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-15" yWindow="0" windowWidth="15330" windowHeight="4665"/>
  </bookViews>
  <sheets>
    <sheet name="104" sheetId="1" r:id="rId1"/>
  </sheets>
  <definedNames>
    <definedName name="_xlnm.Print_Area" localSheetId="0">'104'!$A$1:$M$24</definedName>
    <definedName name="Z_4FA90570_4A5C_11D3_AA22_00004CF57B4B_.wvu.PrintArea" localSheetId="0" hidden="1">'104'!#REF!</definedName>
    <definedName name="Z_9BC915A1_6A12_11D5_AAAB_C747573C5E72_.wvu.PrintArea" localSheetId="0" hidden="1">'104'!#REF!</definedName>
  </definedNames>
  <calcPr calcId="152511"/>
  <customWorkbookViews>
    <customWorkbookView name="旭川市 - 個人用ﾋﾞｭｰ" guid="{4FA90570-4A5C-11D3-AA22-00004CF57B4B}" mergeInterval="0" personalView="1" maximized="1" windowWidth="796" windowHeight="469" activeSheetId="1" showComments="commNone"/>
    <customWorkbookView name="あああ - 個人用ﾋﾞｭｰ" guid="{BC02EAC3-DD22-11D2-B2EE-DF51EDA6BC4B}" mergeInterval="0" personalView="1" maximized="1" windowWidth="796" windowHeight="443" activeSheetId="1"/>
    <customWorkbookView name="統計係 - 個人用ビュー" guid="{9BC915A1-6A12-11D5-AAAB-C747573C5E72}" mergeInterval="0" personalView="1" maximized="1" windowWidth="1020" windowHeight="584" activeSheetId="1" showComments="commIndAndComment"/>
  </customWorkbookViews>
</workbook>
</file>

<file path=xl/calcChain.xml><?xml version="1.0" encoding="utf-8"?>
<calcChain xmlns="http://schemas.openxmlformats.org/spreadsheetml/2006/main">
  <c r="D23" i="1" l="1"/>
  <c r="D11" i="1"/>
</calcChain>
</file>

<file path=xl/sharedStrings.xml><?xml version="1.0" encoding="utf-8"?>
<sst xmlns="http://schemas.openxmlformats.org/spreadsheetml/2006/main" count="41" uniqueCount="31">
  <si>
    <t>単位　人</t>
    <rPh sb="0" eb="2">
      <t>タンイ</t>
    </rPh>
    <rPh sb="3" eb="4">
      <t>ニン</t>
    </rPh>
    <phoneticPr fontId="2"/>
  </si>
  <si>
    <t>年　　　度</t>
    <rPh sb="0" eb="5">
      <t>ネンド</t>
    </rPh>
    <phoneticPr fontId="2"/>
  </si>
  <si>
    <t>総  数</t>
    <rPh sb="0" eb="1">
      <t>フサ</t>
    </rPh>
    <rPh sb="3" eb="4">
      <t>カズ</t>
    </rPh>
    <phoneticPr fontId="2"/>
  </si>
  <si>
    <t>個      人</t>
    <rPh sb="0" eb="1">
      <t>コ</t>
    </rPh>
    <rPh sb="7" eb="8">
      <t>ヒト</t>
    </rPh>
    <phoneticPr fontId="2"/>
  </si>
  <si>
    <t>団      体</t>
    <rPh sb="0" eb="1">
      <t>ダン</t>
    </rPh>
    <rPh sb="7" eb="8">
      <t>カラダ</t>
    </rPh>
    <phoneticPr fontId="2"/>
  </si>
  <si>
    <t>高大生</t>
    <rPh sb="0" eb="2">
      <t>コウダイ</t>
    </rPh>
    <rPh sb="2" eb="3">
      <t>セイ</t>
    </rPh>
    <phoneticPr fontId="2"/>
  </si>
  <si>
    <t>小中生</t>
    <rPh sb="0" eb="2">
      <t>ショウチュウ</t>
    </rPh>
    <rPh sb="2" eb="3">
      <t>セイ</t>
    </rPh>
    <phoneticPr fontId="2"/>
  </si>
  <si>
    <t>単位　点</t>
    <rPh sb="0" eb="2">
      <t>タンイ</t>
    </rPh>
    <rPh sb="3" eb="4">
      <t>テン</t>
    </rPh>
    <phoneticPr fontId="2"/>
  </si>
  <si>
    <t>油彩</t>
    <rPh sb="0" eb="2">
      <t>ユサイ</t>
    </rPh>
    <phoneticPr fontId="2"/>
  </si>
  <si>
    <t>日本画</t>
    <rPh sb="0" eb="2">
      <t>ニホン</t>
    </rPh>
    <rPh sb="2" eb="3">
      <t>ガ</t>
    </rPh>
    <phoneticPr fontId="2"/>
  </si>
  <si>
    <t>水彩素描</t>
    <rPh sb="0" eb="2">
      <t>スイサイ</t>
    </rPh>
    <rPh sb="2" eb="3">
      <t>ソ</t>
    </rPh>
    <rPh sb="3" eb="4">
      <t>カ</t>
    </rPh>
    <phoneticPr fontId="2"/>
  </si>
  <si>
    <t>版画</t>
    <rPh sb="0" eb="2">
      <t>ハンガ</t>
    </rPh>
    <phoneticPr fontId="2"/>
  </si>
  <si>
    <t>工芸</t>
    <rPh sb="0" eb="2">
      <t>コウゲイ</t>
    </rPh>
    <phoneticPr fontId="2"/>
  </si>
  <si>
    <t>資料　北海道立旭川美術館</t>
  </si>
  <si>
    <t>総　　　数</t>
    <rPh sb="0" eb="1">
      <t>フサ</t>
    </rPh>
    <rPh sb="4" eb="5">
      <t>カズ</t>
    </rPh>
    <phoneticPr fontId="2"/>
  </si>
  <si>
    <t>彫塑・彫刻</t>
    <rPh sb="0" eb="1">
      <t>チョウ</t>
    </rPh>
    <rPh sb="3" eb="5">
      <t>チョウコク</t>
    </rPh>
    <phoneticPr fontId="2"/>
  </si>
  <si>
    <t>写真</t>
    <rPh sb="0" eb="2">
      <t>シャシン</t>
    </rPh>
    <phoneticPr fontId="2"/>
  </si>
  <si>
    <t>（１）  展覧会観覧者数</t>
    <rPh sb="5" eb="6">
      <t>テン</t>
    </rPh>
    <rPh sb="6" eb="7">
      <t>ラン</t>
    </rPh>
    <rPh sb="7" eb="8">
      <t>カイ</t>
    </rPh>
    <rPh sb="8" eb="9">
      <t>カン</t>
    </rPh>
    <rPh sb="9" eb="10">
      <t>ラン</t>
    </rPh>
    <rPh sb="10" eb="11">
      <t>モノ</t>
    </rPh>
    <rPh sb="11" eb="12">
      <t>スウ</t>
    </rPh>
    <phoneticPr fontId="2"/>
  </si>
  <si>
    <t>（２）  所蔵作品の内訳</t>
    <rPh sb="5" eb="6">
      <t>トコロ</t>
    </rPh>
    <rPh sb="6" eb="7">
      <t>クラ</t>
    </rPh>
    <rPh sb="7" eb="8">
      <t>サク</t>
    </rPh>
    <rPh sb="8" eb="9">
      <t>シナ</t>
    </rPh>
    <rPh sb="10" eb="11">
      <t>ウチ</t>
    </rPh>
    <rPh sb="11" eb="12">
      <t>ヤク</t>
    </rPh>
    <phoneticPr fontId="2"/>
  </si>
  <si>
    <t>各年度末現在</t>
    <rPh sb="0" eb="3">
      <t>カクネンド</t>
    </rPh>
    <rPh sb="3" eb="4">
      <t>マツ</t>
    </rPh>
    <rPh sb="4" eb="6">
      <t>ゲンザイ</t>
    </rPh>
    <phoneticPr fontId="2"/>
  </si>
  <si>
    <t>招  待     免除者</t>
    <rPh sb="0" eb="1">
      <t>ショウ</t>
    </rPh>
    <rPh sb="3" eb="4">
      <t>マツ</t>
    </rPh>
    <rPh sb="9" eb="12">
      <t>メンジョシャ</t>
    </rPh>
    <phoneticPr fontId="2"/>
  </si>
  <si>
    <t>無料化に   よる小・    中 高 生</t>
    <rPh sb="0" eb="3">
      <t>ムリョウカ</t>
    </rPh>
    <rPh sb="9" eb="10">
      <t>ショウ</t>
    </rPh>
    <rPh sb="15" eb="16">
      <t>ナカ</t>
    </rPh>
    <rPh sb="17" eb="18">
      <t>コウ</t>
    </rPh>
    <rPh sb="19" eb="20">
      <t>セイ</t>
    </rPh>
    <phoneticPr fontId="2"/>
  </si>
  <si>
    <t xml:space="preserve"> 　   (2013)</t>
  </si>
  <si>
    <t xml:space="preserve"> 　   (2014)</t>
    <phoneticPr fontId="2"/>
  </si>
  <si>
    <t xml:space="preserve"> 　   (2015)</t>
  </si>
  <si>
    <t>一　般</t>
    <rPh sb="0" eb="1">
      <t>１</t>
    </rPh>
    <rPh sb="2" eb="3">
      <t>バン</t>
    </rPh>
    <phoneticPr fontId="2"/>
  </si>
  <si>
    <t>104　北海道立旭川美術館</t>
    <rPh sb="4" eb="5">
      <t>キタ</t>
    </rPh>
    <rPh sb="5" eb="6">
      <t>ウミ</t>
    </rPh>
    <rPh sb="6" eb="7">
      <t>ミチ</t>
    </rPh>
    <rPh sb="7" eb="8">
      <t>リツ</t>
    </rPh>
    <rPh sb="8" eb="9">
      <t>アサヒ</t>
    </rPh>
    <rPh sb="9" eb="10">
      <t>カワ</t>
    </rPh>
    <rPh sb="10" eb="11">
      <t>ビ</t>
    </rPh>
    <rPh sb="11" eb="12">
      <t>ジュツ</t>
    </rPh>
    <rPh sb="12" eb="13">
      <t>カン</t>
    </rPh>
    <phoneticPr fontId="2"/>
  </si>
  <si>
    <t>平成24</t>
    <rPh sb="0" eb="2">
      <t>ヘイセイ</t>
    </rPh>
    <phoneticPr fontId="2"/>
  </si>
  <si>
    <t>年度 (2012)</t>
    <rPh sb="0" eb="2">
      <t>ネンド</t>
    </rPh>
    <phoneticPr fontId="2"/>
  </si>
  <si>
    <t xml:space="preserve"> 　   (2016)</t>
    <phoneticPr fontId="2"/>
  </si>
  <si>
    <t xml:space="preserve"> 　   (2016)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</si>
</sst>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38" fontId="5" fillId="0" borderId="0" xfId="1" applyFont="1" applyFill="1" applyAlignment="1">
      <alignment vertical="center"/>
    </xf>
    <xf numFmtId="38" fontId="3" fillId="0" borderId="0" xfId="1" applyFont="1" applyFill="1" applyAlignment="1">
      <alignment vertical="center"/>
    </xf>
    <xf numFmtId="38" fontId="4" fillId="0" borderId="0" xfId="1" applyFont="1" applyFill="1" applyAlignment="1">
      <alignment vertical="center"/>
    </xf>
    <xf numFmtId="38" fontId="3" fillId="0" borderId="0" xfId="1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38" fontId="3" fillId="0" borderId="0" xfId="1" applyFont="1" applyFill="1" applyAlignment="1">
      <alignment horizontal="distributed" vertical="center"/>
    </xf>
    <xf numFmtId="38" fontId="3" fillId="0" borderId="1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3" fillId="0" borderId="17" xfId="1" applyFont="1" applyFill="1" applyBorder="1" applyAlignment="1">
      <alignment vertical="center"/>
    </xf>
    <xf numFmtId="38" fontId="3" fillId="0" borderId="18" xfId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right" vertical="center" indent="1"/>
    </xf>
    <xf numFmtId="0" fontId="3" fillId="0" borderId="1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49" fontId="3" fillId="0" borderId="4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right" vertical="center"/>
    </xf>
    <xf numFmtId="38" fontId="4" fillId="0" borderId="19" xfId="1" applyFont="1" applyFill="1" applyBorder="1" applyAlignment="1">
      <alignment vertical="center"/>
    </xf>
    <xf numFmtId="0" fontId="4" fillId="0" borderId="5" xfId="0" applyFont="1" applyFill="1" applyBorder="1" applyAlignment="1">
      <alignment horizontal="right" vertical="center"/>
    </xf>
    <xf numFmtId="49" fontId="4" fillId="0" borderId="6" xfId="0" applyNumberFormat="1" applyFont="1" applyFill="1" applyBorder="1" applyAlignment="1">
      <alignment horizontal="right" vertical="center"/>
    </xf>
    <xf numFmtId="38" fontId="3" fillId="0" borderId="0" xfId="1" applyFont="1" applyFill="1" applyAlignment="1">
      <alignment horizontal="right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right" vertical="center" indent="1"/>
    </xf>
    <xf numFmtId="38" fontId="6" fillId="0" borderId="0" xfId="1" applyFont="1" applyFill="1" applyAlignment="1">
      <alignment horizontal="center" vertical="center"/>
    </xf>
    <xf numFmtId="38" fontId="3" fillId="0" borderId="0" xfId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 wrapText="1"/>
    </xf>
    <xf numFmtId="0" fontId="0" fillId="0" borderId="10" xfId="0" applyFill="1" applyBorder="1"/>
    <xf numFmtId="38" fontId="3" fillId="0" borderId="8" xfId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/>
    </xf>
    <xf numFmtId="38" fontId="3" fillId="0" borderId="12" xfId="1" applyFont="1" applyFill="1" applyBorder="1" applyAlignment="1">
      <alignment horizontal="center" vertical="center"/>
    </xf>
    <xf numFmtId="38" fontId="3" fillId="0" borderId="13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15" xfId="1" applyNumberFormat="1" applyFont="1" applyFill="1" applyBorder="1" applyAlignment="1">
      <alignment horizontal="center" vertical="center"/>
    </xf>
    <xf numFmtId="176" fontId="3" fillId="0" borderId="16" xfId="1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righ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4"/>
  <sheetViews>
    <sheetView showGridLines="0" tabSelected="1" view="pageBreakPreview" zoomScaleNormal="100" zoomScaleSheetLayoutView="100" workbookViewId="0">
      <pane activePane="bottomRight" state="frozen"/>
      <selection activeCell="Q8" sqref="Q8"/>
    </sheetView>
  </sheetViews>
  <sheetFormatPr defaultRowHeight="13.5" customHeight="1"/>
  <cols>
    <col min="1" max="1" width="1.625" style="2" customWidth="1"/>
    <col min="2" max="2" width="6.25" style="2" customWidth="1"/>
    <col min="3" max="3" width="9.625" style="2" customWidth="1"/>
    <col min="4" max="4" width="8.875" style="2" customWidth="1"/>
    <col min="5" max="12" width="7.875" style="2" customWidth="1"/>
    <col min="13" max="13" width="1.625" style="2" customWidth="1"/>
    <col min="14" max="16384" width="9" style="2"/>
  </cols>
  <sheetData>
    <row r="1" spans="2:12" s="1" customFormat="1" ht="18" customHeight="1">
      <c r="B1" s="30" t="s">
        <v>26</v>
      </c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2:12" ht="15" customHeight="1">
      <c r="F2" s="3"/>
    </row>
    <row r="3" spans="2:12" ht="15" customHeight="1">
      <c r="B3" s="31" t="s">
        <v>17</v>
      </c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2:12" ht="15" customHeight="1" thickBot="1">
      <c r="B4" s="2" t="s">
        <v>0</v>
      </c>
    </row>
    <row r="5" spans="2:12" ht="20.100000000000001" customHeight="1" thickTop="1">
      <c r="B5" s="38" t="s">
        <v>1</v>
      </c>
      <c r="C5" s="39"/>
      <c r="D5" s="42" t="s">
        <v>2</v>
      </c>
      <c r="E5" s="33" t="s">
        <v>3</v>
      </c>
      <c r="F5" s="33"/>
      <c r="G5" s="33"/>
      <c r="H5" s="33" t="s">
        <v>4</v>
      </c>
      <c r="I5" s="33"/>
      <c r="J5" s="33"/>
      <c r="K5" s="34" t="s">
        <v>21</v>
      </c>
      <c r="L5" s="36" t="s">
        <v>20</v>
      </c>
    </row>
    <row r="6" spans="2:12" ht="20.100000000000001" customHeight="1">
      <c r="B6" s="40"/>
      <c r="C6" s="41"/>
      <c r="D6" s="43"/>
      <c r="E6" s="8" t="s">
        <v>25</v>
      </c>
      <c r="F6" s="8" t="s">
        <v>5</v>
      </c>
      <c r="G6" s="8" t="s">
        <v>6</v>
      </c>
      <c r="H6" s="8" t="s">
        <v>25</v>
      </c>
      <c r="I6" s="8" t="s">
        <v>5</v>
      </c>
      <c r="J6" s="8" t="s">
        <v>6</v>
      </c>
      <c r="K6" s="35"/>
      <c r="L6" s="37"/>
    </row>
    <row r="7" spans="2:12" ht="15" customHeight="1">
      <c r="B7" s="19" t="s">
        <v>27</v>
      </c>
      <c r="C7" s="20" t="s">
        <v>28</v>
      </c>
      <c r="D7" s="9">
        <v>47787</v>
      </c>
      <c r="E7" s="4">
        <v>16526</v>
      </c>
      <c r="F7" s="4">
        <v>479</v>
      </c>
      <c r="G7" s="4">
        <v>65</v>
      </c>
      <c r="H7" s="4">
        <v>8977</v>
      </c>
      <c r="I7" s="4">
        <v>472</v>
      </c>
      <c r="J7" s="4">
        <v>443</v>
      </c>
      <c r="K7" s="4">
        <v>5143</v>
      </c>
      <c r="L7" s="4">
        <v>15682</v>
      </c>
    </row>
    <row r="8" spans="2:12" s="3" customFormat="1" ht="15" customHeight="1">
      <c r="B8" s="19">
        <v>25</v>
      </c>
      <c r="C8" s="21" t="s">
        <v>22</v>
      </c>
      <c r="D8" s="9">
        <v>49698</v>
      </c>
      <c r="E8" s="4">
        <v>17680</v>
      </c>
      <c r="F8" s="4">
        <v>601</v>
      </c>
      <c r="G8" s="4">
        <v>144</v>
      </c>
      <c r="H8" s="4">
        <v>10449</v>
      </c>
      <c r="I8" s="4">
        <v>804</v>
      </c>
      <c r="J8" s="4">
        <v>1097</v>
      </c>
      <c r="K8" s="4">
        <v>6220</v>
      </c>
      <c r="L8" s="4">
        <v>12703</v>
      </c>
    </row>
    <row r="9" spans="2:12" ht="15" customHeight="1">
      <c r="B9" s="19">
        <v>26</v>
      </c>
      <c r="C9" s="20" t="s">
        <v>23</v>
      </c>
      <c r="D9" s="22">
        <v>44790</v>
      </c>
      <c r="E9" s="13">
        <v>17425</v>
      </c>
      <c r="F9" s="13">
        <v>419</v>
      </c>
      <c r="G9" s="13">
        <v>71</v>
      </c>
      <c r="H9" s="13">
        <v>9348</v>
      </c>
      <c r="I9" s="13">
        <v>320</v>
      </c>
      <c r="J9" s="13">
        <v>333</v>
      </c>
      <c r="K9" s="13">
        <v>4233</v>
      </c>
      <c r="L9" s="14">
        <v>12641</v>
      </c>
    </row>
    <row r="10" spans="2:12" ht="15" customHeight="1">
      <c r="B10" s="19">
        <v>27</v>
      </c>
      <c r="C10" s="20" t="s">
        <v>24</v>
      </c>
      <c r="D10" s="9">
        <v>57267</v>
      </c>
      <c r="E10" s="4">
        <v>23368</v>
      </c>
      <c r="F10" s="4">
        <v>580</v>
      </c>
      <c r="G10" s="4">
        <v>58</v>
      </c>
      <c r="H10" s="4">
        <v>11555</v>
      </c>
      <c r="I10" s="4">
        <v>669</v>
      </c>
      <c r="J10" s="4">
        <v>610</v>
      </c>
      <c r="K10" s="4">
        <v>5192</v>
      </c>
      <c r="L10" s="4">
        <v>15235</v>
      </c>
    </row>
    <row r="11" spans="2:12" s="3" customFormat="1" ht="15" customHeight="1">
      <c r="B11" s="23">
        <v>28</v>
      </c>
      <c r="C11" s="24" t="s">
        <v>29</v>
      </c>
      <c r="D11" s="12">
        <f>SUM(E11:L11)</f>
        <v>50279</v>
      </c>
      <c r="E11" s="53">
        <v>17188</v>
      </c>
      <c r="F11" s="53">
        <v>432</v>
      </c>
      <c r="G11" s="53">
        <v>75</v>
      </c>
      <c r="H11" s="53">
        <v>11148</v>
      </c>
      <c r="I11" s="53">
        <v>515</v>
      </c>
      <c r="J11" s="53">
        <v>272</v>
      </c>
      <c r="K11" s="53">
        <v>6193</v>
      </c>
      <c r="L11" s="53">
        <v>14456</v>
      </c>
    </row>
    <row r="12" spans="2:12" ht="15" customHeight="1">
      <c r="L12" s="5" t="s">
        <v>13</v>
      </c>
    </row>
    <row r="13" spans="2:12" ht="15" customHeight="1">
      <c r="L13" s="5"/>
    </row>
    <row r="14" spans="2:12" ht="15" customHeight="1">
      <c r="L14" s="5"/>
    </row>
    <row r="15" spans="2:12" ht="15" customHeight="1"/>
    <row r="16" spans="2:12" ht="15" customHeight="1">
      <c r="B16" s="32" t="s">
        <v>18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</row>
    <row r="17" spans="2:12" ht="15" customHeight="1" thickBot="1">
      <c r="B17" s="6" t="s">
        <v>7</v>
      </c>
      <c r="D17" s="6"/>
      <c r="E17" s="6"/>
      <c r="F17" s="6"/>
      <c r="G17" s="6"/>
      <c r="H17" s="6"/>
      <c r="I17" s="6"/>
      <c r="J17" s="6"/>
      <c r="L17" s="25" t="s">
        <v>19</v>
      </c>
    </row>
    <row r="18" spans="2:12" s="7" customFormat="1" ht="18" customHeight="1" thickTop="1">
      <c r="B18" s="47" t="s">
        <v>1</v>
      </c>
      <c r="C18" s="48"/>
      <c r="D18" s="49" t="s">
        <v>14</v>
      </c>
      <c r="E18" s="50"/>
      <c r="F18" s="26" t="s">
        <v>8</v>
      </c>
      <c r="G18" s="26" t="s">
        <v>9</v>
      </c>
      <c r="H18" s="27" t="s">
        <v>10</v>
      </c>
      <c r="I18" s="26" t="s">
        <v>11</v>
      </c>
      <c r="J18" s="27" t="s">
        <v>15</v>
      </c>
      <c r="K18" s="28" t="s">
        <v>12</v>
      </c>
      <c r="L18" s="28" t="s">
        <v>16</v>
      </c>
    </row>
    <row r="19" spans="2:12" ht="15" customHeight="1">
      <c r="B19" s="19" t="s">
        <v>27</v>
      </c>
      <c r="C19" s="20" t="s">
        <v>28</v>
      </c>
      <c r="D19" s="44">
        <v>676</v>
      </c>
      <c r="E19" s="46"/>
      <c r="F19" s="10">
        <v>157</v>
      </c>
      <c r="G19" s="10">
        <v>18</v>
      </c>
      <c r="H19" s="10">
        <v>163</v>
      </c>
      <c r="I19" s="10">
        <v>121</v>
      </c>
      <c r="J19" s="29">
        <v>134</v>
      </c>
      <c r="K19" s="10">
        <v>81</v>
      </c>
      <c r="L19" s="10">
        <v>2</v>
      </c>
    </row>
    <row r="20" spans="2:12" ht="15" customHeight="1">
      <c r="B20" s="19">
        <v>25</v>
      </c>
      <c r="C20" s="20" t="s">
        <v>22</v>
      </c>
      <c r="D20" s="44">
        <v>680</v>
      </c>
      <c r="E20" s="46"/>
      <c r="F20" s="10">
        <v>160</v>
      </c>
      <c r="G20" s="10">
        <v>18</v>
      </c>
      <c r="H20" s="10">
        <v>163</v>
      </c>
      <c r="I20" s="10">
        <v>121</v>
      </c>
      <c r="J20" s="29">
        <v>134</v>
      </c>
      <c r="K20" s="10">
        <v>82</v>
      </c>
      <c r="L20" s="10">
        <v>2</v>
      </c>
    </row>
    <row r="21" spans="2:12" ht="15" customHeight="1">
      <c r="B21" s="19">
        <v>26</v>
      </c>
      <c r="C21" s="20" t="s">
        <v>23</v>
      </c>
      <c r="D21" s="44">
        <v>681</v>
      </c>
      <c r="E21" s="45"/>
      <c r="F21" s="16">
        <v>160</v>
      </c>
      <c r="G21" s="16">
        <v>18</v>
      </c>
      <c r="H21" s="10">
        <v>163</v>
      </c>
      <c r="I21" s="16">
        <v>121</v>
      </c>
      <c r="J21" s="17">
        <v>134</v>
      </c>
      <c r="K21" s="16">
        <v>83</v>
      </c>
      <c r="L21" s="18">
        <v>2</v>
      </c>
    </row>
    <row r="22" spans="2:12" s="11" customFormat="1" ht="15" customHeight="1">
      <c r="B22" s="19">
        <v>27</v>
      </c>
      <c r="C22" s="20" t="s">
        <v>24</v>
      </c>
      <c r="D22" s="44">
        <v>684</v>
      </c>
      <c r="E22" s="46"/>
      <c r="F22" s="10">
        <v>160</v>
      </c>
      <c r="G22" s="10">
        <v>18</v>
      </c>
      <c r="H22" s="10">
        <v>165</v>
      </c>
      <c r="I22" s="10">
        <v>122</v>
      </c>
      <c r="J22" s="29">
        <v>134</v>
      </c>
      <c r="K22" s="10">
        <v>84</v>
      </c>
      <c r="L22" s="10">
        <v>1</v>
      </c>
    </row>
    <row r="23" spans="2:12" s="11" customFormat="1" ht="15" customHeight="1">
      <c r="B23" s="23">
        <v>28</v>
      </c>
      <c r="C23" s="24" t="s">
        <v>30</v>
      </c>
      <c r="D23" s="51">
        <f>SUM(F23:L23)</f>
        <v>686</v>
      </c>
      <c r="E23" s="52"/>
      <c r="F23" s="54">
        <v>160</v>
      </c>
      <c r="G23" s="54">
        <v>18</v>
      </c>
      <c r="H23" s="54">
        <v>165</v>
      </c>
      <c r="I23" s="54">
        <v>122</v>
      </c>
      <c r="J23" s="55">
        <v>135</v>
      </c>
      <c r="K23" s="54">
        <v>85</v>
      </c>
      <c r="L23" s="54">
        <v>1</v>
      </c>
    </row>
    <row r="24" spans="2:12" ht="13.5" customHeight="1">
      <c r="C24" s="6"/>
      <c r="D24" s="6"/>
      <c r="E24" s="6"/>
      <c r="F24" s="6"/>
      <c r="G24" s="6"/>
      <c r="H24" s="15"/>
      <c r="J24" s="6"/>
      <c r="L24" s="5" t="s">
        <v>13</v>
      </c>
    </row>
  </sheetData>
  <customSheetViews>
    <customSheetView guid="{4FA90570-4A5C-11D3-AA22-00004CF57B4B}" scale="75" showPageBreaks="1" printArea="1" showRuler="0">
      <pageMargins left="0.75" right="0.75" top="1" bottom="1" header="0.51200000000000001" footer="0.51200000000000001"/>
      <pageSetup paperSize="9" scale="81" orientation="landscape" horizontalDpi="400" verticalDpi="0" r:id="rId1"/>
      <headerFooter alignWithMargins="0"/>
    </customSheetView>
    <customSheetView guid="{BC02EAC3-DD22-11D2-B2EE-DF51EDA6BC4B}" scale="75" showRuler="0">
      <pane xSplit="1" topLeftCell="B1" activePane="topRight" state="frozen"/>
      <selection pane="topRight" activeCell="F11" sqref="F11"/>
      <pageMargins left="0.75" right="0.75" top="1" bottom="1" header="0.51200000000000001" footer="0.51200000000000001"/>
      <pageSetup paperSize="9" orientation="portrait" horizontalDpi="0" verticalDpi="0" r:id="rId2"/>
      <headerFooter alignWithMargins="0"/>
    </customSheetView>
    <customSheetView guid="{9BC915A1-6A12-11D5-AAAB-C747573C5E72}" showPageBreaks="1" printArea="1" showRuler="0">
      <selection activeCell="C5" sqref="C5"/>
      <pageMargins left="0.75" right="0.75" top="1" bottom="1" header="0.51200000000000001" footer="0.51200000000000001"/>
      <pageSetup paperSize="9" orientation="landscape" horizontalDpi="400" verticalDpi="0" r:id="rId3"/>
      <headerFooter alignWithMargins="0"/>
    </customSheetView>
  </customSheetViews>
  <mergeCells count="16">
    <mergeCell ref="D23:E23"/>
    <mergeCell ref="D22:E22"/>
    <mergeCell ref="D21:E21"/>
    <mergeCell ref="D19:E19"/>
    <mergeCell ref="D20:E20"/>
    <mergeCell ref="B18:C18"/>
    <mergeCell ref="D18:E18"/>
    <mergeCell ref="B1:L1"/>
    <mergeCell ref="B3:L3"/>
    <mergeCell ref="B16:L16"/>
    <mergeCell ref="H5:J5"/>
    <mergeCell ref="K5:K6"/>
    <mergeCell ref="L5:L6"/>
    <mergeCell ref="B5:C6"/>
    <mergeCell ref="D5:D6"/>
    <mergeCell ref="E5:G5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9" orientation="portrait" horizontalDpi="400" verticalDpi="300" r:id="rId4"/>
  <headerFooter alignWithMargins="0"/>
  <ignoredErrors>
    <ignoredError sqref="C8:C9 C20:C21 C10:C11 C22:C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104</vt:lpstr>
      <vt:lpstr>'104'!Print_Area</vt:lpstr>
    </vt:vector>
  </TitlesOfParts>
  <Company>中央オフセット印刷（株）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総務＃０８</dc:creator>
  <cp:lastModifiedBy>soumu048</cp:lastModifiedBy>
  <cp:lastPrinted>2012-12-26T08:19:26Z</cp:lastPrinted>
  <dcterms:created xsi:type="dcterms:W3CDTF">1998-04-01T02:45:40Z</dcterms:created>
  <dcterms:modified xsi:type="dcterms:W3CDTF">2017-11-17T02:05:05Z</dcterms:modified>
</cp:coreProperties>
</file>