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h01\総務部\総務課\統計係\1 旭川市統計書\H29統計書\07 H29統計書　作成済データ\"/>
    </mc:Choice>
  </mc:AlternateContent>
  <bookViews>
    <workbookView xWindow="-15" yWindow="-15" windowWidth="19440" windowHeight="3825"/>
  </bookViews>
  <sheets>
    <sheet name="10" sheetId="2" r:id="rId1"/>
  </sheets>
  <definedNames>
    <definedName name="_xlnm.Print_Area" localSheetId="0">'10'!$A$1:$BD$33</definedName>
  </definedNames>
  <calcPr calcId="152511"/>
</workbook>
</file>

<file path=xl/calcChain.xml><?xml version="1.0" encoding="utf-8"?>
<calcChain xmlns="http://schemas.openxmlformats.org/spreadsheetml/2006/main">
  <c r="V31" i="2" l="1"/>
  <c r="V30" i="2"/>
  <c r="BB18" i="2" l="1"/>
  <c r="AW18" i="2"/>
  <c r="AG18" i="2"/>
  <c r="AB18" i="2"/>
  <c r="S18" i="2"/>
  <c r="N18" i="2"/>
  <c r="AK20" i="2" l="1"/>
  <c r="AK18" i="2"/>
  <c r="V18" i="2"/>
  <c r="V20" i="2"/>
  <c r="V21" i="2"/>
  <c r="V22" i="2"/>
  <c r="V23" i="2"/>
  <c r="V24" i="2"/>
  <c r="V25" i="2"/>
  <c r="V26" i="2"/>
  <c r="V27" i="2"/>
  <c r="V28" i="2"/>
  <c r="V29" i="2"/>
  <c r="AK31" i="2"/>
  <c r="AP31" i="2" s="1"/>
  <c r="AK30" i="2"/>
  <c r="AP30" i="2" s="1"/>
  <c r="AK29" i="2"/>
  <c r="AP29" i="2" s="1"/>
  <c r="AK28" i="2"/>
  <c r="AK27" i="2"/>
  <c r="AK26" i="2"/>
  <c r="AP26" i="2"/>
  <c r="AK25" i="2"/>
  <c r="AK24" i="2"/>
  <c r="AK23" i="2"/>
  <c r="AP23" i="2" s="1"/>
  <c r="AK22" i="2"/>
  <c r="AK21" i="2"/>
  <c r="AP24" i="2" l="1"/>
  <c r="AP27" i="2"/>
  <c r="AP25" i="2"/>
  <c r="AP21" i="2"/>
  <c r="AP20" i="2"/>
  <c r="AP28" i="2"/>
  <c r="AP18" i="2"/>
  <c r="AP22" i="2"/>
</calcChain>
</file>

<file path=xl/sharedStrings.xml><?xml version="1.0" encoding="utf-8"?>
<sst xmlns="http://schemas.openxmlformats.org/spreadsheetml/2006/main" count="23" uniqueCount="22">
  <si>
    <t>単位　人</t>
    <rPh sb="0" eb="2">
      <t>タンイ</t>
    </rPh>
    <rPh sb="3" eb="4">
      <t>ニン</t>
    </rPh>
    <phoneticPr fontId="1"/>
  </si>
  <si>
    <t>増　減</t>
    <rPh sb="0" eb="1">
      <t>ゾウ</t>
    </rPh>
    <rPh sb="2" eb="3">
      <t>ゲン</t>
    </rPh>
    <phoneticPr fontId="1"/>
  </si>
  <si>
    <t>転　出</t>
    <rPh sb="0" eb="1">
      <t>テン</t>
    </rPh>
    <rPh sb="2" eb="3">
      <t>デ</t>
    </rPh>
    <phoneticPr fontId="1"/>
  </si>
  <si>
    <t>死　亡</t>
    <rPh sb="0" eb="1">
      <t>シ</t>
    </rPh>
    <rPh sb="2" eb="3">
      <t>ボウ</t>
    </rPh>
    <phoneticPr fontId="1"/>
  </si>
  <si>
    <t>出　生</t>
    <rPh sb="0" eb="1">
      <t>デ</t>
    </rPh>
    <rPh sb="2" eb="3">
      <t>ショウ</t>
    </rPh>
    <phoneticPr fontId="1"/>
  </si>
  <si>
    <t>自　然　動　態</t>
    <rPh sb="0" eb="1">
      <t>ジ</t>
    </rPh>
    <rPh sb="2" eb="3">
      <t>ゼン</t>
    </rPh>
    <rPh sb="4" eb="5">
      <t>ドウ</t>
    </rPh>
    <rPh sb="6" eb="7">
      <t>タイ</t>
    </rPh>
    <phoneticPr fontId="1"/>
  </si>
  <si>
    <t>社　会　動　態</t>
    <rPh sb="0" eb="1">
      <t>シャ</t>
    </rPh>
    <rPh sb="2" eb="3">
      <t>カイ</t>
    </rPh>
    <rPh sb="4" eb="5">
      <t>ドウ</t>
    </rPh>
    <rPh sb="6" eb="7">
      <t>タイ</t>
    </rPh>
    <phoneticPr fontId="1"/>
  </si>
  <si>
    <t>増減人口</t>
    <rPh sb="0" eb="2">
      <t>ゾウゲン</t>
    </rPh>
    <rPh sb="2" eb="4">
      <t>ジンコウ</t>
    </rPh>
    <phoneticPr fontId="1"/>
  </si>
  <si>
    <t>離　婚</t>
    <rPh sb="0" eb="1">
      <t>リ</t>
    </rPh>
    <rPh sb="2" eb="3">
      <t>コン</t>
    </rPh>
    <phoneticPr fontId="1"/>
  </si>
  <si>
    <t>婚　姻</t>
    <rPh sb="0" eb="1">
      <t>コン</t>
    </rPh>
    <rPh sb="2" eb="3">
      <t>トツ</t>
    </rPh>
    <phoneticPr fontId="1"/>
  </si>
  <si>
    <t>転　入</t>
    <rPh sb="0" eb="1">
      <t>テン</t>
    </rPh>
    <rPh sb="2" eb="3">
      <t>イ</t>
    </rPh>
    <phoneticPr fontId="1"/>
  </si>
  <si>
    <t>1月</t>
    <rPh sb="1" eb="2">
      <t>ツキ</t>
    </rPh>
    <phoneticPr fontId="1"/>
  </si>
  <si>
    <t>注1</t>
    <rPh sb="0" eb="1">
      <t>チュウ</t>
    </rPh>
    <phoneticPr fontId="1"/>
  </si>
  <si>
    <t>自然・社会動態数は，住民基本台帳からの数値である。</t>
    <rPh sb="0" eb="2">
      <t>シゼン</t>
    </rPh>
    <rPh sb="3" eb="5">
      <t>シャカイ</t>
    </rPh>
    <rPh sb="5" eb="7">
      <t>ドウタイ</t>
    </rPh>
    <rPh sb="7" eb="8">
      <t>スウ</t>
    </rPh>
    <rPh sb="10" eb="12">
      <t>ジュウミン</t>
    </rPh>
    <rPh sb="12" eb="14">
      <t>キホン</t>
    </rPh>
    <rPh sb="14" eb="16">
      <t>ダイチョウ</t>
    </rPh>
    <rPh sb="19" eb="21">
      <t>スウチ</t>
    </rPh>
    <phoneticPr fontId="1"/>
  </si>
  <si>
    <t>西 暦</t>
    <rPh sb="0" eb="1">
      <t>ニシ</t>
    </rPh>
    <rPh sb="2" eb="3">
      <t>コヨミ</t>
    </rPh>
    <phoneticPr fontId="1"/>
  </si>
  <si>
    <t>婚姻，離婚数は本市への戸籍届出件数である。</t>
    <rPh sb="0" eb="2">
      <t>コンイン</t>
    </rPh>
    <rPh sb="3" eb="5">
      <t>リコン</t>
    </rPh>
    <rPh sb="5" eb="6">
      <t>スウ</t>
    </rPh>
    <rPh sb="7" eb="9">
      <t>ホンシ</t>
    </rPh>
    <rPh sb="11" eb="13">
      <t>コセキ</t>
    </rPh>
    <rPh sb="13" eb="15">
      <t>トドケデ</t>
    </rPh>
    <rPh sb="15" eb="17">
      <t>ケンスウ</t>
    </rPh>
    <phoneticPr fontId="1"/>
  </si>
  <si>
    <t>資料　市民生活部</t>
    <rPh sb="0" eb="2">
      <t>シリョウ</t>
    </rPh>
    <rPh sb="3" eb="5">
      <t>シミン</t>
    </rPh>
    <rPh sb="5" eb="7">
      <t>セイカツ</t>
    </rPh>
    <rPh sb="7" eb="8">
      <t>ブ</t>
    </rPh>
    <phoneticPr fontId="1"/>
  </si>
  <si>
    <t>2</t>
    <phoneticPr fontId="1"/>
  </si>
  <si>
    <t>10　人口動態</t>
    <rPh sb="3" eb="5">
      <t>ジンコウ</t>
    </rPh>
    <rPh sb="5" eb="7">
      <t>ドウタイ</t>
    </rPh>
    <phoneticPr fontId="1"/>
  </si>
  <si>
    <t>年　次
及び
月　次</t>
    <rPh sb="0" eb="1">
      <t>トシ</t>
    </rPh>
    <rPh sb="2" eb="3">
      <t>ツギ</t>
    </rPh>
    <rPh sb="4" eb="5">
      <t>オヨ</t>
    </rPh>
    <rPh sb="7" eb="8">
      <t>ツキ</t>
    </rPh>
    <rPh sb="9" eb="10">
      <t>ジ</t>
    </rPh>
    <phoneticPr fontId="1"/>
  </si>
  <si>
    <t xml:space="preserve">    平成29年</t>
    <rPh sb="4" eb="6">
      <t>ヘイセイ</t>
    </rPh>
    <rPh sb="8" eb="9">
      <t>ネン</t>
    </rPh>
    <phoneticPr fontId="1"/>
  </si>
  <si>
    <t xml:space="preserve"> 平成16年</t>
    <rPh sb="1" eb="3">
      <t>ヘイセイ</t>
    </rPh>
    <rPh sb="5" eb="6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</si>
</sst>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&quot;△&quot;\ #,##0;&quot;▲&quot;\ #,##0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7">
    <xf numFmtId="0" fontId="0" fillId="0" borderId="0" xfId="0"/>
    <xf numFmtId="176" fontId="3" fillId="0" borderId="0" xfId="2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 shrinkToFit="1"/>
    </xf>
    <xf numFmtId="176" fontId="4" fillId="0" borderId="0" xfId="0" applyNumberFormat="1" applyFont="1" applyFill="1" applyAlignment="1">
      <alignment vertical="center" shrinkToFit="1"/>
    </xf>
    <xf numFmtId="176" fontId="3" fillId="0" borderId="0" xfId="0" applyNumberFormat="1" applyFont="1" applyFill="1" applyAlignment="1">
      <alignment vertical="center" shrinkToFit="1"/>
    </xf>
    <xf numFmtId="176" fontId="3" fillId="0" borderId="0" xfId="0" applyNumberFormat="1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177" fontId="3" fillId="0" borderId="0" xfId="0" applyNumberFormat="1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76" fontId="3" fillId="0" borderId="2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176" fontId="4" fillId="0" borderId="13" xfId="2" applyNumberFormat="1" applyFont="1" applyFill="1" applyBorder="1" applyAlignment="1">
      <alignment horizontal="right" vertical="center" shrinkToFit="1"/>
    </xf>
    <xf numFmtId="0" fontId="4" fillId="0" borderId="1" xfId="0" applyFont="1" applyFill="1" applyBorder="1" applyAlignment="1">
      <alignment vertical="center"/>
    </xf>
    <xf numFmtId="0" fontId="3" fillId="0" borderId="0" xfId="0" quotePrefix="1" applyFont="1" applyFill="1" applyBorder="1" applyAlignment="1">
      <alignment horizontal="right" vertical="center" indent="1"/>
    </xf>
    <xf numFmtId="0" fontId="3" fillId="0" borderId="1" xfId="0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176" fontId="3" fillId="0" borderId="3" xfId="0" applyNumberFormat="1" applyFont="1" applyFill="1" applyBorder="1" applyAlignment="1">
      <alignment vertical="center"/>
    </xf>
    <xf numFmtId="55" fontId="3" fillId="0" borderId="3" xfId="0" quotePrefix="1" applyNumberFormat="1" applyFont="1" applyFill="1" applyBorder="1" applyAlignment="1">
      <alignment horizontal="right" vertical="center" indent="1"/>
    </xf>
    <xf numFmtId="0" fontId="3" fillId="0" borderId="5" xfId="0" applyFont="1" applyFill="1" applyBorder="1" applyAlignment="1">
      <alignment horizontal="right" vertical="center"/>
    </xf>
    <xf numFmtId="0" fontId="3" fillId="0" borderId="0" xfId="0" applyFont="1" applyFill="1" applyAlignment="1">
      <alignment vertical="center" shrinkToFit="1"/>
    </xf>
    <xf numFmtId="176" fontId="3" fillId="0" borderId="3" xfId="0" applyNumberFormat="1" applyFont="1" applyFill="1" applyBorder="1" applyAlignment="1">
      <alignment horizontal="right" vertical="center" shrinkToFit="1"/>
    </xf>
    <xf numFmtId="176" fontId="3" fillId="0" borderId="0" xfId="0" applyNumberFormat="1" applyFont="1" applyFill="1" applyAlignment="1">
      <alignment horizontal="right" vertical="center" shrinkToFit="1"/>
    </xf>
    <xf numFmtId="0" fontId="3" fillId="0" borderId="0" xfId="0" applyFont="1" applyFill="1" applyBorder="1" applyAlignment="1">
      <alignment horizontal="right" vertical="center" shrinkToFit="1"/>
    </xf>
    <xf numFmtId="0" fontId="3" fillId="0" borderId="3" xfId="0" applyFont="1" applyFill="1" applyBorder="1" applyAlignment="1">
      <alignment horizontal="right" vertical="center" shrinkToFit="1"/>
    </xf>
    <xf numFmtId="0" fontId="3" fillId="0" borderId="1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right" vertical="center" shrinkToFit="1"/>
    </xf>
    <xf numFmtId="176" fontId="4" fillId="0" borderId="0" xfId="0" applyNumberFormat="1" applyFont="1" applyFill="1" applyBorder="1" applyAlignment="1">
      <alignment horizontal="right" vertical="center" shrinkToFit="1"/>
    </xf>
    <xf numFmtId="0" fontId="4" fillId="0" borderId="0" xfId="0" applyFont="1" applyFill="1" applyBorder="1" applyAlignment="1">
      <alignment horizontal="right" vertical="center"/>
    </xf>
    <xf numFmtId="176" fontId="4" fillId="0" borderId="0" xfId="2" applyNumberFormat="1" applyFont="1" applyFill="1" applyBorder="1" applyAlignment="1">
      <alignment horizontal="right" vertical="center" shrinkToFit="1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shrinkToFi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2" applyNumberFormat="1" applyFont="1" applyFill="1" applyBorder="1" applyAlignment="1">
      <alignment horizontal="right" vertical="center" shrinkToFit="1"/>
    </xf>
    <xf numFmtId="0" fontId="3" fillId="0" borderId="3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 shrinkToFit="1"/>
    </xf>
    <xf numFmtId="0" fontId="4" fillId="0" borderId="0" xfId="0" applyFont="1" applyFill="1" applyBorder="1" applyAlignment="1">
      <alignment horizontal="center" vertical="center"/>
    </xf>
    <xf numFmtId="176" fontId="3" fillId="0" borderId="13" xfId="2" applyNumberFormat="1" applyFont="1" applyFill="1" applyBorder="1" applyAlignment="1">
      <alignment horizontal="right" vertical="center" shrinkToFit="1"/>
    </xf>
    <xf numFmtId="0" fontId="4" fillId="0" borderId="0" xfId="0" applyFont="1" applyFill="1" applyBorder="1" applyAlignment="1">
      <alignment horizontal="right" vertical="center"/>
    </xf>
    <xf numFmtId="176" fontId="4" fillId="0" borderId="0" xfId="2" applyNumberFormat="1" applyFont="1" applyFill="1" applyBorder="1" applyAlignment="1">
      <alignment horizontal="right" vertical="center" shrinkToFit="1"/>
    </xf>
    <xf numFmtId="0" fontId="0" fillId="0" borderId="0" xfId="0" applyFill="1" applyAlignment="1">
      <alignment vertical="center" shrinkToFit="1"/>
    </xf>
    <xf numFmtId="176" fontId="3" fillId="0" borderId="4" xfId="0" applyNumberFormat="1" applyFont="1" applyFill="1" applyBorder="1" applyAlignment="1">
      <alignment horizontal="right" vertical="center" shrinkToFit="1"/>
    </xf>
    <xf numFmtId="49" fontId="6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176" fontId="3" fillId="0" borderId="3" xfId="2" applyNumberFormat="1" applyFont="1" applyFill="1" applyBorder="1" applyAlignment="1">
      <alignment horizontal="right" vertical="center" shrinkToFit="1"/>
    </xf>
    <xf numFmtId="0" fontId="3" fillId="0" borderId="0" xfId="0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right" vertical="center"/>
    </xf>
    <xf numFmtId="49" fontId="3" fillId="0" borderId="0" xfId="0" applyNumberFormat="1" applyFont="1" applyFill="1" applyAlignment="1">
      <alignment horizontal="left" vertical="center"/>
    </xf>
  </cellXfs>
  <cellStyles count="3">
    <cellStyle name="標準" xfId="0" builtinId="0"/>
    <cellStyle name="標準 2" xfId="1"/>
    <cellStyle name="標準_10-1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33"/>
  <sheetViews>
    <sheetView showGridLines="0" tabSelected="1" zoomScaleNormal="100" zoomScaleSheetLayoutView="75" workbookViewId="0">
      <selection activeCell="AG23" sqref="AG23:AJ23"/>
    </sheetView>
  </sheetViews>
  <sheetFormatPr defaultColWidth="1.625" defaultRowHeight="13.5" customHeight="1"/>
  <cols>
    <col min="1" max="25" width="1.625" style="3" customWidth="1"/>
    <col min="26" max="58" width="1.625" style="3"/>
    <col min="59" max="59" width="6.5" style="3" bestFit="1" customWidth="1"/>
    <col min="60" max="61" width="5.375" style="3" bestFit="1" customWidth="1"/>
    <col min="62" max="62" width="6.25" style="3" bestFit="1" customWidth="1"/>
    <col min="63" max="16384" width="1.625" style="3"/>
  </cols>
  <sheetData>
    <row r="1" spans="1:71" s="2" customFormat="1" ht="18" customHeight="1">
      <c r="B1" s="52" t="s">
        <v>18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3"/>
    </row>
    <row r="2" spans="1:71" ht="15" customHeight="1" thickBot="1">
      <c r="B2" s="3" t="s">
        <v>0</v>
      </c>
      <c r="K2" s="54"/>
      <c r="L2" s="54"/>
    </row>
    <row r="3" spans="1:71" ht="22.5" customHeight="1" thickTop="1">
      <c r="B3" s="55" t="s">
        <v>14</v>
      </c>
      <c r="C3" s="55"/>
      <c r="D3" s="56"/>
      <c r="E3" s="57" t="s">
        <v>19</v>
      </c>
      <c r="F3" s="58"/>
      <c r="G3" s="58"/>
      <c r="H3" s="58"/>
      <c r="I3" s="58"/>
      <c r="J3" s="58"/>
      <c r="K3" s="59"/>
      <c r="L3" s="60" t="s">
        <v>5</v>
      </c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 t="s">
        <v>6</v>
      </c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 t="s">
        <v>7</v>
      </c>
      <c r="AQ3" s="60"/>
      <c r="AR3" s="60"/>
      <c r="AS3" s="60"/>
      <c r="AT3" s="60"/>
      <c r="AU3" s="60" t="s">
        <v>9</v>
      </c>
      <c r="AV3" s="60"/>
      <c r="AW3" s="60"/>
      <c r="AX3" s="60"/>
      <c r="AY3" s="60"/>
      <c r="AZ3" s="60" t="s">
        <v>8</v>
      </c>
      <c r="BA3" s="60"/>
      <c r="BB3" s="60"/>
      <c r="BC3" s="60"/>
      <c r="BD3" s="61"/>
    </row>
    <row r="4" spans="1:71" ht="22.5" customHeight="1">
      <c r="B4" s="62"/>
      <c r="C4" s="62"/>
      <c r="D4" s="63"/>
      <c r="E4" s="64"/>
      <c r="F4" s="65"/>
      <c r="G4" s="65"/>
      <c r="H4" s="65"/>
      <c r="I4" s="65"/>
      <c r="J4" s="65"/>
      <c r="K4" s="66"/>
      <c r="L4" s="67" t="s">
        <v>4</v>
      </c>
      <c r="M4" s="67"/>
      <c r="N4" s="67"/>
      <c r="O4" s="67"/>
      <c r="P4" s="67"/>
      <c r="Q4" s="67" t="s">
        <v>3</v>
      </c>
      <c r="R4" s="67"/>
      <c r="S4" s="67"/>
      <c r="T4" s="67"/>
      <c r="U4" s="67"/>
      <c r="V4" s="67" t="s">
        <v>1</v>
      </c>
      <c r="W4" s="67"/>
      <c r="X4" s="67"/>
      <c r="Y4" s="67"/>
      <c r="Z4" s="67"/>
      <c r="AA4" s="67" t="s">
        <v>10</v>
      </c>
      <c r="AB4" s="67"/>
      <c r="AC4" s="67"/>
      <c r="AD4" s="67"/>
      <c r="AE4" s="67"/>
      <c r="AF4" s="67" t="s">
        <v>2</v>
      </c>
      <c r="AG4" s="67"/>
      <c r="AH4" s="67"/>
      <c r="AI4" s="67"/>
      <c r="AJ4" s="67"/>
      <c r="AK4" s="67" t="s">
        <v>1</v>
      </c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8"/>
    </row>
    <row r="5" spans="1:71" ht="13.5" customHeight="1">
      <c r="B5" s="40">
        <v>2004</v>
      </c>
      <c r="C5" s="40"/>
      <c r="D5" s="40"/>
      <c r="E5" s="37"/>
      <c r="F5" s="14"/>
      <c r="G5" s="69" t="s">
        <v>21</v>
      </c>
      <c r="H5" s="14"/>
      <c r="I5" s="14"/>
      <c r="J5" s="14"/>
      <c r="K5" s="31"/>
      <c r="L5" s="14"/>
      <c r="N5" s="39">
        <v>2886</v>
      </c>
      <c r="O5" s="39"/>
      <c r="P5" s="39"/>
      <c r="Q5" s="9"/>
      <c r="R5" s="9"/>
      <c r="S5" s="39">
        <v>2998</v>
      </c>
      <c r="T5" s="39"/>
      <c r="U5" s="39"/>
      <c r="V5" s="51">
        <v>-112</v>
      </c>
      <c r="W5" s="51"/>
      <c r="X5" s="51"/>
      <c r="Y5" s="51"/>
      <c r="Z5" s="51"/>
      <c r="AA5" s="9"/>
      <c r="AB5" s="39">
        <v>13652</v>
      </c>
      <c r="AC5" s="39"/>
      <c r="AD5" s="39"/>
      <c r="AE5" s="39"/>
      <c r="AF5" s="9"/>
      <c r="AG5" s="39">
        <v>14503</v>
      </c>
      <c r="AH5" s="39"/>
      <c r="AI5" s="39"/>
      <c r="AJ5" s="39"/>
      <c r="AK5" s="39">
        <v>-851</v>
      </c>
      <c r="AL5" s="39"/>
      <c r="AM5" s="39"/>
      <c r="AN5" s="39"/>
      <c r="AO5" s="39"/>
      <c r="AP5" s="39">
        <v>-963</v>
      </c>
      <c r="AQ5" s="39"/>
      <c r="AR5" s="39"/>
      <c r="AS5" s="39"/>
      <c r="AT5" s="39"/>
      <c r="AU5" s="9"/>
      <c r="AW5" s="39">
        <v>2184</v>
      </c>
      <c r="AX5" s="39"/>
      <c r="AY5" s="39"/>
      <c r="AZ5" s="9"/>
      <c r="BA5" s="9"/>
      <c r="BB5" s="39">
        <v>1159</v>
      </c>
      <c r="BC5" s="39"/>
      <c r="BD5" s="39"/>
    </row>
    <row r="6" spans="1:71" ht="13.5" customHeight="1">
      <c r="B6" s="40">
        <v>2005</v>
      </c>
      <c r="C6" s="40"/>
      <c r="D6" s="40"/>
      <c r="E6" s="37"/>
      <c r="F6" s="14"/>
      <c r="G6" s="70">
        <v>17</v>
      </c>
      <c r="H6" s="70"/>
      <c r="I6" s="14"/>
      <c r="J6" s="14"/>
      <c r="K6" s="31"/>
      <c r="L6" s="14"/>
      <c r="N6" s="39">
        <v>2718</v>
      </c>
      <c r="O6" s="39"/>
      <c r="P6" s="39"/>
      <c r="Q6" s="9"/>
      <c r="R6" s="9"/>
      <c r="S6" s="39">
        <v>3074</v>
      </c>
      <c r="T6" s="39"/>
      <c r="U6" s="39"/>
      <c r="V6" s="39">
        <v>-356</v>
      </c>
      <c r="W6" s="39"/>
      <c r="X6" s="39"/>
      <c r="Y6" s="39"/>
      <c r="Z6" s="39"/>
      <c r="AA6" s="9"/>
      <c r="AB6" s="39">
        <v>13528</v>
      </c>
      <c r="AC6" s="39"/>
      <c r="AD6" s="39"/>
      <c r="AE6" s="39"/>
      <c r="AF6" s="9"/>
      <c r="AG6" s="39">
        <v>14616</v>
      </c>
      <c r="AH6" s="39"/>
      <c r="AI6" s="39"/>
      <c r="AJ6" s="39"/>
      <c r="AK6" s="39">
        <v>-1088</v>
      </c>
      <c r="AL6" s="39"/>
      <c r="AM6" s="39"/>
      <c r="AN6" s="39"/>
      <c r="AO6" s="39"/>
      <c r="AP6" s="39">
        <v>-1444</v>
      </c>
      <c r="AQ6" s="39"/>
      <c r="AR6" s="39"/>
      <c r="AS6" s="39"/>
      <c r="AT6" s="39"/>
      <c r="AU6" s="9"/>
      <c r="AW6" s="39">
        <v>2105</v>
      </c>
      <c r="AX6" s="39"/>
      <c r="AY6" s="39"/>
      <c r="AZ6" s="9"/>
      <c r="BA6" s="9"/>
      <c r="BB6" s="39">
        <v>983</v>
      </c>
      <c r="BC6" s="39"/>
      <c r="BD6" s="39"/>
    </row>
    <row r="7" spans="1:71" ht="13.5" customHeight="1">
      <c r="B7" s="40">
        <v>2006</v>
      </c>
      <c r="C7" s="40"/>
      <c r="D7" s="40"/>
      <c r="E7" s="37"/>
      <c r="F7" s="14"/>
      <c r="G7" s="70">
        <v>18</v>
      </c>
      <c r="H7" s="70"/>
      <c r="I7" s="14"/>
      <c r="J7" s="14"/>
      <c r="K7" s="31"/>
      <c r="L7" s="14"/>
      <c r="N7" s="39">
        <v>2714</v>
      </c>
      <c r="O7" s="39"/>
      <c r="P7" s="39"/>
      <c r="Q7" s="9"/>
      <c r="R7" s="9"/>
      <c r="S7" s="39">
        <v>3231</v>
      </c>
      <c r="T7" s="39"/>
      <c r="U7" s="39"/>
      <c r="V7" s="39">
        <v>-517</v>
      </c>
      <c r="W7" s="39"/>
      <c r="X7" s="39"/>
      <c r="Y7" s="39"/>
      <c r="Z7" s="39"/>
      <c r="AA7" s="9"/>
      <c r="AB7" s="39">
        <v>12891</v>
      </c>
      <c r="AC7" s="39"/>
      <c r="AD7" s="39"/>
      <c r="AE7" s="39"/>
      <c r="AF7" s="9"/>
      <c r="AG7" s="39">
        <v>13832</v>
      </c>
      <c r="AH7" s="39"/>
      <c r="AI7" s="39"/>
      <c r="AJ7" s="39"/>
      <c r="AK7" s="39">
        <v>-941</v>
      </c>
      <c r="AL7" s="39"/>
      <c r="AM7" s="39"/>
      <c r="AN7" s="39"/>
      <c r="AO7" s="39"/>
      <c r="AP7" s="39">
        <v>-1458</v>
      </c>
      <c r="AQ7" s="39"/>
      <c r="AR7" s="39"/>
      <c r="AS7" s="39"/>
      <c r="AT7" s="39"/>
      <c r="AU7" s="9"/>
      <c r="AW7" s="39">
        <v>2033</v>
      </c>
      <c r="AX7" s="39"/>
      <c r="AY7" s="39"/>
      <c r="AZ7" s="9"/>
      <c r="BA7" s="9"/>
      <c r="BB7" s="39">
        <v>911</v>
      </c>
      <c r="BC7" s="39"/>
      <c r="BD7" s="39"/>
    </row>
    <row r="8" spans="1:71" ht="13.5" customHeight="1">
      <c r="B8" s="40">
        <v>2007</v>
      </c>
      <c r="C8" s="40"/>
      <c r="D8" s="40"/>
      <c r="E8" s="37"/>
      <c r="F8" s="14"/>
      <c r="G8" s="70">
        <v>19</v>
      </c>
      <c r="H8" s="70"/>
      <c r="I8" s="14"/>
      <c r="J8" s="14"/>
      <c r="K8" s="31"/>
      <c r="L8" s="14"/>
      <c r="N8" s="39">
        <v>2649</v>
      </c>
      <c r="O8" s="39"/>
      <c r="P8" s="39"/>
      <c r="Q8" s="9"/>
      <c r="R8" s="9"/>
      <c r="S8" s="39">
        <v>3203</v>
      </c>
      <c r="T8" s="39"/>
      <c r="U8" s="39"/>
      <c r="V8" s="39">
        <v>-554</v>
      </c>
      <c r="W8" s="39"/>
      <c r="X8" s="39"/>
      <c r="Y8" s="39"/>
      <c r="Z8" s="39"/>
      <c r="AA8" s="9"/>
      <c r="AB8" s="39">
        <v>12839</v>
      </c>
      <c r="AC8" s="39"/>
      <c r="AD8" s="39"/>
      <c r="AE8" s="39"/>
      <c r="AF8" s="9"/>
      <c r="AG8" s="39">
        <v>13551</v>
      </c>
      <c r="AH8" s="39"/>
      <c r="AI8" s="39"/>
      <c r="AJ8" s="39"/>
      <c r="AK8" s="39">
        <v>-712</v>
      </c>
      <c r="AL8" s="39"/>
      <c r="AM8" s="39"/>
      <c r="AN8" s="39"/>
      <c r="AO8" s="39"/>
      <c r="AP8" s="39">
        <v>-1266</v>
      </c>
      <c r="AQ8" s="39"/>
      <c r="AR8" s="39"/>
      <c r="AS8" s="39"/>
      <c r="AT8" s="39"/>
      <c r="AU8" s="9"/>
      <c r="AW8" s="39">
        <v>1969</v>
      </c>
      <c r="AX8" s="39"/>
      <c r="AY8" s="39"/>
      <c r="AZ8" s="9"/>
      <c r="BA8" s="9"/>
      <c r="BB8" s="39">
        <v>931</v>
      </c>
      <c r="BC8" s="39"/>
      <c r="BD8" s="39"/>
    </row>
    <row r="9" spans="1:71" ht="13.5" customHeight="1">
      <c r="B9" s="40">
        <v>2008</v>
      </c>
      <c r="C9" s="40"/>
      <c r="D9" s="40"/>
      <c r="E9" s="37"/>
      <c r="F9" s="15"/>
      <c r="G9" s="70">
        <v>20</v>
      </c>
      <c r="H9" s="70"/>
      <c r="I9" s="15"/>
      <c r="J9" s="14"/>
      <c r="K9" s="31"/>
      <c r="L9" s="15"/>
      <c r="N9" s="39">
        <v>2712</v>
      </c>
      <c r="O9" s="39"/>
      <c r="P9" s="39"/>
      <c r="Q9" s="9"/>
      <c r="R9" s="9"/>
      <c r="S9" s="39">
        <v>3387</v>
      </c>
      <c r="T9" s="39"/>
      <c r="U9" s="39"/>
      <c r="V9" s="39">
        <v>-675</v>
      </c>
      <c r="W9" s="39"/>
      <c r="X9" s="39"/>
      <c r="Y9" s="39"/>
      <c r="Z9" s="39"/>
      <c r="AA9" s="9"/>
      <c r="AB9" s="39">
        <v>12460</v>
      </c>
      <c r="AC9" s="39"/>
      <c r="AD9" s="39"/>
      <c r="AE9" s="39"/>
      <c r="AF9" s="9"/>
      <c r="AG9" s="39">
        <v>13406</v>
      </c>
      <c r="AH9" s="39"/>
      <c r="AI9" s="39"/>
      <c r="AJ9" s="39"/>
      <c r="AK9" s="39">
        <v>-946</v>
      </c>
      <c r="AL9" s="39"/>
      <c r="AM9" s="39"/>
      <c r="AN9" s="39"/>
      <c r="AO9" s="39"/>
      <c r="AP9" s="39">
        <v>-1621</v>
      </c>
      <c r="AQ9" s="39"/>
      <c r="AR9" s="39"/>
      <c r="AS9" s="39"/>
      <c r="AT9" s="39"/>
      <c r="AU9" s="9"/>
      <c r="AW9" s="39">
        <v>1933</v>
      </c>
      <c r="AX9" s="39"/>
      <c r="AY9" s="39"/>
      <c r="AZ9" s="9"/>
      <c r="BA9" s="9"/>
      <c r="BB9" s="39">
        <v>868</v>
      </c>
      <c r="BC9" s="39"/>
      <c r="BD9" s="39"/>
    </row>
    <row r="10" spans="1:71" ht="13.5" customHeight="1">
      <c r="B10" s="40">
        <v>2009</v>
      </c>
      <c r="C10" s="40"/>
      <c r="D10" s="40"/>
      <c r="E10" s="37"/>
      <c r="F10" s="14"/>
      <c r="G10" s="70">
        <v>21</v>
      </c>
      <c r="H10" s="70"/>
      <c r="I10" s="14"/>
      <c r="J10" s="14"/>
      <c r="K10" s="31"/>
      <c r="L10" s="14"/>
      <c r="N10" s="39">
        <v>2530</v>
      </c>
      <c r="O10" s="39"/>
      <c r="P10" s="39"/>
      <c r="Q10" s="9"/>
      <c r="R10" s="9"/>
      <c r="S10" s="39">
        <v>3391</v>
      </c>
      <c r="T10" s="39"/>
      <c r="U10" s="39"/>
      <c r="V10" s="39">
        <v>-861</v>
      </c>
      <c r="W10" s="39"/>
      <c r="X10" s="39"/>
      <c r="Y10" s="39"/>
      <c r="Z10" s="39"/>
      <c r="AA10" s="9"/>
      <c r="AB10" s="39">
        <v>11810</v>
      </c>
      <c r="AC10" s="39"/>
      <c r="AD10" s="39"/>
      <c r="AE10" s="39"/>
      <c r="AF10" s="9"/>
      <c r="AG10" s="39">
        <v>12295</v>
      </c>
      <c r="AH10" s="39"/>
      <c r="AI10" s="39"/>
      <c r="AJ10" s="39"/>
      <c r="AK10" s="39">
        <v>-485</v>
      </c>
      <c r="AL10" s="39"/>
      <c r="AM10" s="39"/>
      <c r="AN10" s="39"/>
      <c r="AO10" s="39"/>
      <c r="AP10" s="39">
        <v>-1346</v>
      </c>
      <c r="AQ10" s="39"/>
      <c r="AR10" s="39"/>
      <c r="AS10" s="39"/>
      <c r="AT10" s="39"/>
      <c r="AU10" s="9"/>
      <c r="AW10" s="39">
        <v>1930</v>
      </c>
      <c r="AX10" s="39"/>
      <c r="AY10" s="39"/>
      <c r="AZ10" s="9"/>
      <c r="BA10" s="9"/>
      <c r="BB10" s="39">
        <v>877</v>
      </c>
      <c r="BC10" s="39"/>
      <c r="BD10" s="39"/>
    </row>
    <row r="11" spans="1:71" ht="13.5" customHeight="1">
      <c r="B11" s="40">
        <v>2010</v>
      </c>
      <c r="C11" s="40"/>
      <c r="D11" s="40"/>
      <c r="E11" s="37"/>
      <c r="F11" s="14"/>
      <c r="G11" s="70">
        <v>22</v>
      </c>
      <c r="H11" s="70"/>
      <c r="I11" s="14"/>
      <c r="J11" s="14"/>
      <c r="K11" s="31"/>
      <c r="L11" s="14"/>
      <c r="N11" s="39">
        <v>2548</v>
      </c>
      <c r="O11" s="39"/>
      <c r="P11" s="39"/>
      <c r="Q11" s="9"/>
      <c r="R11" s="9"/>
      <c r="S11" s="39">
        <v>3596</v>
      </c>
      <c r="T11" s="39"/>
      <c r="U11" s="39"/>
      <c r="V11" s="42">
        <v>-1048</v>
      </c>
      <c r="W11" s="42"/>
      <c r="X11" s="42"/>
      <c r="Y11" s="42"/>
      <c r="Z11" s="42"/>
      <c r="AA11" s="9"/>
      <c r="AB11" s="39">
        <v>11495</v>
      </c>
      <c r="AC11" s="39"/>
      <c r="AD11" s="39"/>
      <c r="AE11" s="39"/>
      <c r="AF11" s="9"/>
      <c r="AG11" s="39">
        <v>11825</v>
      </c>
      <c r="AH11" s="39"/>
      <c r="AI11" s="39"/>
      <c r="AJ11" s="39"/>
      <c r="AK11" s="39">
        <v>-330</v>
      </c>
      <c r="AL11" s="39"/>
      <c r="AM11" s="39"/>
      <c r="AN11" s="39"/>
      <c r="AO11" s="39"/>
      <c r="AP11" s="39">
        <v>-1378</v>
      </c>
      <c r="AQ11" s="39"/>
      <c r="AR11" s="39"/>
      <c r="AS11" s="39"/>
      <c r="AT11" s="39"/>
      <c r="AU11" s="9"/>
      <c r="AW11" s="39">
        <v>1921</v>
      </c>
      <c r="AX11" s="39"/>
      <c r="AY11" s="39"/>
      <c r="AZ11" s="9"/>
      <c r="BA11" s="9"/>
      <c r="BB11" s="39">
        <v>940</v>
      </c>
      <c r="BC11" s="39"/>
      <c r="BD11" s="39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</row>
    <row r="12" spans="1:71" ht="13.5" customHeight="1">
      <c r="B12" s="40">
        <v>2011</v>
      </c>
      <c r="C12" s="40"/>
      <c r="D12" s="40"/>
      <c r="E12" s="37"/>
      <c r="F12" s="14"/>
      <c r="G12" s="70">
        <v>23</v>
      </c>
      <c r="H12" s="70"/>
      <c r="I12" s="14"/>
      <c r="J12" s="14"/>
      <c r="K12" s="31"/>
      <c r="L12" s="14"/>
      <c r="N12" s="39">
        <v>2593</v>
      </c>
      <c r="O12" s="39"/>
      <c r="P12" s="39"/>
      <c r="Q12" s="9"/>
      <c r="R12" s="9"/>
      <c r="S12" s="39">
        <v>3791</v>
      </c>
      <c r="T12" s="39"/>
      <c r="U12" s="39"/>
      <c r="V12" s="42">
        <v>-1198</v>
      </c>
      <c r="W12" s="42"/>
      <c r="X12" s="42"/>
      <c r="Y12" s="42"/>
      <c r="Z12" s="42"/>
      <c r="AA12" s="9"/>
      <c r="AB12" s="39">
        <v>11682</v>
      </c>
      <c r="AC12" s="39"/>
      <c r="AD12" s="39"/>
      <c r="AE12" s="39"/>
      <c r="AF12" s="9"/>
      <c r="AG12" s="39">
        <v>11702</v>
      </c>
      <c r="AH12" s="39"/>
      <c r="AI12" s="39"/>
      <c r="AJ12" s="39"/>
      <c r="AK12" s="39">
        <v>-20</v>
      </c>
      <c r="AL12" s="39"/>
      <c r="AM12" s="39"/>
      <c r="AN12" s="39"/>
      <c r="AO12" s="39"/>
      <c r="AP12" s="39">
        <v>-1218</v>
      </c>
      <c r="AQ12" s="39"/>
      <c r="AR12" s="39"/>
      <c r="AS12" s="39"/>
      <c r="AT12" s="39"/>
      <c r="AU12" s="9"/>
      <c r="AW12" s="39">
        <v>1825</v>
      </c>
      <c r="AX12" s="39"/>
      <c r="AY12" s="39"/>
      <c r="AZ12" s="9"/>
      <c r="BA12" s="9"/>
      <c r="BB12" s="39">
        <v>763</v>
      </c>
      <c r="BC12" s="39"/>
      <c r="BD12" s="39"/>
    </row>
    <row r="13" spans="1:71" ht="13.5" customHeight="1">
      <c r="B13" s="40">
        <v>2012</v>
      </c>
      <c r="C13" s="40"/>
      <c r="D13" s="40"/>
      <c r="E13" s="37"/>
      <c r="F13" s="14"/>
      <c r="G13" s="70">
        <v>24</v>
      </c>
      <c r="H13" s="70"/>
      <c r="I13" s="14"/>
      <c r="J13" s="14"/>
      <c r="K13" s="31"/>
      <c r="L13" s="14"/>
      <c r="N13" s="42">
        <v>2442</v>
      </c>
      <c r="O13" s="42"/>
      <c r="P13" s="42"/>
      <c r="Q13" s="7"/>
      <c r="R13" s="7"/>
      <c r="S13" s="42">
        <v>3816</v>
      </c>
      <c r="T13" s="42"/>
      <c r="U13" s="42"/>
      <c r="V13" s="42">
        <v>-1374</v>
      </c>
      <c r="W13" s="50"/>
      <c r="X13" s="50"/>
      <c r="Y13" s="50"/>
      <c r="Z13" s="50"/>
      <c r="AA13" s="8"/>
      <c r="AB13" s="42">
        <v>12193</v>
      </c>
      <c r="AC13" s="42"/>
      <c r="AD13" s="42"/>
      <c r="AE13" s="42"/>
      <c r="AF13" s="8"/>
      <c r="AG13" s="42">
        <v>12767</v>
      </c>
      <c r="AH13" s="42"/>
      <c r="AI13" s="42"/>
      <c r="AJ13" s="42"/>
      <c r="AK13" s="39">
        <v>-574</v>
      </c>
      <c r="AL13" s="39"/>
      <c r="AM13" s="39"/>
      <c r="AN13" s="39"/>
      <c r="AO13" s="39"/>
      <c r="AP13" s="39">
        <v>-1821</v>
      </c>
      <c r="AQ13" s="39"/>
      <c r="AR13" s="39"/>
      <c r="AS13" s="39"/>
      <c r="AT13" s="39"/>
      <c r="AU13" s="8"/>
      <c r="AW13" s="42">
        <v>1845</v>
      </c>
      <c r="AX13" s="42"/>
      <c r="AY13" s="42"/>
      <c r="AZ13" s="9"/>
      <c r="BA13" s="9"/>
      <c r="BB13" s="42">
        <v>803</v>
      </c>
      <c r="BC13" s="42"/>
      <c r="BD13" s="42"/>
    </row>
    <row r="14" spans="1:71" s="5" customFormat="1" ht="13.5" customHeight="1">
      <c r="A14" s="22"/>
      <c r="B14" s="40">
        <v>2013</v>
      </c>
      <c r="C14" s="40"/>
      <c r="D14" s="40"/>
      <c r="E14" s="37"/>
      <c r="F14" s="14"/>
      <c r="G14" s="71">
        <v>25</v>
      </c>
      <c r="H14" s="71"/>
      <c r="I14" s="14"/>
      <c r="J14" s="14"/>
      <c r="K14" s="31"/>
      <c r="L14" s="14"/>
      <c r="N14" s="42">
        <v>2460</v>
      </c>
      <c r="O14" s="42"/>
      <c r="P14" s="42"/>
      <c r="Q14" s="7"/>
      <c r="R14" s="7"/>
      <c r="S14" s="42">
        <v>3894</v>
      </c>
      <c r="T14" s="42"/>
      <c r="U14" s="42"/>
      <c r="V14" s="42">
        <v>-1434</v>
      </c>
      <c r="W14" s="42"/>
      <c r="X14" s="42"/>
      <c r="Y14" s="42"/>
      <c r="Z14" s="42"/>
      <c r="AA14" s="8"/>
      <c r="AB14" s="42">
        <v>11658</v>
      </c>
      <c r="AC14" s="42"/>
      <c r="AD14" s="42"/>
      <c r="AE14" s="42"/>
      <c r="AF14" s="8"/>
      <c r="AG14" s="42">
        <v>12045</v>
      </c>
      <c r="AH14" s="42"/>
      <c r="AI14" s="42"/>
      <c r="AJ14" s="42"/>
      <c r="AK14" s="39">
        <v>-387</v>
      </c>
      <c r="AL14" s="39"/>
      <c r="AM14" s="39"/>
      <c r="AN14" s="39"/>
      <c r="AO14" s="39"/>
      <c r="AP14" s="39">
        <v>-1821</v>
      </c>
      <c r="AQ14" s="39"/>
      <c r="AR14" s="39"/>
      <c r="AS14" s="39"/>
      <c r="AT14" s="39"/>
      <c r="AU14" s="8"/>
      <c r="AW14" s="42">
        <v>1834</v>
      </c>
      <c r="AX14" s="42"/>
      <c r="AY14" s="42"/>
      <c r="AZ14" s="9"/>
      <c r="BA14" s="9"/>
      <c r="BB14" s="42">
        <v>761</v>
      </c>
      <c r="BC14" s="42"/>
      <c r="BD14" s="42"/>
      <c r="BE14" s="22"/>
      <c r="BH14" s="6"/>
      <c r="BI14" s="6"/>
      <c r="BJ14" s="6"/>
    </row>
    <row r="15" spans="1:71" s="5" customFormat="1" ht="13.5" customHeight="1">
      <c r="A15" s="22"/>
      <c r="B15" s="40">
        <v>2014</v>
      </c>
      <c r="C15" s="40"/>
      <c r="D15" s="40"/>
      <c r="E15" s="37"/>
      <c r="F15" s="14"/>
      <c r="G15" s="41">
        <v>26</v>
      </c>
      <c r="H15" s="41"/>
      <c r="I15" s="14"/>
      <c r="J15" s="14"/>
      <c r="K15" s="31"/>
      <c r="L15" s="14"/>
      <c r="M15" s="26"/>
      <c r="N15" s="42">
        <v>2360</v>
      </c>
      <c r="O15" s="42"/>
      <c r="P15" s="42"/>
      <c r="Q15" s="7"/>
      <c r="R15" s="7"/>
      <c r="S15" s="42">
        <v>3994</v>
      </c>
      <c r="T15" s="42"/>
      <c r="U15" s="42"/>
      <c r="V15" s="42">
        <v>-1634</v>
      </c>
      <c r="W15" s="42"/>
      <c r="X15" s="42"/>
      <c r="Y15" s="42"/>
      <c r="Z15" s="42"/>
      <c r="AA15" s="8"/>
      <c r="AB15" s="42">
        <v>11360</v>
      </c>
      <c r="AC15" s="42"/>
      <c r="AD15" s="42"/>
      <c r="AE15" s="42"/>
      <c r="AF15" s="8"/>
      <c r="AG15" s="42">
        <v>11576</v>
      </c>
      <c r="AH15" s="42"/>
      <c r="AI15" s="42"/>
      <c r="AJ15" s="42"/>
      <c r="AK15" s="39">
        <v>-216</v>
      </c>
      <c r="AL15" s="39"/>
      <c r="AM15" s="39"/>
      <c r="AN15" s="39"/>
      <c r="AO15" s="39"/>
      <c r="AP15" s="39">
        <v>-1850</v>
      </c>
      <c r="AQ15" s="39"/>
      <c r="AR15" s="39"/>
      <c r="AS15" s="39"/>
      <c r="AT15" s="39"/>
      <c r="AU15" s="8"/>
      <c r="AV15" s="26"/>
      <c r="AW15" s="47">
        <v>1756</v>
      </c>
      <c r="AX15" s="47"/>
      <c r="AY15" s="47"/>
      <c r="AZ15" s="9"/>
      <c r="BA15" s="9"/>
      <c r="BB15" s="42">
        <v>775</v>
      </c>
      <c r="BC15" s="42"/>
      <c r="BD15" s="42"/>
      <c r="BE15" s="22"/>
      <c r="BH15" s="6"/>
      <c r="BI15" s="6"/>
      <c r="BJ15" s="6"/>
    </row>
    <row r="16" spans="1:71" s="5" customFormat="1" ht="13.5" customHeight="1">
      <c r="A16" s="22"/>
      <c r="B16" s="40">
        <v>2015</v>
      </c>
      <c r="C16" s="40"/>
      <c r="D16" s="40"/>
      <c r="E16" s="37"/>
      <c r="F16" s="14"/>
      <c r="G16" s="41">
        <v>27</v>
      </c>
      <c r="H16" s="41"/>
      <c r="I16" s="14"/>
      <c r="J16" s="14"/>
      <c r="K16" s="31"/>
      <c r="L16" s="11"/>
      <c r="N16" s="42">
        <v>2325</v>
      </c>
      <c r="O16" s="42"/>
      <c r="P16" s="42"/>
      <c r="Q16" s="7"/>
      <c r="R16" s="7"/>
      <c r="S16" s="42">
        <v>4019</v>
      </c>
      <c r="T16" s="42"/>
      <c r="U16" s="42"/>
      <c r="V16" s="42">
        <v>-1694</v>
      </c>
      <c r="W16" s="42"/>
      <c r="X16" s="42"/>
      <c r="Y16" s="42"/>
      <c r="Z16" s="42"/>
      <c r="AA16" s="8"/>
      <c r="AB16" s="42">
        <v>11514</v>
      </c>
      <c r="AC16" s="42"/>
      <c r="AD16" s="42"/>
      <c r="AE16" s="42"/>
      <c r="AF16" s="8"/>
      <c r="AG16" s="42">
        <v>11739</v>
      </c>
      <c r="AH16" s="42"/>
      <c r="AI16" s="42"/>
      <c r="AJ16" s="42"/>
      <c r="AK16" s="39">
        <v>-225</v>
      </c>
      <c r="AL16" s="39"/>
      <c r="AM16" s="39"/>
      <c r="AN16" s="39"/>
      <c r="AO16" s="39"/>
      <c r="AP16" s="39">
        <v>-1919</v>
      </c>
      <c r="AQ16" s="39"/>
      <c r="AR16" s="39"/>
      <c r="AS16" s="39"/>
      <c r="AT16" s="39"/>
      <c r="AU16" s="8"/>
      <c r="AV16" s="26"/>
      <c r="AW16" s="47">
        <v>1626</v>
      </c>
      <c r="AX16" s="47"/>
      <c r="AY16" s="47"/>
      <c r="AZ16" s="9"/>
      <c r="BA16" s="9"/>
      <c r="BB16" s="42">
        <v>843</v>
      </c>
      <c r="BC16" s="42"/>
      <c r="BD16" s="42"/>
      <c r="BE16" s="22"/>
      <c r="BH16" s="6"/>
      <c r="BI16" s="6"/>
      <c r="BJ16" s="6"/>
    </row>
    <row r="17" spans="1:69" s="5" customFormat="1" ht="13.5" customHeight="1">
      <c r="A17" s="22"/>
      <c r="B17" s="40">
        <v>2016</v>
      </c>
      <c r="C17" s="40"/>
      <c r="D17" s="40"/>
      <c r="E17" s="37"/>
      <c r="F17" s="14"/>
      <c r="G17" s="41">
        <v>28</v>
      </c>
      <c r="H17" s="41"/>
      <c r="I17" s="14"/>
      <c r="J17" s="14"/>
      <c r="K17" s="31"/>
      <c r="L17" s="11"/>
      <c r="N17" s="42">
        <v>2299</v>
      </c>
      <c r="O17" s="42"/>
      <c r="P17" s="42"/>
      <c r="Q17" s="7"/>
      <c r="R17" s="7"/>
      <c r="S17" s="42">
        <v>4073</v>
      </c>
      <c r="T17" s="42"/>
      <c r="U17" s="42"/>
      <c r="V17" s="42">
        <v>-1774</v>
      </c>
      <c r="W17" s="42"/>
      <c r="X17" s="42"/>
      <c r="Y17" s="42"/>
      <c r="Z17" s="42"/>
      <c r="AA17" s="8"/>
      <c r="AB17" s="42">
        <v>11008</v>
      </c>
      <c r="AC17" s="42"/>
      <c r="AD17" s="42"/>
      <c r="AE17" s="42"/>
      <c r="AF17" s="8"/>
      <c r="AG17" s="42">
        <v>11674</v>
      </c>
      <c r="AH17" s="42"/>
      <c r="AI17" s="42"/>
      <c r="AJ17" s="42"/>
      <c r="AK17" s="39">
        <v>-666</v>
      </c>
      <c r="AL17" s="39"/>
      <c r="AM17" s="39"/>
      <c r="AN17" s="39"/>
      <c r="AO17" s="39"/>
      <c r="AP17" s="39">
        <v>-2440</v>
      </c>
      <c r="AQ17" s="39"/>
      <c r="AR17" s="39"/>
      <c r="AS17" s="39"/>
      <c r="AT17" s="39"/>
      <c r="AU17" s="8"/>
      <c r="AV17" s="26"/>
      <c r="AW17" s="47">
        <v>1583</v>
      </c>
      <c r="AX17" s="47"/>
      <c r="AY17" s="47"/>
      <c r="AZ17" s="9"/>
      <c r="BA17" s="9"/>
      <c r="BB17" s="42">
        <v>790</v>
      </c>
      <c r="BC17" s="42"/>
      <c r="BD17" s="42"/>
      <c r="BE17" s="22"/>
      <c r="BH17" s="6"/>
      <c r="BI17" s="6"/>
      <c r="BJ17" s="6"/>
    </row>
    <row r="18" spans="1:69" ht="13.5" customHeight="1">
      <c r="B18" s="46">
        <v>2017</v>
      </c>
      <c r="C18" s="46"/>
      <c r="D18" s="46"/>
      <c r="E18" s="36"/>
      <c r="F18" s="11"/>
      <c r="G18" s="48">
        <v>29</v>
      </c>
      <c r="H18" s="48"/>
      <c r="I18" s="11"/>
      <c r="J18" s="11"/>
      <c r="K18" s="19"/>
      <c r="L18" s="14"/>
      <c r="N18" s="45">
        <f>SUM(N20:P31)</f>
        <v>2203</v>
      </c>
      <c r="O18" s="45"/>
      <c r="P18" s="45"/>
      <c r="Q18" s="13"/>
      <c r="R18" s="13"/>
      <c r="S18" s="45">
        <f>SUM(S20:U31)</f>
        <v>4190</v>
      </c>
      <c r="T18" s="45"/>
      <c r="U18" s="45"/>
      <c r="V18" s="49">
        <f>N18-S18</f>
        <v>-1987</v>
      </c>
      <c r="W18" s="49"/>
      <c r="X18" s="49"/>
      <c r="Y18" s="49"/>
      <c r="Z18" s="49"/>
      <c r="AA18" s="13"/>
      <c r="AB18" s="45">
        <f>SUM(AB20:AE31)</f>
        <v>11081</v>
      </c>
      <c r="AC18" s="45"/>
      <c r="AD18" s="45"/>
      <c r="AE18" s="45"/>
      <c r="AF18" s="13"/>
      <c r="AG18" s="45">
        <f>SUM(AG20:AJ31)</f>
        <v>11731</v>
      </c>
      <c r="AH18" s="45"/>
      <c r="AI18" s="45"/>
      <c r="AJ18" s="45"/>
      <c r="AK18" s="45">
        <f>AB18-AG18</f>
        <v>-650</v>
      </c>
      <c r="AL18" s="45"/>
      <c r="AM18" s="45"/>
      <c r="AN18" s="45"/>
      <c r="AO18" s="45"/>
      <c r="AP18" s="45">
        <f>SUM(V18+AK18)</f>
        <v>-2637</v>
      </c>
      <c r="AQ18" s="45"/>
      <c r="AR18" s="45"/>
      <c r="AS18" s="45"/>
      <c r="AT18" s="45"/>
      <c r="AU18" s="13"/>
      <c r="AV18" s="22"/>
      <c r="AW18" s="45">
        <f>SUM(AW20:AY31)</f>
        <v>1603</v>
      </c>
      <c r="AX18" s="45"/>
      <c r="AY18" s="45"/>
      <c r="AZ18" s="13"/>
      <c r="BA18" s="13"/>
      <c r="BB18" s="45">
        <f>SUM(BB20:BD31)</f>
        <v>691</v>
      </c>
      <c r="BC18" s="45"/>
      <c r="BD18" s="45"/>
    </row>
    <row r="19" spans="1:69" s="5" customFormat="1" ht="9" customHeight="1">
      <c r="A19" s="22"/>
      <c r="B19" s="36"/>
      <c r="C19" s="36"/>
      <c r="D19" s="36"/>
      <c r="E19" s="36"/>
      <c r="F19" s="11"/>
      <c r="G19" s="34"/>
      <c r="H19" s="34"/>
      <c r="I19" s="11"/>
      <c r="J19" s="11"/>
      <c r="K19" s="19"/>
      <c r="L19" s="11"/>
      <c r="N19" s="35"/>
      <c r="O19" s="35"/>
      <c r="P19" s="35"/>
      <c r="Q19" s="6"/>
      <c r="R19" s="6"/>
      <c r="S19" s="35"/>
      <c r="T19" s="35"/>
      <c r="U19" s="35"/>
      <c r="V19" s="35"/>
      <c r="W19" s="35"/>
      <c r="X19" s="35"/>
      <c r="Y19" s="35"/>
      <c r="Z19" s="35"/>
      <c r="AA19" s="12"/>
      <c r="AB19" s="35"/>
      <c r="AC19" s="35"/>
      <c r="AD19" s="35"/>
      <c r="AE19" s="35"/>
      <c r="AF19" s="12"/>
      <c r="AG19" s="35"/>
      <c r="AH19" s="35"/>
      <c r="AI19" s="35"/>
      <c r="AJ19" s="35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12"/>
      <c r="AW19" s="18"/>
      <c r="AX19" s="18"/>
      <c r="AY19" s="18"/>
      <c r="AZ19" s="13"/>
      <c r="BA19" s="13"/>
      <c r="BB19" s="35"/>
      <c r="BC19" s="35"/>
      <c r="BD19" s="35"/>
      <c r="BE19" s="22"/>
      <c r="BH19" s="6"/>
      <c r="BI19" s="6"/>
      <c r="BJ19" s="6"/>
    </row>
    <row r="20" spans="1:69" ht="13.5" customHeight="1">
      <c r="A20" s="14"/>
      <c r="B20" s="14"/>
      <c r="C20" s="15"/>
      <c r="D20" s="40" t="s">
        <v>20</v>
      </c>
      <c r="E20" s="40"/>
      <c r="F20" s="40"/>
      <c r="G20" s="40"/>
      <c r="H20" s="40"/>
      <c r="I20" s="40"/>
      <c r="J20" s="40" t="s">
        <v>11</v>
      </c>
      <c r="K20" s="44"/>
      <c r="L20" s="14"/>
      <c r="N20" s="42">
        <v>183</v>
      </c>
      <c r="O20" s="42"/>
      <c r="P20" s="42"/>
      <c r="Q20" s="28"/>
      <c r="R20" s="28"/>
      <c r="S20" s="42">
        <v>427</v>
      </c>
      <c r="T20" s="42"/>
      <c r="U20" s="42"/>
      <c r="V20" s="42">
        <f>N20-S20</f>
        <v>-244</v>
      </c>
      <c r="W20" s="42"/>
      <c r="X20" s="42"/>
      <c r="Y20" s="42"/>
      <c r="Z20" s="42"/>
      <c r="AA20" s="32"/>
      <c r="AB20" s="42">
        <v>497</v>
      </c>
      <c r="AC20" s="42"/>
      <c r="AD20" s="42"/>
      <c r="AE20" s="42"/>
      <c r="AF20" s="32"/>
      <c r="AG20" s="42">
        <v>468</v>
      </c>
      <c r="AH20" s="42"/>
      <c r="AI20" s="42"/>
      <c r="AJ20" s="42"/>
      <c r="AK20" s="42">
        <f>AB20-AG20</f>
        <v>29</v>
      </c>
      <c r="AL20" s="42"/>
      <c r="AM20" s="42"/>
      <c r="AN20" s="42"/>
      <c r="AO20" s="42"/>
      <c r="AP20" s="42">
        <f>V20+AK20</f>
        <v>-215</v>
      </c>
      <c r="AQ20" s="42"/>
      <c r="AR20" s="42"/>
      <c r="AS20" s="42"/>
      <c r="AT20" s="42"/>
      <c r="AU20" s="32"/>
      <c r="AV20" s="72"/>
      <c r="AW20" s="42">
        <v>147</v>
      </c>
      <c r="AX20" s="42"/>
      <c r="AY20" s="42"/>
      <c r="AZ20" s="29"/>
      <c r="BA20" s="29"/>
      <c r="BB20" s="42">
        <v>48</v>
      </c>
      <c r="BC20" s="42"/>
      <c r="BD20" s="42"/>
      <c r="BE20" s="4"/>
      <c r="BF20" s="4"/>
      <c r="BH20" s="4"/>
      <c r="BI20" s="4"/>
      <c r="BJ20" s="4"/>
      <c r="BO20" s="1"/>
      <c r="BP20" s="1"/>
      <c r="BQ20" s="1"/>
    </row>
    <row r="21" spans="1:69" ht="13.5" customHeight="1">
      <c r="A21" s="14"/>
      <c r="B21" s="14"/>
      <c r="C21" s="15"/>
      <c r="D21" s="15"/>
      <c r="E21" s="15"/>
      <c r="F21" s="20"/>
      <c r="H21" s="14"/>
      <c r="I21" s="41">
        <v>2</v>
      </c>
      <c r="J21" s="41"/>
      <c r="K21" s="21"/>
      <c r="L21" s="15"/>
      <c r="N21" s="42">
        <v>156</v>
      </c>
      <c r="O21" s="42"/>
      <c r="P21" s="42"/>
      <c r="Q21" s="28"/>
      <c r="R21" s="28"/>
      <c r="S21" s="42">
        <v>337</v>
      </c>
      <c r="T21" s="42"/>
      <c r="U21" s="42"/>
      <c r="V21" s="42">
        <f t="shared" ref="V21:V29" si="0">N21-S21</f>
        <v>-181</v>
      </c>
      <c r="W21" s="42"/>
      <c r="X21" s="42"/>
      <c r="Y21" s="42"/>
      <c r="Z21" s="42"/>
      <c r="AA21" s="32"/>
      <c r="AB21" s="42">
        <v>553</v>
      </c>
      <c r="AC21" s="42"/>
      <c r="AD21" s="42"/>
      <c r="AE21" s="42"/>
      <c r="AF21" s="32"/>
      <c r="AG21" s="42">
        <v>568</v>
      </c>
      <c r="AH21" s="42"/>
      <c r="AI21" s="42"/>
      <c r="AJ21" s="42"/>
      <c r="AK21" s="42">
        <f t="shared" ref="AK21:AK31" si="1">AB21-AG21</f>
        <v>-15</v>
      </c>
      <c r="AL21" s="42"/>
      <c r="AM21" s="42"/>
      <c r="AN21" s="42"/>
      <c r="AO21" s="42"/>
      <c r="AP21" s="42">
        <f t="shared" ref="AP21:AP31" si="2">V21+AK21</f>
        <v>-196</v>
      </c>
      <c r="AQ21" s="42"/>
      <c r="AR21" s="42"/>
      <c r="AS21" s="42"/>
      <c r="AT21" s="42"/>
      <c r="AU21" s="32"/>
      <c r="AV21" s="72"/>
      <c r="AW21" s="42">
        <v>106</v>
      </c>
      <c r="AX21" s="42"/>
      <c r="AY21" s="42"/>
      <c r="AZ21" s="29"/>
      <c r="BA21" s="29"/>
      <c r="BB21" s="42">
        <v>51</v>
      </c>
      <c r="BC21" s="42"/>
      <c r="BD21" s="42"/>
      <c r="BE21" s="4"/>
      <c r="BF21" s="4"/>
      <c r="BH21" s="10"/>
      <c r="BI21" s="4"/>
      <c r="BJ21" s="4"/>
      <c r="BO21" s="1"/>
      <c r="BP21" s="1"/>
      <c r="BQ21" s="1"/>
    </row>
    <row r="22" spans="1:69" ht="13.5" customHeight="1">
      <c r="A22" s="14"/>
      <c r="B22" s="14"/>
      <c r="C22" s="15"/>
      <c r="D22" s="15"/>
      <c r="E22" s="15"/>
      <c r="F22" s="20"/>
      <c r="H22" s="14"/>
      <c r="I22" s="41">
        <v>3</v>
      </c>
      <c r="J22" s="41"/>
      <c r="K22" s="21"/>
      <c r="L22" s="15"/>
      <c r="N22" s="42">
        <v>191</v>
      </c>
      <c r="O22" s="42"/>
      <c r="P22" s="42"/>
      <c r="Q22" s="28"/>
      <c r="R22" s="28"/>
      <c r="S22" s="42">
        <v>355</v>
      </c>
      <c r="T22" s="42"/>
      <c r="U22" s="42"/>
      <c r="V22" s="42">
        <f t="shared" si="0"/>
        <v>-164</v>
      </c>
      <c r="W22" s="42"/>
      <c r="X22" s="42"/>
      <c r="Y22" s="42"/>
      <c r="Z22" s="42"/>
      <c r="AA22" s="32"/>
      <c r="AB22" s="42">
        <v>2258</v>
      </c>
      <c r="AC22" s="42"/>
      <c r="AD22" s="42"/>
      <c r="AE22" s="42"/>
      <c r="AF22" s="32"/>
      <c r="AG22" s="42">
        <v>3196</v>
      </c>
      <c r="AH22" s="42"/>
      <c r="AI22" s="42"/>
      <c r="AJ22" s="42"/>
      <c r="AK22" s="42">
        <f t="shared" si="1"/>
        <v>-938</v>
      </c>
      <c r="AL22" s="42"/>
      <c r="AM22" s="42"/>
      <c r="AN22" s="42"/>
      <c r="AO22" s="42"/>
      <c r="AP22" s="42">
        <f t="shared" si="2"/>
        <v>-1102</v>
      </c>
      <c r="AQ22" s="42"/>
      <c r="AR22" s="42"/>
      <c r="AS22" s="42"/>
      <c r="AT22" s="42"/>
      <c r="AU22" s="32"/>
      <c r="AV22" s="72"/>
      <c r="AW22" s="42">
        <v>206</v>
      </c>
      <c r="AX22" s="42"/>
      <c r="AY22" s="42"/>
      <c r="AZ22" s="29"/>
      <c r="BA22" s="29"/>
      <c r="BB22" s="42">
        <v>69</v>
      </c>
      <c r="BC22" s="42"/>
      <c r="BD22" s="42"/>
      <c r="BE22" s="4"/>
      <c r="BF22" s="4"/>
      <c r="BH22" s="4"/>
      <c r="BI22" s="4"/>
      <c r="BJ22" s="4"/>
      <c r="BO22" s="1"/>
      <c r="BP22" s="1"/>
      <c r="BQ22" s="1"/>
    </row>
    <row r="23" spans="1:69" ht="13.5" customHeight="1">
      <c r="A23" s="14"/>
      <c r="B23" s="14"/>
      <c r="C23" s="15"/>
      <c r="D23" s="15"/>
      <c r="E23" s="15"/>
      <c r="F23" s="20"/>
      <c r="I23" s="41">
        <v>4</v>
      </c>
      <c r="J23" s="41"/>
      <c r="K23" s="21"/>
      <c r="L23" s="15"/>
      <c r="N23" s="42">
        <v>183</v>
      </c>
      <c r="O23" s="42"/>
      <c r="P23" s="42"/>
      <c r="Q23" s="28"/>
      <c r="R23" s="28"/>
      <c r="S23" s="42">
        <v>320</v>
      </c>
      <c r="T23" s="42"/>
      <c r="U23" s="42"/>
      <c r="V23" s="42">
        <f t="shared" si="0"/>
        <v>-137</v>
      </c>
      <c r="W23" s="42"/>
      <c r="X23" s="42"/>
      <c r="Y23" s="42"/>
      <c r="Z23" s="42"/>
      <c r="AA23" s="32"/>
      <c r="AB23" s="42">
        <v>2682</v>
      </c>
      <c r="AC23" s="42"/>
      <c r="AD23" s="42"/>
      <c r="AE23" s="42"/>
      <c r="AF23" s="32"/>
      <c r="AG23" s="42">
        <v>2620</v>
      </c>
      <c r="AH23" s="42"/>
      <c r="AI23" s="42"/>
      <c r="AJ23" s="42"/>
      <c r="AK23" s="42">
        <f t="shared" si="1"/>
        <v>62</v>
      </c>
      <c r="AL23" s="42"/>
      <c r="AM23" s="42"/>
      <c r="AN23" s="42"/>
      <c r="AO23" s="42"/>
      <c r="AP23" s="42">
        <f t="shared" si="2"/>
        <v>-75</v>
      </c>
      <c r="AQ23" s="42"/>
      <c r="AR23" s="42"/>
      <c r="AS23" s="42"/>
      <c r="AT23" s="42"/>
      <c r="AU23" s="32"/>
      <c r="AV23" s="72"/>
      <c r="AW23" s="42">
        <v>110</v>
      </c>
      <c r="AX23" s="42"/>
      <c r="AY23" s="42"/>
      <c r="AZ23" s="29"/>
      <c r="BA23" s="29"/>
      <c r="BB23" s="42">
        <v>71</v>
      </c>
      <c r="BC23" s="42"/>
      <c r="BD23" s="42"/>
      <c r="BE23" s="4"/>
      <c r="BF23" s="4"/>
      <c r="BH23" s="4"/>
      <c r="BI23" s="4"/>
      <c r="BJ23" s="4"/>
      <c r="BO23" s="1"/>
      <c r="BP23" s="1"/>
      <c r="BQ23" s="1"/>
    </row>
    <row r="24" spans="1:69" ht="13.5" customHeight="1">
      <c r="A24" s="14"/>
      <c r="B24" s="14"/>
      <c r="C24" s="15"/>
      <c r="D24" s="15"/>
      <c r="E24" s="15"/>
      <c r="F24" s="20"/>
      <c r="I24" s="41">
        <v>5</v>
      </c>
      <c r="J24" s="41"/>
      <c r="K24" s="21"/>
      <c r="L24" s="15"/>
      <c r="N24" s="42">
        <v>193</v>
      </c>
      <c r="O24" s="42"/>
      <c r="P24" s="42"/>
      <c r="Q24" s="28"/>
      <c r="R24" s="28"/>
      <c r="S24" s="42">
        <v>368</v>
      </c>
      <c r="T24" s="42"/>
      <c r="U24" s="42"/>
      <c r="V24" s="42">
        <f t="shared" si="0"/>
        <v>-175</v>
      </c>
      <c r="W24" s="42"/>
      <c r="X24" s="42"/>
      <c r="Y24" s="42"/>
      <c r="Z24" s="42"/>
      <c r="AA24" s="32"/>
      <c r="AB24" s="42">
        <v>621</v>
      </c>
      <c r="AC24" s="42"/>
      <c r="AD24" s="42"/>
      <c r="AE24" s="42"/>
      <c r="AF24" s="32"/>
      <c r="AG24" s="42">
        <v>617</v>
      </c>
      <c r="AH24" s="42"/>
      <c r="AI24" s="42"/>
      <c r="AJ24" s="42"/>
      <c r="AK24" s="42">
        <f t="shared" si="1"/>
        <v>4</v>
      </c>
      <c r="AL24" s="42"/>
      <c r="AM24" s="42"/>
      <c r="AN24" s="42"/>
      <c r="AO24" s="42"/>
      <c r="AP24" s="42">
        <f t="shared" si="2"/>
        <v>-171</v>
      </c>
      <c r="AQ24" s="42"/>
      <c r="AR24" s="42"/>
      <c r="AS24" s="42"/>
      <c r="AT24" s="42"/>
      <c r="AU24" s="32"/>
      <c r="AV24" s="72"/>
      <c r="AW24" s="42">
        <v>123</v>
      </c>
      <c r="AX24" s="42"/>
      <c r="AY24" s="42"/>
      <c r="AZ24" s="29"/>
      <c r="BA24" s="29"/>
      <c r="BB24" s="42">
        <v>60</v>
      </c>
      <c r="BC24" s="42"/>
      <c r="BD24" s="42"/>
      <c r="BE24" s="4"/>
      <c r="BF24" s="4"/>
      <c r="BH24" s="4"/>
      <c r="BI24" s="4"/>
      <c r="BJ24" s="4"/>
      <c r="BO24" s="1"/>
      <c r="BP24" s="1"/>
      <c r="BQ24" s="1"/>
    </row>
    <row r="25" spans="1:69" ht="13.5" customHeight="1">
      <c r="A25" s="14"/>
      <c r="B25" s="14"/>
      <c r="C25" s="15"/>
      <c r="D25" s="15"/>
      <c r="E25" s="15"/>
      <c r="F25" s="20"/>
      <c r="I25" s="41">
        <v>6</v>
      </c>
      <c r="J25" s="41"/>
      <c r="K25" s="21"/>
      <c r="L25" s="15"/>
      <c r="N25" s="42">
        <v>201</v>
      </c>
      <c r="O25" s="42"/>
      <c r="P25" s="42"/>
      <c r="Q25" s="28"/>
      <c r="R25" s="28"/>
      <c r="S25" s="42">
        <v>317</v>
      </c>
      <c r="T25" s="42"/>
      <c r="U25" s="42"/>
      <c r="V25" s="42">
        <f t="shared" si="0"/>
        <v>-116</v>
      </c>
      <c r="W25" s="42"/>
      <c r="X25" s="42"/>
      <c r="Y25" s="42"/>
      <c r="Z25" s="42"/>
      <c r="AA25" s="32"/>
      <c r="AB25" s="42">
        <v>602</v>
      </c>
      <c r="AC25" s="42"/>
      <c r="AD25" s="42"/>
      <c r="AE25" s="42"/>
      <c r="AF25" s="32"/>
      <c r="AG25" s="42">
        <v>597</v>
      </c>
      <c r="AH25" s="42"/>
      <c r="AI25" s="42"/>
      <c r="AJ25" s="42"/>
      <c r="AK25" s="42">
        <f t="shared" si="1"/>
        <v>5</v>
      </c>
      <c r="AL25" s="42"/>
      <c r="AM25" s="42"/>
      <c r="AN25" s="42"/>
      <c r="AO25" s="42"/>
      <c r="AP25" s="42">
        <f t="shared" si="2"/>
        <v>-111</v>
      </c>
      <c r="AQ25" s="42"/>
      <c r="AR25" s="42"/>
      <c r="AS25" s="42"/>
      <c r="AT25" s="42"/>
      <c r="AU25" s="32"/>
      <c r="AV25" s="72"/>
      <c r="AW25" s="42">
        <v>130</v>
      </c>
      <c r="AX25" s="42"/>
      <c r="AY25" s="42"/>
      <c r="AZ25" s="29"/>
      <c r="BA25" s="29"/>
      <c r="BB25" s="42">
        <v>58</v>
      </c>
      <c r="BC25" s="42"/>
      <c r="BD25" s="42"/>
      <c r="BE25" s="4"/>
      <c r="BF25" s="4"/>
      <c r="BH25" s="4"/>
      <c r="BI25" s="4"/>
      <c r="BJ25" s="4"/>
      <c r="BO25" s="1"/>
      <c r="BP25" s="1"/>
      <c r="BQ25" s="1"/>
    </row>
    <row r="26" spans="1:69" ht="13.5" customHeight="1">
      <c r="A26" s="14"/>
      <c r="B26" s="14"/>
      <c r="C26" s="15"/>
      <c r="D26" s="15"/>
      <c r="E26" s="15"/>
      <c r="F26" s="20"/>
      <c r="G26" s="22"/>
      <c r="I26" s="41">
        <v>7</v>
      </c>
      <c r="J26" s="41"/>
      <c r="K26" s="21"/>
      <c r="L26" s="15"/>
      <c r="N26" s="42">
        <v>182</v>
      </c>
      <c r="O26" s="42"/>
      <c r="P26" s="42"/>
      <c r="Q26" s="28"/>
      <c r="R26" s="28"/>
      <c r="S26" s="42">
        <v>342</v>
      </c>
      <c r="T26" s="42"/>
      <c r="U26" s="42"/>
      <c r="V26" s="42">
        <f t="shared" si="0"/>
        <v>-160</v>
      </c>
      <c r="W26" s="42"/>
      <c r="X26" s="42"/>
      <c r="Y26" s="42"/>
      <c r="Z26" s="42"/>
      <c r="AA26" s="32"/>
      <c r="AB26" s="42">
        <v>844</v>
      </c>
      <c r="AC26" s="42"/>
      <c r="AD26" s="42"/>
      <c r="AE26" s="42"/>
      <c r="AF26" s="32"/>
      <c r="AG26" s="42">
        <v>703</v>
      </c>
      <c r="AH26" s="42"/>
      <c r="AI26" s="42"/>
      <c r="AJ26" s="42"/>
      <c r="AK26" s="42">
        <f t="shared" si="1"/>
        <v>141</v>
      </c>
      <c r="AL26" s="42"/>
      <c r="AM26" s="42"/>
      <c r="AN26" s="42"/>
      <c r="AO26" s="42"/>
      <c r="AP26" s="42">
        <f t="shared" si="2"/>
        <v>-19</v>
      </c>
      <c r="AQ26" s="42"/>
      <c r="AR26" s="42"/>
      <c r="AS26" s="42"/>
      <c r="AT26" s="42"/>
      <c r="AU26" s="32"/>
      <c r="AV26" s="72"/>
      <c r="AW26" s="42">
        <v>143</v>
      </c>
      <c r="AX26" s="42"/>
      <c r="AY26" s="42"/>
      <c r="AZ26" s="29"/>
      <c r="BA26" s="29"/>
      <c r="BB26" s="42">
        <v>66</v>
      </c>
      <c r="BC26" s="42"/>
      <c r="BD26" s="42"/>
      <c r="BE26" s="4"/>
      <c r="BF26" s="4"/>
      <c r="BH26" s="4"/>
      <c r="BI26" s="4"/>
      <c r="BJ26" s="4"/>
      <c r="BO26" s="1"/>
      <c r="BP26" s="1"/>
      <c r="BQ26" s="1"/>
    </row>
    <row r="27" spans="1:69" ht="13.5" customHeight="1">
      <c r="A27" s="14"/>
      <c r="B27" s="14"/>
      <c r="C27" s="15"/>
      <c r="D27" s="15"/>
      <c r="E27" s="15"/>
      <c r="F27" s="20"/>
      <c r="I27" s="41">
        <v>8</v>
      </c>
      <c r="J27" s="41"/>
      <c r="K27" s="21"/>
      <c r="L27" s="15"/>
      <c r="N27" s="42">
        <v>188</v>
      </c>
      <c r="O27" s="42"/>
      <c r="P27" s="42"/>
      <c r="Q27" s="28"/>
      <c r="R27" s="28"/>
      <c r="S27" s="42">
        <v>345</v>
      </c>
      <c r="T27" s="42"/>
      <c r="U27" s="42"/>
      <c r="V27" s="42">
        <f t="shared" si="0"/>
        <v>-157</v>
      </c>
      <c r="W27" s="42"/>
      <c r="X27" s="42"/>
      <c r="Y27" s="42"/>
      <c r="Z27" s="42"/>
      <c r="AA27" s="32"/>
      <c r="AB27" s="42">
        <v>664</v>
      </c>
      <c r="AC27" s="42"/>
      <c r="AD27" s="42"/>
      <c r="AE27" s="42"/>
      <c r="AF27" s="32"/>
      <c r="AG27" s="42">
        <v>714</v>
      </c>
      <c r="AH27" s="42"/>
      <c r="AI27" s="42"/>
      <c r="AJ27" s="42"/>
      <c r="AK27" s="42">
        <f t="shared" si="1"/>
        <v>-50</v>
      </c>
      <c r="AL27" s="42"/>
      <c r="AM27" s="42"/>
      <c r="AN27" s="42"/>
      <c r="AO27" s="42"/>
      <c r="AP27" s="42">
        <f t="shared" si="2"/>
        <v>-207</v>
      </c>
      <c r="AQ27" s="42"/>
      <c r="AR27" s="42"/>
      <c r="AS27" s="42"/>
      <c r="AT27" s="42"/>
      <c r="AU27" s="32"/>
      <c r="AV27" s="72"/>
      <c r="AW27" s="42">
        <v>113</v>
      </c>
      <c r="AX27" s="42"/>
      <c r="AY27" s="42"/>
      <c r="AZ27" s="29"/>
      <c r="BA27" s="29"/>
      <c r="BB27" s="42">
        <v>50</v>
      </c>
      <c r="BC27" s="42"/>
      <c r="BD27" s="42"/>
      <c r="BE27" s="4"/>
      <c r="BF27" s="4"/>
      <c r="BH27" s="4"/>
      <c r="BI27" s="4"/>
      <c r="BJ27" s="4"/>
      <c r="BO27" s="1"/>
      <c r="BP27" s="1"/>
      <c r="BQ27" s="1"/>
    </row>
    <row r="28" spans="1:69" ht="13.5" customHeight="1">
      <c r="A28" s="14"/>
      <c r="B28" s="14"/>
      <c r="C28" s="15"/>
      <c r="D28" s="15"/>
      <c r="E28" s="15"/>
      <c r="F28" s="20"/>
      <c r="I28" s="41">
        <v>9</v>
      </c>
      <c r="J28" s="41"/>
      <c r="K28" s="21"/>
      <c r="L28" s="15"/>
      <c r="N28" s="42">
        <v>183</v>
      </c>
      <c r="O28" s="42"/>
      <c r="P28" s="42"/>
      <c r="Q28" s="28"/>
      <c r="R28" s="28"/>
      <c r="S28" s="42">
        <v>334</v>
      </c>
      <c r="T28" s="42"/>
      <c r="U28" s="42"/>
      <c r="V28" s="42">
        <f t="shared" si="0"/>
        <v>-151</v>
      </c>
      <c r="W28" s="42"/>
      <c r="X28" s="42"/>
      <c r="Y28" s="42"/>
      <c r="Z28" s="42"/>
      <c r="AA28" s="32"/>
      <c r="AB28" s="42">
        <v>579</v>
      </c>
      <c r="AC28" s="42"/>
      <c r="AD28" s="42"/>
      <c r="AE28" s="42"/>
      <c r="AF28" s="32"/>
      <c r="AG28" s="42">
        <v>657</v>
      </c>
      <c r="AH28" s="42"/>
      <c r="AI28" s="42"/>
      <c r="AJ28" s="42"/>
      <c r="AK28" s="42">
        <f t="shared" si="1"/>
        <v>-78</v>
      </c>
      <c r="AL28" s="42"/>
      <c r="AM28" s="42"/>
      <c r="AN28" s="42"/>
      <c r="AO28" s="42"/>
      <c r="AP28" s="42">
        <f t="shared" si="2"/>
        <v>-229</v>
      </c>
      <c r="AQ28" s="42"/>
      <c r="AR28" s="42"/>
      <c r="AS28" s="42"/>
      <c r="AT28" s="42"/>
      <c r="AU28" s="32"/>
      <c r="AV28" s="72"/>
      <c r="AW28" s="42">
        <v>110</v>
      </c>
      <c r="AX28" s="42"/>
      <c r="AY28" s="42"/>
      <c r="AZ28" s="29"/>
      <c r="BA28" s="29"/>
      <c r="BB28" s="42">
        <v>62</v>
      </c>
      <c r="BC28" s="42"/>
      <c r="BD28" s="42"/>
      <c r="BE28" s="4"/>
      <c r="BF28" s="4"/>
      <c r="BH28" s="4"/>
      <c r="BI28" s="4"/>
      <c r="BJ28" s="4"/>
      <c r="BO28" s="1"/>
      <c r="BP28" s="1"/>
      <c r="BQ28" s="1"/>
    </row>
    <row r="29" spans="1:69" ht="13.5" customHeight="1">
      <c r="A29" s="14"/>
      <c r="B29" s="14"/>
      <c r="C29" s="15"/>
      <c r="D29" s="15"/>
      <c r="E29" s="15"/>
      <c r="F29" s="20"/>
      <c r="I29" s="41">
        <v>10</v>
      </c>
      <c r="J29" s="41"/>
      <c r="K29" s="21"/>
      <c r="L29" s="15"/>
      <c r="N29" s="42">
        <v>197</v>
      </c>
      <c r="O29" s="42"/>
      <c r="P29" s="42"/>
      <c r="Q29" s="28"/>
      <c r="R29" s="28"/>
      <c r="S29" s="42">
        <v>355</v>
      </c>
      <c r="T29" s="42"/>
      <c r="U29" s="42"/>
      <c r="V29" s="42">
        <f t="shared" si="0"/>
        <v>-158</v>
      </c>
      <c r="W29" s="42"/>
      <c r="X29" s="42"/>
      <c r="Y29" s="42"/>
      <c r="Z29" s="42"/>
      <c r="AA29" s="32"/>
      <c r="AB29" s="42">
        <v>767</v>
      </c>
      <c r="AC29" s="42"/>
      <c r="AD29" s="42"/>
      <c r="AE29" s="42"/>
      <c r="AF29" s="32"/>
      <c r="AG29" s="42">
        <v>739</v>
      </c>
      <c r="AH29" s="42"/>
      <c r="AI29" s="42"/>
      <c r="AJ29" s="42"/>
      <c r="AK29" s="42">
        <f t="shared" si="1"/>
        <v>28</v>
      </c>
      <c r="AL29" s="42"/>
      <c r="AM29" s="42"/>
      <c r="AN29" s="42"/>
      <c r="AO29" s="42"/>
      <c r="AP29" s="42">
        <f t="shared" si="2"/>
        <v>-130</v>
      </c>
      <c r="AQ29" s="42"/>
      <c r="AR29" s="42"/>
      <c r="AS29" s="42"/>
      <c r="AT29" s="42"/>
      <c r="AU29" s="32"/>
      <c r="AV29" s="72"/>
      <c r="AW29" s="42">
        <v>127</v>
      </c>
      <c r="AX29" s="42"/>
      <c r="AY29" s="42"/>
      <c r="AZ29" s="29"/>
      <c r="BA29" s="29"/>
      <c r="BB29" s="42">
        <v>49</v>
      </c>
      <c r="BC29" s="42"/>
      <c r="BD29" s="42"/>
      <c r="BE29" s="4"/>
      <c r="BF29" s="4"/>
      <c r="BH29" s="4"/>
      <c r="BI29" s="4"/>
      <c r="BJ29" s="4"/>
      <c r="BO29" s="1"/>
      <c r="BP29" s="1"/>
      <c r="BQ29" s="1"/>
    </row>
    <row r="30" spans="1:69" ht="13.5" customHeight="1">
      <c r="A30" s="14"/>
      <c r="B30" s="14"/>
      <c r="C30" s="15"/>
      <c r="D30" s="15"/>
      <c r="E30" s="15"/>
      <c r="F30" s="20"/>
      <c r="I30" s="41">
        <v>11</v>
      </c>
      <c r="J30" s="41"/>
      <c r="K30" s="21"/>
      <c r="L30" s="15"/>
      <c r="N30" s="42">
        <v>181</v>
      </c>
      <c r="O30" s="42"/>
      <c r="P30" s="42"/>
      <c r="Q30" s="28"/>
      <c r="R30" s="28"/>
      <c r="S30" s="42">
        <v>356</v>
      </c>
      <c r="T30" s="42"/>
      <c r="U30" s="42"/>
      <c r="V30" s="42">
        <f>N30-S30</f>
        <v>-175</v>
      </c>
      <c r="W30" s="42"/>
      <c r="X30" s="42"/>
      <c r="Y30" s="42"/>
      <c r="Z30" s="42"/>
      <c r="AA30" s="32"/>
      <c r="AB30" s="42">
        <v>541</v>
      </c>
      <c r="AC30" s="42"/>
      <c r="AD30" s="42"/>
      <c r="AE30" s="42"/>
      <c r="AF30" s="32"/>
      <c r="AG30" s="42">
        <v>416</v>
      </c>
      <c r="AH30" s="42"/>
      <c r="AI30" s="42"/>
      <c r="AJ30" s="42"/>
      <c r="AK30" s="42">
        <f t="shared" si="1"/>
        <v>125</v>
      </c>
      <c r="AL30" s="42"/>
      <c r="AM30" s="42"/>
      <c r="AN30" s="42"/>
      <c r="AO30" s="42"/>
      <c r="AP30" s="42">
        <f t="shared" si="2"/>
        <v>-50</v>
      </c>
      <c r="AQ30" s="42"/>
      <c r="AR30" s="42"/>
      <c r="AS30" s="42"/>
      <c r="AT30" s="42"/>
      <c r="AU30" s="32"/>
      <c r="AV30" s="72"/>
      <c r="AW30" s="42">
        <v>150</v>
      </c>
      <c r="AX30" s="42"/>
      <c r="AY30" s="42"/>
      <c r="AZ30" s="29"/>
      <c r="BA30" s="29"/>
      <c r="BB30" s="42">
        <v>47</v>
      </c>
      <c r="BC30" s="42"/>
      <c r="BD30" s="42"/>
      <c r="BE30" s="4"/>
      <c r="BF30" s="4"/>
      <c r="BH30" s="4"/>
      <c r="BI30" s="4"/>
      <c r="BJ30" s="4"/>
      <c r="BO30" s="1"/>
      <c r="BP30" s="1"/>
      <c r="BQ30" s="1"/>
    </row>
    <row r="31" spans="1:69" ht="13.5" customHeight="1">
      <c r="A31" s="14"/>
      <c r="B31" s="17"/>
      <c r="C31" s="23"/>
      <c r="D31" s="23"/>
      <c r="E31" s="23"/>
      <c r="F31" s="24"/>
      <c r="G31" s="17"/>
      <c r="H31" s="17"/>
      <c r="I31" s="43">
        <v>12</v>
      </c>
      <c r="J31" s="43"/>
      <c r="K31" s="25"/>
      <c r="L31" s="16"/>
      <c r="M31" s="17"/>
      <c r="N31" s="73">
        <v>165</v>
      </c>
      <c r="O31" s="73"/>
      <c r="P31" s="73"/>
      <c r="Q31" s="27"/>
      <c r="R31" s="27"/>
      <c r="S31" s="73">
        <v>334</v>
      </c>
      <c r="T31" s="73"/>
      <c r="U31" s="73"/>
      <c r="V31" s="73">
        <f>N31-S31</f>
        <v>-169</v>
      </c>
      <c r="W31" s="73"/>
      <c r="X31" s="73"/>
      <c r="Y31" s="73"/>
      <c r="Z31" s="73"/>
      <c r="AA31" s="27"/>
      <c r="AB31" s="73">
        <v>473</v>
      </c>
      <c r="AC31" s="73"/>
      <c r="AD31" s="73"/>
      <c r="AE31" s="73"/>
      <c r="AF31" s="27"/>
      <c r="AG31" s="73">
        <v>436</v>
      </c>
      <c r="AH31" s="73"/>
      <c r="AI31" s="73"/>
      <c r="AJ31" s="73"/>
      <c r="AK31" s="73">
        <f t="shared" si="1"/>
        <v>37</v>
      </c>
      <c r="AL31" s="73"/>
      <c r="AM31" s="73"/>
      <c r="AN31" s="73"/>
      <c r="AO31" s="73"/>
      <c r="AP31" s="73">
        <f t="shared" si="2"/>
        <v>-132</v>
      </c>
      <c r="AQ31" s="73"/>
      <c r="AR31" s="73"/>
      <c r="AS31" s="73"/>
      <c r="AT31" s="73"/>
      <c r="AU31" s="27"/>
      <c r="AV31" s="38"/>
      <c r="AW31" s="73">
        <v>138</v>
      </c>
      <c r="AX31" s="73"/>
      <c r="AY31" s="73"/>
      <c r="AZ31" s="30"/>
      <c r="BA31" s="30"/>
      <c r="BB31" s="73">
        <v>60</v>
      </c>
      <c r="BC31" s="73"/>
      <c r="BD31" s="73"/>
      <c r="BE31" s="4"/>
      <c r="BF31" s="4"/>
      <c r="BH31" s="4"/>
      <c r="BI31" s="4"/>
      <c r="BJ31" s="4"/>
      <c r="BO31" s="1"/>
      <c r="BP31" s="1"/>
      <c r="BQ31" s="1"/>
    </row>
    <row r="32" spans="1:69" ht="15" customHeight="1">
      <c r="C32" s="72" t="s">
        <v>12</v>
      </c>
      <c r="E32" s="74" t="s">
        <v>13</v>
      </c>
      <c r="BD32" s="72" t="s">
        <v>16</v>
      </c>
    </row>
    <row r="33" spans="3:5" ht="15" customHeight="1">
      <c r="C33" s="75" t="s">
        <v>17</v>
      </c>
      <c r="E33" s="76" t="s">
        <v>15</v>
      </c>
    </row>
  </sheetData>
  <mergeCells count="289">
    <mergeCell ref="AP22:AT22"/>
    <mergeCell ref="V12:Z12"/>
    <mergeCell ref="V11:Z11"/>
    <mergeCell ref="V10:Z10"/>
    <mergeCell ref="V9:Z9"/>
    <mergeCell ref="V8:Z8"/>
    <mergeCell ref="V7:Z7"/>
    <mergeCell ref="V6:Z6"/>
    <mergeCell ref="AB20:AE20"/>
    <mergeCell ref="AB21:AE21"/>
    <mergeCell ref="AB22:AE22"/>
    <mergeCell ref="AG22:AJ22"/>
    <mergeCell ref="AG21:AJ21"/>
    <mergeCell ref="AG20:AJ20"/>
    <mergeCell ref="AP30:AT30"/>
    <mergeCell ref="AP31:AT31"/>
    <mergeCell ref="AK28:AO28"/>
    <mergeCell ref="AK29:AO29"/>
    <mergeCell ref="AK30:AO30"/>
    <mergeCell ref="AK31:AO31"/>
    <mergeCell ref="AP26:AT26"/>
    <mergeCell ref="AP27:AT27"/>
    <mergeCell ref="AP28:AT28"/>
    <mergeCell ref="AP29:AT29"/>
    <mergeCell ref="V30:Z30"/>
    <mergeCell ref="V31:Z31"/>
    <mergeCell ref="AK20:AO20"/>
    <mergeCell ref="AK21:AO21"/>
    <mergeCell ref="AK22:AO22"/>
    <mergeCell ref="AK23:AO23"/>
    <mergeCell ref="AK24:AO24"/>
    <mergeCell ref="AK25:AO25"/>
    <mergeCell ref="AK26:AO26"/>
    <mergeCell ref="AB23:AE23"/>
    <mergeCell ref="AB24:AE24"/>
    <mergeCell ref="AB25:AE25"/>
    <mergeCell ref="AB26:AE26"/>
    <mergeCell ref="AB27:AE27"/>
    <mergeCell ref="AB28:AE28"/>
    <mergeCell ref="AB29:AE29"/>
    <mergeCell ref="AB30:AE30"/>
    <mergeCell ref="AB31:AE31"/>
    <mergeCell ref="AG31:AJ31"/>
    <mergeCell ref="AG30:AJ30"/>
    <mergeCell ref="AG29:AJ29"/>
    <mergeCell ref="AG28:AJ28"/>
    <mergeCell ref="AG27:AJ27"/>
    <mergeCell ref="AG26:AJ26"/>
    <mergeCell ref="AP23:AT23"/>
    <mergeCell ref="AK27:AO27"/>
    <mergeCell ref="V23:Z23"/>
    <mergeCell ref="V24:Z24"/>
    <mergeCell ref="V25:Z25"/>
    <mergeCell ref="V26:Z26"/>
    <mergeCell ref="V27:Z27"/>
    <mergeCell ref="AP24:AT24"/>
    <mergeCell ref="AP25:AT25"/>
    <mergeCell ref="AG25:AJ25"/>
    <mergeCell ref="AG24:AJ24"/>
    <mergeCell ref="AG23:AJ23"/>
    <mergeCell ref="AW5:AY5"/>
    <mergeCell ref="AK5:AO5"/>
    <mergeCell ref="AK6:AO6"/>
    <mergeCell ref="S13:U13"/>
    <mergeCell ref="V13:Z13"/>
    <mergeCell ref="AG14:AJ14"/>
    <mergeCell ref="AG16:AJ16"/>
    <mergeCell ref="AK16:AO16"/>
    <mergeCell ref="AK12:AO12"/>
    <mergeCell ref="V5:Z5"/>
    <mergeCell ref="S7:U7"/>
    <mergeCell ref="S18:U18"/>
    <mergeCell ref="AB6:AE6"/>
    <mergeCell ref="AB7:AE7"/>
    <mergeCell ref="AP18:AT18"/>
    <mergeCell ref="AK11:AO11"/>
    <mergeCell ref="V20:Z20"/>
    <mergeCell ref="V21:Z21"/>
    <mergeCell ref="AP20:AT20"/>
    <mergeCell ref="AP21:AT21"/>
    <mergeCell ref="B1:BD1"/>
    <mergeCell ref="AB5:AE5"/>
    <mergeCell ref="AW18:AY18"/>
    <mergeCell ref="AP5:AT5"/>
    <mergeCell ref="AA3:AO3"/>
    <mergeCell ref="AF4:AJ4"/>
    <mergeCell ref="G6:H6"/>
    <mergeCell ref="V14:Z14"/>
    <mergeCell ref="AP9:AT9"/>
    <mergeCell ref="AP8:AT8"/>
    <mergeCell ref="S6:U6"/>
    <mergeCell ref="AK9:AO9"/>
    <mergeCell ref="G18:H18"/>
    <mergeCell ref="AG11:AJ11"/>
    <mergeCell ref="AG17:AJ17"/>
    <mergeCell ref="V18:Z18"/>
    <mergeCell ref="AU3:AY4"/>
    <mergeCell ref="AG5:AJ5"/>
    <mergeCell ref="S11:U11"/>
    <mergeCell ref="S10:U10"/>
    <mergeCell ref="N5:P5"/>
    <mergeCell ref="N6:P6"/>
    <mergeCell ref="G14:H14"/>
    <mergeCell ref="AG18:AJ18"/>
    <mergeCell ref="AG8:AJ8"/>
    <mergeCell ref="AB8:AE8"/>
    <mergeCell ref="AB18:AE18"/>
    <mergeCell ref="AG10:AJ10"/>
    <mergeCell ref="AB13:AE13"/>
    <mergeCell ref="AB11:AE11"/>
    <mergeCell ref="AG9:AJ9"/>
    <mergeCell ref="N11:P11"/>
    <mergeCell ref="N10:P10"/>
    <mergeCell ref="AB12:AE12"/>
    <mergeCell ref="AG12:AJ12"/>
    <mergeCell ref="AB15:AE15"/>
    <mergeCell ref="G12:H12"/>
    <mergeCell ref="N12:P12"/>
    <mergeCell ref="N14:P14"/>
    <mergeCell ref="S14:U14"/>
    <mergeCell ref="N18:P18"/>
    <mergeCell ref="BB13:BD13"/>
    <mergeCell ref="BB12:BD12"/>
    <mergeCell ref="BB14:BD14"/>
    <mergeCell ref="S12:U12"/>
    <mergeCell ref="B9:D9"/>
    <mergeCell ref="AW11:AY11"/>
    <mergeCell ref="AA4:AE4"/>
    <mergeCell ref="AK4:AO4"/>
    <mergeCell ref="AG6:AJ6"/>
    <mergeCell ref="AB9:AE9"/>
    <mergeCell ref="AB10:AE10"/>
    <mergeCell ref="AK10:AO10"/>
    <mergeCell ref="AK8:AO8"/>
    <mergeCell ref="G9:H9"/>
    <mergeCell ref="S8:U8"/>
    <mergeCell ref="AG7:AJ7"/>
    <mergeCell ref="S5:U5"/>
    <mergeCell ref="B10:D10"/>
    <mergeCell ref="AW6:AY6"/>
    <mergeCell ref="AP11:AT11"/>
    <mergeCell ref="AP10:AT10"/>
    <mergeCell ref="AK7:AO7"/>
    <mergeCell ref="AZ3:BD4"/>
    <mergeCell ref="AW7:AY7"/>
    <mergeCell ref="BB6:BD6"/>
    <mergeCell ref="AP7:AT7"/>
    <mergeCell ref="AP6:AT6"/>
    <mergeCell ref="AP3:AT4"/>
    <mergeCell ref="BB7:BD7"/>
    <mergeCell ref="BB5:BD5"/>
    <mergeCell ref="BB10:BD10"/>
    <mergeCell ref="AW8:AY8"/>
    <mergeCell ref="BB17:BD17"/>
    <mergeCell ref="BB15:BD15"/>
    <mergeCell ref="AW17:AY17"/>
    <mergeCell ref="BB8:BD8"/>
    <mergeCell ref="BB9:BD9"/>
    <mergeCell ref="BB11:BD11"/>
    <mergeCell ref="AW9:AY9"/>
    <mergeCell ref="AW10:AY10"/>
    <mergeCell ref="AW15:AY15"/>
    <mergeCell ref="AW14:AY14"/>
    <mergeCell ref="AW12:AY12"/>
    <mergeCell ref="AW13:AY13"/>
    <mergeCell ref="AP12:AT12"/>
    <mergeCell ref="AP16:AT16"/>
    <mergeCell ref="AW16:AY16"/>
    <mergeCell ref="BB16:BD16"/>
    <mergeCell ref="K2:L2"/>
    <mergeCell ref="L3:Z3"/>
    <mergeCell ref="L4:P4"/>
    <mergeCell ref="V4:Z4"/>
    <mergeCell ref="Q4:U4"/>
    <mergeCell ref="B3:D4"/>
    <mergeCell ref="E3:K4"/>
    <mergeCell ref="B13:D13"/>
    <mergeCell ref="B18:D18"/>
    <mergeCell ref="B5:D5"/>
    <mergeCell ref="B12:D12"/>
    <mergeCell ref="B7:D7"/>
    <mergeCell ref="B8:D8"/>
    <mergeCell ref="B6:D6"/>
    <mergeCell ref="B11:D11"/>
    <mergeCell ref="S9:U9"/>
    <mergeCell ref="B14:D14"/>
    <mergeCell ref="G8:H8"/>
    <mergeCell ref="G7:H7"/>
    <mergeCell ref="N7:P7"/>
    <mergeCell ref="N8:P8"/>
    <mergeCell ref="N9:P9"/>
    <mergeCell ref="G11:H11"/>
    <mergeCell ref="G10:H10"/>
    <mergeCell ref="B15:D15"/>
    <mergeCell ref="G15:H15"/>
    <mergeCell ref="N15:P15"/>
    <mergeCell ref="S15:U15"/>
    <mergeCell ref="V15:Z15"/>
    <mergeCell ref="AB14:AE14"/>
    <mergeCell ref="AG15:AJ15"/>
    <mergeCell ref="N13:P13"/>
    <mergeCell ref="AP13:AT13"/>
    <mergeCell ref="AG13:AJ13"/>
    <mergeCell ref="AK14:AO14"/>
    <mergeCell ref="AP14:AT14"/>
    <mergeCell ref="AP15:AT15"/>
    <mergeCell ref="AK15:AO15"/>
    <mergeCell ref="AK13:AO13"/>
    <mergeCell ref="G13:H13"/>
    <mergeCell ref="BB20:BD20"/>
    <mergeCell ref="G16:H16"/>
    <mergeCell ref="N16:P16"/>
    <mergeCell ref="S16:U16"/>
    <mergeCell ref="V16:Z16"/>
    <mergeCell ref="AB16:AE16"/>
    <mergeCell ref="BB18:BD18"/>
    <mergeCell ref="AK18:AO18"/>
    <mergeCell ref="AK17:AO17"/>
    <mergeCell ref="N17:P17"/>
    <mergeCell ref="I21:J21"/>
    <mergeCell ref="N21:P21"/>
    <mergeCell ref="S21:U21"/>
    <mergeCell ref="D20:I20"/>
    <mergeCell ref="J20:K20"/>
    <mergeCell ref="N20:P20"/>
    <mergeCell ref="S20:U20"/>
    <mergeCell ref="B16:D16"/>
    <mergeCell ref="AW20:AY20"/>
    <mergeCell ref="AW21:AY21"/>
    <mergeCell ref="I24:J24"/>
    <mergeCell ref="N24:P24"/>
    <mergeCell ref="S24:U24"/>
    <mergeCell ref="I25:J25"/>
    <mergeCell ref="N25:P25"/>
    <mergeCell ref="S25:U25"/>
    <mergeCell ref="V22:Z22"/>
    <mergeCell ref="I22:J22"/>
    <mergeCell ref="N22:P22"/>
    <mergeCell ref="S22:U22"/>
    <mergeCell ref="I23:J23"/>
    <mergeCell ref="N23:P23"/>
    <mergeCell ref="S23:U23"/>
    <mergeCell ref="AW23:AY23"/>
    <mergeCell ref="BB23:BD23"/>
    <mergeCell ref="I31:J31"/>
    <mergeCell ref="N31:P31"/>
    <mergeCell ref="S31:U31"/>
    <mergeCell ref="I30:J30"/>
    <mergeCell ref="N30:P30"/>
    <mergeCell ref="S30:U30"/>
    <mergeCell ref="I28:J28"/>
    <mergeCell ref="N28:P28"/>
    <mergeCell ref="S28:U28"/>
    <mergeCell ref="I29:J29"/>
    <mergeCell ref="N29:P29"/>
    <mergeCell ref="S29:U29"/>
    <mergeCell ref="V29:Z29"/>
    <mergeCell ref="V28:Z28"/>
    <mergeCell ref="I26:J26"/>
    <mergeCell ref="N26:P26"/>
    <mergeCell ref="S26:U26"/>
    <mergeCell ref="AW30:AY30"/>
    <mergeCell ref="I27:J27"/>
    <mergeCell ref="N27:P27"/>
    <mergeCell ref="S27:U27"/>
    <mergeCell ref="BB30:BD30"/>
    <mergeCell ref="AW31:AY31"/>
    <mergeCell ref="BB31:BD31"/>
    <mergeCell ref="AP17:AT17"/>
    <mergeCell ref="B17:D17"/>
    <mergeCell ref="G17:H17"/>
    <mergeCell ref="S17:U17"/>
    <mergeCell ref="V17:Z17"/>
    <mergeCell ref="AB17:AE17"/>
    <mergeCell ref="AW27:AY27"/>
    <mergeCell ref="BB27:BD27"/>
    <mergeCell ref="AW28:AY28"/>
    <mergeCell ref="BB28:BD28"/>
    <mergeCell ref="AW29:AY29"/>
    <mergeCell ref="BB29:BD29"/>
    <mergeCell ref="AW24:AY24"/>
    <mergeCell ref="BB24:BD24"/>
    <mergeCell ref="AW25:AY25"/>
    <mergeCell ref="BB25:BD25"/>
    <mergeCell ref="AW26:AY26"/>
    <mergeCell ref="BB26:BD26"/>
    <mergeCell ref="BB21:BD21"/>
    <mergeCell ref="AW22:AY22"/>
    <mergeCell ref="BB22:BD22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  <ignoredErrors>
    <ignoredError sqref="C3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</vt:lpstr>
      <vt:lpstr>'10'!Print_Area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あああ</dc:creator>
  <cp:lastModifiedBy>soumu048</cp:lastModifiedBy>
  <cp:lastPrinted>2016-02-09T09:45:18Z</cp:lastPrinted>
  <dcterms:created xsi:type="dcterms:W3CDTF">1999-03-24T06:27:45Z</dcterms:created>
  <dcterms:modified xsi:type="dcterms:W3CDTF">2018-01-17T06:16:59Z</dcterms:modified>
</cp:coreProperties>
</file>