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-15" windowWidth="15330" windowHeight="4665" tabRatio="599" firstSheet="1" activeTab="1"/>
  </bookViews>
  <sheets>
    <sheet name="000000" sheetId="4" state="veryHidden" r:id="rId1"/>
    <sheet name="70" sheetId="2" r:id="rId2"/>
  </sheets>
  <definedNames>
    <definedName name="_xlnm.Print_Area" localSheetId="1">'70'!$A$1:$BC$24</definedName>
  </definedNames>
  <calcPr calcId="145621" calcMode="manual"/>
  <customWorkbookViews>
    <customWorkbookView name="山上恭一 - 個人用ﾋﾞｭｰ" guid="{398AB2E3-787A-11D2-9065-444553540000}" mergeInterval="0" personalView="1" maximized="1" windowWidth="1020" windowHeight="618" tabRatio="599" activeSheetId="1"/>
  </customWorkbookViews>
</workbook>
</file>

<file path=xl/calcChain.xml><?xml version="1.0" encoding="utf-8"?>
<calcChain xmlns="http://schemas.openxmlformats.org/spreadsheetml/2006/main">
  <c r="AP12" i="2" l="1"/>
  <c r="AH12" i="2"/>
  <c r="Z12" i="2"/>
  <c r="R12" i="2"/>
  <c r="AX8" i="2"/>
  <c r="AX9" i="2"/>
  <c r="AX10" i="2"/>
  <c r="AX11" i="2"/>
  <c r="AX7" i="2"/>
  <c r="AX22" i="2"/>
  <c r="AX21" i="2"/>
  <c r="AX20" i="2"/>
  <c r="AX12" i="2" l="1"/>
</calcChain>
</file>

<file path=xl/sharedStrings.xml><?xml version="1.0" encoding="utf-8"?>
<sst xmlns="http://schemas.openxmlformats.org/spreadsheetml/2006/main" count="48" uniqueCount="35">
  <si>
    <t>単位　戸</t>
    <rPh sb="0" eb="2">
      <t>タンイ</t>
    </rPh>
    <rPh sb="3" eb="4">
      <t>コ</t>
    </rPh>
    <phoneticPr fontId="5"/>
  </si>
  <si>
    <t>合計</t>
    <rPh sb="0" eb="2">
      <t>ゴウケイ</t>
    </rPh>
    <phoneticPr fontId="5"/>
  </si>
  <si>
    <t>木造平家建</t>
    <rPh sb="0" eb="2">
      <t>モクゾウ</t>
    </rPh>
    <rPh sb="2" eb="3">
      <t>ヒラヤ</t>
    </rPh>
    <rPh sb="3" eb="4">
      <t>イエ</t>
    </rPh>
    <rPh sb="4" eb="5">
      <t>タ</t>
    </rPh>
    <phoneticPr fontId="5"/>
  </si>
  <si>
    <t>簡易耐火平家建</t>
    <rPh sb="0" eb="2">
      <t>カンイ</t>
    </rPh>
    <rPh sb="2" eb="4">
      <t>タイカ</t>
    </rPh>
    <rPh sb="4" eb="5">
      <t>ヒラヤ</t>
    </rPh>
    <rPh sb="5" eb="6">
      <t>イエ</t>
    </rPh>
    <rPh sb="6" eb="7">
      <t>ダ</t>
    </rPh>
    <phoneticPr fontId="5"/>
  </si>
  <si>
    <t>（2）　道営住宅構造別，年度別管理戸数</t>
    <rPh sb="4" eb="6">
      <t>ドウエイ</t>
    </rPh>
    <rPh sb="6" eb="8">
      <t>ジュウタク</t>
    </rPh>
    <rPh sb="8" eb="11">
      <t>コウゾウベツ</t>
    </rPh>
    <rPh sb="12" eb="14">
      <t>ネンド</t>
    </rPh>
    <rPh sb="14" eb="17">
      <t>ベツカンリ</t>
    </rPh>
    <rPh sb="17" eb="19">
      <t>コスウ</t>
    </rPh>
    <phoneticPr fontId="5"/>
  </si>
  <si>
    <t>各年度末現在</t>
    <rPh sb="0" eb="1">
      <t>カク</t>
    </rPh>
    <rPh sb="1" eb="4">
      <t>ネンドマツ</t>
    </rPh>
    <rPh sb="4" eb="6">
      <t>ゲンザイ</t>
    </rPh>
    <phoneticPr fontId="5"/>
  </si>
  <si>
    <t>年　　　度</t>
    <rPh sb="0" eb="1">
      <t>トシ</t>
    </rPh>
    <rPh sb="4" eb="5">
      <t>タビ</t>
    </rPh>
    <phoneticPr fontId="5"/>
  </si>
  <si>
    <t>簡易耐火２階建</t>
    <rPh sb="0" eb="2">
      <t>カンイ</t>
    </rPh>
    <rPh sb="2" eb="4">
      <t>タイカ</t>
    </rPh>
    <rPh sb="5" eb="6">
      <t>カイ</t>
    </rPh>
    <rPh sb="6" eb="7">
      <t>タ</t>
    </rPh>
    <phoneticPr fontId="5"/>
  </si>
  <si>
    <t>区　　　分</t>
    <rPh sb="0" eb="1">
      <t>ク</t>
    </rPh>
    <rPh sb="4" eb="5">
      <t>ブン</t>
    </rPh>
    <phoneticPr fontId="5"/>
  </si>
  <si>
    <t>公　　　営</t>
    <rPh sb="0" eb="1">
      <t>オオヤケ</t>
    </rPh>
    <rPh sb="4" eb="5">
      <t>エイ</t>
    </rPh>
    <phoneticPr fontId="5"/>
  </si>
  <si>
    <t>改　　　良</t>
    <rPh sb="0" eb="1">
      <t>アラタ</t>
    </rPh>
    <rPh sb="4" eb="5">
      <t>リョウ</t>
    </rPh>
    <phoneticPr fontId="5"/>
  </si>
  <si>
    <t>合　　　計</t>
    <rPh sb="0" eb="1">
      <t>ゴウ</t>
    </rPh>
    <rPh sb="4" eb="5">
      <t>ケイ</t>
    </rPh>
    <phoneticPr fontId="5"/>
  </si>
  <si>
    <t>特　定　公　共
賃　貸　住　宅</t>
    <rPh sb="0" eb="1">
      <t>トク</t>
    </rPh>
    <rPh sb="2" eb="3">
      <t>サダム</t>
    </rPh>
    <rPh sb="4" eb="5">
      <t>オオヤケ</t>
    </rPh>
    <rPh sb="6" eb="7">
      <t>トモ</t>
    </rPh>
    <rPh sb="8" eb="9">
      <t>チン</t>
    </rPh>
    <rPh sb="10" eb="11">
      <t>カシ</t>
    </rPh>
    <rPh sb="12" eb="13">
      <t>ジュウ</t>
    </rPh>
    <rPh sb="14" eb="15">
      <t>タク</t>
    </rPh>
    <phoneticPr fontId="5"/>
  </si>
  <si>
    <t>市単独住宅</t>
    <rPh sb="0" eb="1">
      <t>シ</t>
    </rPh>
    <rPh sb="1" eb="3">
      <t>タンドク</t>
    </rPh>
    <rPh sb="3" eb="5">
      <t>ジュウタク</t>
    </rPh>
    <phoneticPr fontId="5"/>
  </si>
  <si>
    <t>年度</t>
  </si>
  <si>
    <t>中層耐火(3～5階建)</t>
    <rPh sb="0" eb="2">
      <t>チュウソウ</t>
    </rPh>
    <rPh sb="2" eb="4">
      <t>タイカ</t>
    </rPh>
    <rPh sb="8" eb="9">
      <t>カイ</t>
    </rPh>
    <rPh sb="9" eb="10">
      <t>タ</t>
    </rPh>
    <phoneticPr fontId="5"/>
  </si>
  <si>
    <t>高層耐火(6・12階建)</t>
    <rPh sb="0" eb="2">
      <t>コウソウ</t>
    </rPh>
    <rPh sb="2" eb="4">
      <t>タイカ</t>
    </rPh>
    <rPh sb="9" eb="10">
      <t>カイ</t>
    </rPh>
    <rPh sb="10" eb="11">
      <t>タ</t>
    </rPh>
    <phoneticPr fontId="5"/>
  </si>
  <si>
    <t>耐火２階建</t>
    <rPh sb="0" eb="2">
      <t>タイカ</t>
    </rPh>
    <rPh sb="3" eb="4">
      <t>カイ</t>
    </rPh>
    <rPh sb="4" eb="5">
      <t>タ</t>
    </rPh>
    <phoneticPr fontId="5"/>
  </si>
  <si>
    <t xml:space="preserve">（１）　市営住宅構造別管理戸数  </t>
    <rPh sb="4" eb="6">
      <t>シエイ</t>
    </rPh>
    <rPh sb="6" eb="8">
      <t>ジュウタク</t>
    </rPh>
    <rPh sb="8" eb="10">
      <t>コウゾウ</t>
    </rPh>
    <rPh sb="10" eb="13">
      <t>ベツカンリ</t>
    </rPh>
    <rPh sb="13" eb="14">
      <t>コ</t>
    </rPh>
    <rPh sb="14" eb="15">
      <t>コスウ</t>
    </rPh>
    <phoneticPr fontId="5"/>
  </si>
  <si>
    <t>70　公営住宅の管理状況</t>
    <rPh sb="3" eb="4">
      <t>オオヤケ</t>
    </rPh>
    <rPh sb="4" eb="5">
      <t>エイ</t>
    </rPh>
    <rPh sb="5" eb="6">
      <t>ジュウ</t>
    </rPh>
    <rPh sb="6" eb="7">
      <t>タク</t>
    </rPh>
    <rPh sb="8" eb="9">
      <t>カン</t>
    </rPh>
    <rPh sb="9" eb="10">
      <t>リ</t>
    </rPh>
    <rPh sb="10" eb="11">
      <t>ジョウ</t>
    </rPh>
    <rPh sb="11" eb="12">
      <t>イワン</t>
    </rPh>
    <phoneticPr fontId="5"/>
  </si>
  <si>
    <t>中層耐火（3～5階建）</t>
    <rPh sb="0" eb="2">
      <t>チュウソウ</t>
    </rPh>
    <rPh sb="2" eb="4">
      <t>タイカ</t>
    </rPh>
    <rPh sb="8" eb="10">
      <t>カイダ</t>
    </rPh>
    <phoneticPr fontId="5"/>
  </si>
  <si>
    <t>高層耐火（6～10階建）</t>
    <rPh sb="0" eb="2">
      <t>コウソウ</t>
    </rPh>
    <rPh sb="2" eb="4">
      <t>タイカ</t>
    </rPh>
    <rPh sb="9" eb="11">
      <t>カイダ</t>
    </rPh>
    <phoneticPr fontId="5"/>
  </si>
  <si>
    <t>-</t>
  </si>
  <si>
    <t>簡易耐火 2階建</t>
    <rPh sb="0" eb="2">
      <t>カンイ</t>
    </rPh>
    <rPh sb="2" eb="4">
      <t>タイカ</t>
    </rPh>
    <rPh sb="6" eb="8">
      <t>カイダ</t>
    </rPh>
    <phoneticPr fontId="5"/>
  </si>
  <si>
    <t>(2013)</t>
  </si>
  <si>
    <t>(2014)</t>
    <phoneticPr fontId="5"/>
  </si>
  <si>
    <t>-</t>
    <phoneticPr fontId="5"/>
  </si>
  <si>
    <t xml:space="preserve">       平成27年度末現在</t>
    <rPh sb="7" eb="9">
      <t>ヘイセイ</t>
    </rPh>
    <rPh sb="11" eb="12">
      <t>ネン</t>
    </rPh>
    <rPh sb="12" eb="13">
      <t>ド</t>
    </rPh>
    <rPh sb="13" eb="14">
      <t>マツ</t>
    </rPh>
    <rPh sb="14" eb="16">
      <t>ゲンザイ</t>
    </rPh>
    <phoneticPr fontId="5"/>
  </si>
  <si>
    <t>平成 24</t>
    <phoneticPr fontId="5"/>
  </si>
  <si>
    <t>(2012)</t>
    <phoneticPr fontId="5"/>
  </si>
  <si>
    <t>(2015)</t>
    <phoneticPr fontId="5"/>
  </si>
  <si>
    <t>資料　建築部</t>
    <rPh sb="0" eb="2">
      <t>シリョウ</t>
    </rPh>
    <rPh sb="3" eb="5">
      <t>ケンチク</t>
    </rPh>
    <rPh sb="5" eb="6">
      <t>ブ</t>
    </rPh>
    <phoneticPr fontId="5"/>
  </si>
  <si>
    <t>-</t>
    <phoneticPr fontId="5"/>
  </si>
  <si>
    <t>-</t>
    <phoneticPr fontId="5"/>
  </si>
  <si>
    <t>-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</si>
</sst>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\-#,##0;&quot;-&quot;"/>
    <numFmt numFmtId="177" formatCode="#,##0_);[Red]\(#,##0\)"/>
    <numFmt numFmtId="178" formatCode="#,##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6">
    <xf numFmtId="0" fontId="0" fillId="0" borderId="0"/>
    <xf numFmtId="176" fontId="2" fillId="0" borderId="0" applyFill="0" applyBorder="0" applyAlignment="0"/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3" fillId="0" borderId="0"/>
    <xf numFmtId="38" fontId="1" fillId="0" borderId="0" applyFont="0" applyFill="0" applyBorder="0" applyAlignment="0" applyProtection="0"/>
  </cellStyleXfs>
  <cellXfs count="87">
    <xf numFmtId="0" fontId="0" fillId="0" borderId="0" xfId="0"/>
    <xf numFmtId="38" fontId="10" fillId="0" borderId="0" xfId="5" applyFont="1" applyFill="1" applyAlignment="1">
      <alignment vertical="center"/>
    </xf>
    <xf numFmtId="38" fontId="8" fillId="0" borderId="0" xfId="5" applyFont="1" applyFill="1" applyAlignment="1">
      <alignment vertical="center"/>
    </xf>
    <xf numFmtId="38" fontId="8" fillId="0" borderId="3" xfId="5" applyFont="1" applyFill="1" applyBorder="1" applyAlignment="1">
      <alignment vertical="center"/>
    </xf>
    <xf numFmtId="38" fontId="8" fillId="0" borderId="0" xfId="5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38" fontId="8" fillId="0" borderId="0" xfId="5" applyFont="1" applyFill="1" applyAlignment="1">
      <alignment horizontal="right" vertical="center"/>
    </xf>
    <xf numFmtId="38" fontId="8" fillId="0" borderId="0" xfId="5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9" fillId="0" borderId="4" xfId="0" applyFont="1" applyFill="1" applyBorder="1" applyAlignment="1">
      <alignment vertical="center"/>
    </xf>
    <xf numFmtId="38" fontId="9" fillId="0" borderId="4" xfId="5" applyFont="1" applyFill="1" applyBorder="1" applyAlignment="1">
      <alignment vertical="center"/>
    </xf>
    <xf numFmtId="38" fontId="9" fillId="0" borderId="0" xfId="5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178" fontId="8" fillId="0" borderId="0" xfId="0" applyNumberFormat="1" applyFont="1" applyFill="1" applyAlignment="1">
      <alignment horizontal="right" vertical="center"/>
    </xf>
    <xf numFmtId="0" fontId="7" fillId="0" borderId="0" xfId="0" applyFont="1" applyFill="1" applyBorder="1" applyAlignment="1">
      <alignment vertical="center"/>
    </xf>
    <xf numFmtId="178" fontId="8" fillId="0" borderId="0" xfId="0" applyNumberFormat="1" applyFont="1" applyFill="1" applyAlignment="1">
      <alignment vertical="center"/>
    </xf>
    <xf numFmtId="38" fontId="8" fillId="0" borderId="16" xfId="5" applyFont="1" applyFill="1" applyBorder="1" applyAlignment="1">
      <alignment vertical="center"/>
    </xf>
    <xf numFmtId="38" fontId="8" fillId="0" borderId="17" xfId="5" applyFont="1" applyFill="1" applyBorder="1" applyAlignment="1">
      <alignment vertical="center"/>
    </xf>
    <xf numFmtId="38" fontId="8" fillId="0" borderId="18" xfId="5" applyFont="1" applyFill="1" applyBorder="1" applyAlignment="1">
      <alignment vertical="center"/>
    </xf>
    <xf numFmtId="38" fontId="8" fillId="0" borderId="19" xfId="5" applyFont="1" applyFill="1" applyBorder="1" applyAlignment="1">
      <alignment vertical="center"/>
    </xf>
    <xf numFmtId="38" fontId="8" fillId="0" borderId="20" xfId="5" applyFont="1" applyFill="1" applyBorder="1" applyAlignment="1">
      <alignment vertical="center"/>
    </xf>
    <xf numFmtId="38" fontId="8" fillId="0" borderId="21" xfId="5" applyFont="1" applyFill="1" applyBorder="1" applyAlignment="1">
      <alignment vertical="center"/>
    </xf>
    <xf numFmtId="178" fontId="8" fillId="0" borderId="21" xfId="0" applyNumberFormat="1" applyFont="1" applyFill="1" applyBorder="1" applyAlignment="1">
      <alignment horizontal="right" vertical="center" indent="2"/>
    </xf>
    <xf numFmtId="38" fontId="8" fillId="0" borderId="22" xfId="5" applyFont="1" applyFill="1" applyBorder="1" applyAlignment="1">
      <alignment vertical="center"/>
    </xf>
    <xf numFmtId="38" fontId="9" fillId="0" borderId="23" xfId="5" applyFont="1" applyFill="1" applyBorder="1" applyAlignment="1">
      <alignment vertical="center"/>
    </xf>
    <xf numFmtId="38" fontId="9" fillId="0" borderId="24" xfId="5" applyFont="1" applyFill="1" applyBorder="1" applyAlignment="1">
      <alignment vertical="center"/>
    </xf>
    <xf numFmtId="178" fontId="9" fillId="0" borderId="24" xfId="0" applyNumberFormat="1" applyFont="1" applyFill="1" applyBorder="1" applyAlignment="1">
      <alignment horizontal="right" vertical="center" indent="2"/>
    </xf>
    <xf numFmtId="38" fontId="8" fillId="0" borderId="24" xfId="5" applyFont="1" applyFill="1" applyBorder="1" applyAlignment="1">
      <alignment vertical="center"/>
    </xf>
    <xf numFmtId="38" fontId="8" fillId="0" borderId="25" xfId="5" applyFont="1" applyFill="1" applyBorder="1" applyAlignment="1">
      <alignment vertical="center"/>
    </xf>
    <xf numFmtId="38" fontId="8" fillId="0" borderId="28" xfId="5" applyFont="1" applyFill="1" applyBorder="1" applyAlignment="1">
      <alignment vertical="center"/>
    </xf>
    <xf numFmtId="38" fontId="8" fillId="0" borderId="29" xfId="5" applyFont="1" applyFill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8" fillId="0" borderId="5" xfId="0" applyFont="1" applyFill="1" applyBorder="1" applyAlignment="1">
      <alignment horizontal="right" vertical="center"/>
    </xf>
    <xf numFmtId="0" fontId="9" fillId="0" borderId="4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177" fontId="8" fillId="0" borderId="29" xfId="0" applyNumberFormat="1" applyFont="1" applyFill="1" applyBorder="1" applyAlignment="1">
      <alignment horizontal="right" vertical="center" shrinkToFit="1"/>
    </xf>
    <xf numFmtId="177" fontId="8" fillId="0" borderId="29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/>
    </xf>
    <xf numFmtId="177" fontId="8" fillId="0" borderId="0" xfId="0" applyNumberFormat="1" applyFont="1" applyFill="1" applyBorder="1" applyAlignment="1">
      <alignment horizontal="right" vertical="center" shrinkToFit="1"/>
    </xf>
    <xf numFmtId="49" fontId="8" fillId="0" borderId="5" xfId="0" applyNumberFormat="1" applyFont="1" applyFill="1" applyBorder="1" applyAlignment="1">
      <alignment horizontal="left" vertical="center"/>
    </xf>
    <xf numFmtId="49" fontId="8" fillId="0" borderId="8" xfId="0" applyNumberFormat="1" applyFont="1" applyFill="1" applyBorder="1" applyAlignment="1">
      <alignment horizontal="left" vertical="center"/>
    </xf>
    <xf numFmtId="177" fontId="8" fillId="0" borderId="0" xfId="0" applyNumberFormat="1" applyFont="1" applyFill="1" applyBorder="1" applyAlignment="1">
      <alignment horizontal="center" vertical="center" shrinkToFit="1"/>
    </xf>
    <xf numFmtId="49" fontId="8" fillId="0" borderId="0" xfId="0" applyNumberFormat="1" applyFont="1" applyFill="1" applyBorder="1" applyAlignment="1">
      <alignment horizontal="left" vertical="center"/>
    </xf>
    <xf numFmtId="49" fontId="8" fillId="0" borderId="6" xfId="0" applyNumberFormat="1" applyFont="1" applyFill="1" applyBorder="1" applyAlignment="1">
      <alignment horizontal="left" vertical="center"/>
    </xf>
    <xf numFmtId="49" fontId="9" fillId="0" borderId="4" xfId="0" applyNumberFormat="1" applyFont="1" applyFill="1" applyBorder="1" applyAlignment="1">
      <alignment horizontal="left" vertical="center"/>
    </xf>
    <xf numFmtId="49" fontId="9" fillId="0" borderId="7" xfId="0" applyNumberFormat="1" applyFont="1" applyFill="1" applyBorder="1" applyAlignment="1">
      <alignment horizontal="left" vertical="center"/>
    </xf>
    <xf numFmtId="177" fontId="8" fillId="0" borderId="30" xfId="0" applyNumberFormat="1" applyFont="1" applyFill="1" applyBorder="1" applyAlignment="1">
      <alignment horizontal="right" vertical="center"/>
    </xf>
    <xf numFmtId="177" fontId="8" fillId="0" borderId="29" xfId="0" applyNumberFormat="1" applyFont="1" applyFill="1" applyBorder="1" applyAlignment="1">
      <alignment horizontal="center" vertical="center" shrinkToFit="1"/>
    </xf>
    <xf numFmtId="38" fontId="8" fillId="0" borderId="18" xfId="5" applyFont="1" applyFill="1" applyBorder="1" applyAlignment="1">
      <alignment horizontal="right" vertical="center"/>
    </xf>
    <xf numFmtId="0" fontId="8" fillId="0" borderId="12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shrinkToFit="1"/>
    </xf>
    <xf numFmtId="0" fontId="8" fillId="0" borderId="10" xfId="0" applyFont="1" applyFill="1" applyBorder="1" applyAlignment="1">
      <alignment horizontal="center" vertical="center" shrinkToFit="1"/>
    </xf>
    <xf numFmtId="0" fontId="8" fillId="0" borderId="11" xfId="0" applyFont="1" applyFill="1" applyBorder="1" applyAlignment="1">
      <alignment horizontal="center" vertical="center" shrinkToFit="1"/>
    </xf>
    <xf numFmtId="38" fontId="9" fillId="0" borderId="24" xfId="5" applyFont="1" applyFill="1" applyBorder="1" applyAlignment="1">
      <alignment horizontal="right" vertical="center"/>
    </xf>
    <xf numFmtId="38" fontId="8" fillId="0" borderId="21" xfId="5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8" fillId="0" borderId="5" xfId="0" applyFont="1" applyFill="1" applyBorder="1" applyAlignment="1">
      <alignment horizontal="distributed" vertical="center" indent="1"/>
    </xf>
    <xf numFmtId="0" fontId="8" fillId="0" borderId="8" xfId="0" applyFont="1" applyFill="1" applyBorder="1" applyAlignment="1">
      <alignment horizontal="distributed" vertical="center" indent="1"/>
    </xf>
    <xf numFmtId="0" fontId="8" fillId="0" borderId="0" xfId="0" applyFont="1" applyFill="1" applyAlignment="1">
      <alignment horizontal="center" vertical="center"/>
    </xf>
    <xf numFmtId="0" fontId="9" fillId="0" borderId="4" xfId="0" applyFont="1" applyFill="1" applyBorder="1" applyAlignment="1">
      <alignment horizontal="distributed" vertical="center"/>
    </xf>
    <xf numFmtId="0" fontId="8" fillId="0" borderId="0" xfId="0" applyFont="1" applyFill="1" applyBorder="1" applyAlignment="1">
      <alignment horizontal="distributed" vertical="center" indent="1"/>
    </xf>
    <xf numFmtId="0" fontId="8" fillId="0" borderId="6" xfId="0" applyFont="1" applyFill="1" applyBorder="1" applyAlignment="1">
      <alignment horizontal="distributed" vertical="center" inden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distributed" vertical="center" indent="1"/>
    </xf>
    <xf numFmtId="0" fontId="8" fillId="0" borderId="27" xfId="0" applyFont="1" applyFill="1" applyBorder="1" applyAlignment="1">
      <alignment horizontal="distributed" vertical="center" indent="1"/>
    </xf>
    <xf numFmtId="3" fontId="8" fillId="0" borderId="21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3" fontId="8" fillId="0" borderId="18" xfId="0" applyNumberFormat="1" applyFont="1" applyFill="1" applyBorder="1" applyAlignment="1">
      <alignment horizontal="right" vertical="center"/>
    </xf>
    <xf numFmtId="38" fontId="9" fillId="0" borderId="15" xfId="5" applyFont="1" applyFill="1" applyBorder="1" applyAlignment="1">
      <alignment vertical="center"/>
    </xf>
    <xf numFmtId="177" fontId="9" fillId="0" borderId="4" xfId="0" applyNumberFormat="1" applyFont="1" applyFill="1" applyBorder="1" applyAlignment="1">
      <alignment horizontal="right" vertical="center"/>
    </xf>
    <xf numFmtId="177" fontId="9" fillId="0" borderId="4" xfId="0" applyNumberFormat="1" applyFont="1" applyFill="1" applyBorder="1" applyAlignment="1">
      <alignment horizontal="right" vertical="center" shrinkToFit="1"/>
    </xf>
    <xf numFmtId="177" fontId="9" fillId="0" borderId="4" xfId="0" applyNumberFormat="1" applyFont="1" applyFill="1" applyBorder="1" applyAlignment="1">
      <alignment horizontal="center" vertical="center" shrinkToFit="1"/>
    </xf>
    <xf numFmtId="38" fontId="9" fillId="0" borderId="0" xfId="5" applyFont="1" applyFill="1" applyAlignment="1">
      <alignment vertical="center"/>
    </xf>
  </cellXfs>
  <cellStyles count="6">
    <cellStyle name="Calc Currency (0)" xfId="1"/>
    <cellStyle name="Header1" xfId="2"/>
    <cellStyle name="Header2" xfId="3"/>
    <cellStyle name="Normal_#18-Internet" xfId="4"/>
    <cellStyle name="桁区切り" xfId="5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showZeros="0" showOutlineSymbols="0" topLeftCell="B12468" zoomScaleNormal="200" zoomScaleSheetLayoutView="68" workbookViewId="0"/>
  </sheetViews>
  <sheetFormatPr defaultRowHeight="13.5"/>
  <sheetData/>
  <customSheetViews>
    <customSheetView guid="{398AB2E3-787A-11D2-9065-444553540000}" scale="0" colorId="0" showGridLines="0" showRowCol="0" outlineSymbols="0" zeroValues="0" state="veryHidden" showRuler="0">
      <pageMargins left="0.75" right="0.75" top="1" bottom="1" header="0.51200000000000001" footer="0.51200000000000001"/>
      <headerFooter alignWithMargins="0"/>
    </customSheetView>
  </customSheetViews>
  <phoneticPr fontId="5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BS29"/>
  <sheetViews>
    <sheetView showGridLines="0" tabSelected="1" view="pageBreakPreview" zoomScaleSheetLayoutView="100" workbookViewId="0">
      <selection activeCell="A23" sqref="A23:XFD23"/>
    </sheetView>
  </sheetViews>
  <sheetFormatPr defaultColWidth="1.625" defaultRowHeight="13.5" customHeight="1"/>
  <cols>
    <col min="1" max="5" width="1.625" style="2"/>
    <col min="6" max="6" width="2.125" style="2" customWidth="1"/>
    <col min="7" max="7" width="2.625" style="2" customWidth="1"/>
    <col min="8" max="16384" width="1.625" style="2"/>
  </cols>
  <sheetData>
    <row r="1" spans="2:71" s="1" customFormat="1" ht="18" customHeight="1">
      <c r="B1" s="60" t="s">
        <v>19</v>
      </c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</row>
    <row r="2" spans="2:71" s="1" customFormat="1" ht="7.5" customHeight="1"/>
    <row r="3" spans="2:71" ht="18" customHeight="1">
      <c r="B3" s="63" t="s">
        <v>18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4"/>
      <c r="BE3" s="4"/>
    </row>
    <row r="4" spans="2:71" ht="13.5" customHeight="1" thickBot="1">
      <c r="B4" s="12" t="s">
        <v>0</v>
      </c>
      <c r="C4" s="12"/>
      <c r="D4" s="12"/>
      <c r="E4" s="12"/>
      <c r="G4" s="12"/>
      <c r="H4" s="5"/>
      <c r="BC4" s="31" t="s">
        <v>27</v>
      </c>
      <c r="BD4" s="4"/>
      <c r="BE4" s="4"/>
    </row>
    <row r="5" spans="2:71" ht="13.5" customHeight="1" thickTop="1">
      <c r="B5" s="50" t="s">
        <v>8</v>
      </c>
      <c r="C5" s="50"/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1"/>
      <c r="P5" s="74" t="s">
        <v>9</v>
      </c>
      <c r="Q5" s="75"/>
      <c r="R5" s="75"/>
      <c r="S5" s="75"/>
      <c r="T5" s="75"/>
      <c r="U5" s="75"/>
      <c r="V5" s="75"/>
      <c r="W5" s="76"/>
      <c r="X5" s="49" t="s">
        <v>10</v>
      </c>
      <c r="Y5" s="50"/>
      <c r="Z5" s="50"/>
      <c r="AA5" s="50"/>
      <c r="AB5" s="50"/>
      <c r="AC5" s="50"/>
      <c r="AD5" s="50"/>
      <c r="AE5" s="51"/>
      <c r="AF5" s="49" t="s">
        <v>12</v>
      </c>
      <c r="AG5" s="50"/>
      <c r="AH5" s="50"/>
      <c r="AI5" s="50"/>
      <c r="AJ5" s="50"/>
      <c r="AK5" s="50"/>
      <c r="AL5" s="50"/>
      <c r="AM5" s="51"/>
      <c r="AN5" s="49" t="s">
        <v>13</v>
      </c>
      <c r="AO5" s="50"/>
      <c r="AP5" s="50"/>
      <c r="AQ5" s="50"/>
      <c r="AR5" s="50"/>
      <c r="AS5" s="50"/>
      <c r="AT5" s="50"/>
      <c r="AU5" s="51"/>
      <c r="AV5" s="49" t="s">
        <v>11</v>
      </c>
      <c r="AW5" s="50"/>
      <c r="AX5" s="50"/>
      <c r="AY5" s="50"/>
      <c r="AZ5" s="50"/>
      <c r="BA5" s="50"/>
      <c r="BB5" s="50"/>
      <c r="BC5" s="50"/>
      <c r="BD5" s="4"/>
      <c r="BE5" s="4"/>
    </row>
    <row r="6" spans="2:71" ht="15" customHeight="1"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3"/>
      <c r="P6" s="77"/>
      <c r="Q6" s="78"/>
      <c r="R6" s="79"/>
      <c r="S6" s="79"/>
      <c r="T6" s="79"/>
      <c r="U6" s="79"/>
      <c r="V6" s="79"/>
      <c r="W6" s="80"/>
      <c r="X6" s="52"/>
      <c r="Y6" s="53"/>
      <c r="Z6" s="53"/>
      <c r="AA6" s="53"/>
      <c r="AB6" s="53"/>
      <c r="AC6" s="53"/>
      <c r="AD6" s="53"/>
      <c r="AE6" s="54"/>
      <c r="AF6" s="52"/>
      <c r="AG6" s="53"/>
      <c r="AH6" s="53"/>
      <c r="AI6" s="53"/>
      <c r="AJ6" s="53"/>
      <c r="AK6" s="53"/>
      <c r="AL6" s="53"/>
      <c r="AM6" s="54"/>
      <c r="AN6" s="52"/>
      <c r="AO6" s="53"/>
      <c r="AP6" s="53"/>
      <c r="AQ6" s="53"/>
      <c r="AR6" s="53"/>
      <c r="AS6" s="53"/>
      <c r="AT6" s="53"/>
      <c r="AU6" s="54"/>
      <c r="AV6" s="52"/>
      <c r="AW6" s="53"/>
      <c r="AX6" s="53"/>
      <c r="AY6" s="53"/>
      <c r="AZ6" s="53"/>
      <c r="BA6" s="53"/>
      <c r="BB6" s="72"/>
      <c r="BC6" s="72"/>
      <c r="BD6" s="4"/>
      <c r="BE6" s="4"/>
    </row>
    <row r="7" spans="2:71" ht="15" customHeight="1">
      <c r="B7" s="61" t="s">
        <v>2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2"/>
      <c r="P7" s="17"/>
      <c r="Q7" s="18"/>
      <c r="R7" s="48">
        <v>2</v>
      </c>
      <c r="S7" s="48"/>
      <c r="T7" s="48"/>
      <c r="U7" s="48"/>
      <c r="V7" s="18"/>
      <c r="W7" s="18"/>
      <c r="X7" s="18"/>
      <c r="Y7" s="18"/>
      <c r="Z7" s="48" t="s">
        <v>32</v>
      </c>
      <c r="AA7" s="48"/>
      <c r="AB7" s="48"/>
      <c r="AC7" s="48"/>
      <c r="AD7" s="18"/>
      <c r="AE7" s="18"/>
      <c r="AF7" s="18"/>
      <c r="AG7" s="18"/>
      <c r="AH7" s="48" t="s">
        <v>34</v>
      </c>
      <c r="AI7" s="48"/>
      <c r="AJ7" s="48"/>
      <c r="AK7" s="48"/>
      <c r="AL7" s="18"/>
      <c r="AM7" s="18"/>
      <c r="AN7" s="18"/>
      <c r="AO7" s="18"/>
      <c r="AP7" s="48">
        <v>2</v>
      </c>
      <c r="AQ7" s="48"/>
      <c r="AR7" s="48"/>
      <c r="AS7" s="48"/>
      <c r="AT7" s="18"/>
      <c r="AU7" s="18"/>
      <c r="AV7" s="18"/>
      <c r="AW7" s="18"/>
      <c r="AX7" s="81">
        <f>SUM(R7,Z7,AH7,AP7)</f>
        <v>4</v>
      </c>
      <c r="AY7" s="81"/>
      <c r="AZ7" s="81"/>
      <c r="BA7" s="81"/>
      <c r="BB7" s="18"/>
      <c r="BC7" s="19"/>
      <c r="BD7" s="4"/>
      <c r="BE7" s="4"/>
      <c r="BS7" s="31"/>
    </row>
    <row r="8" spans="2:71" ht="15" customHeight="1">
      <c r="B8" s="69" t="s">
        <v>3</v>
      </c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70"/>
      <c r="P8" s="20"/>
      <c r="Q8" s="21"/>
      <c r="R8" s="59">
        <v>184</v>
      </c>
      <c r="S8" s="59"/>
      <c r="T8" s="59"/>
      <c r="U8" s="59"/>
      <c r="V8" s="21"/>
      <c r="W8" s="21"/>
      <c r="X8" s="21"/>
      <c r="Y8" s="21"/>
      <c r="Z8" s="59" t="s">
        <v>32</v>
      </c>
      <c r="AA8" s="59"/>
      <c r="AB8" s="59"/>
      <c r="AC8" s="59"/>
      <c r="AD8" s="21"/>
      <c r="AE8" s="21"/>
      <c r="AF8" s="21"/>
      <c r="AG8" s="21"/>
      <c r="AH8" s="59" t="s">
        <v>32</v>
      </c>
      <c r="AI8" s="59"/>
      <c r="AJ8" s="59"/>
      <c r="AK8" s="59"/>
      <c r="AL8" s="21"/>
      <c r="AM8" s="21"/>
      <c r="AN8" s="21"/>
      <c r="AO8" s="21"/>
      <c r="AP8" s="59" t="s">
        <v>32</v>
      </c>
      <c r="AQ8" s="59"/>
      <c r="AR8" s="59"/>
      <c r="AS8" s="59"/>
      <c r="AT8" s="21"/>
      <c r="AU8" s="21"/>
      <c r="AV8" s="21"/>
      <c r="AW8" s="22"/>
      <c r="AX8" s="71">
        <f>SUM(R8,Z8,AH8,AP8)</f>
        <v>184</v>
      </c>
      <c r="AY8" s="71"/>
      <c r="AZ8" s="71"/>
      <c r="BA8" s="71"/>
      <c r="BB8" s="21"/>
      <c r="BC8" s="23"/>
      <c r="BD8" s="4"/>
      <c r="BE8" s="4"/>
    </row>
    <row r="9" spans="2:71" ht="15" customHeight="1">
      <c r="B9" s="65" t="s">
        <v>23</v>
      </c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6"/>
      <c r="P9" s="20"/>
      <c r="Q9" s="21"/>
      <c r="R9" s="59">
        <v>39</v>
      </c>
      <c r="S9" s="59"/>
      <c r="T9" s="59"/>
      <c r="U9" s="59"/>
      <c r="V9" s="21"/>
      <c r="W9" s="21"/>
      <c r="X9" s="21"/>
      <c r="Y9" s="21"/>
      <c r="Z9" s="59" t="s">
        <v>33</v>
      </c>
      <c r="AA9" s="59"/>
      <c r="AB9" s="59"/>
      <c r="AC9" s="59"/>
      <c r="AD9" s="21"/>
      <c r="AE9" s="21"/>
      <c r="AF9" s="21"/>
      <c r="AG9" s="21"/>
      <c r="AH9" s="59" t="s">
        <v>32</v>
      </c>
      <c r="AI9" s="59"/>
      <c r="AJ9" s="59"/>
      <c r="AK9" s="59"/>
      <c r="AL9" s="21"/>
      <c r="AM9" s="21"/>
      <c r="AN9" s="21"/>
      <c r="AO9" s="21"/>
      <c r="AP9" s="59" t="s">
        <v>32</v>
      </c>
      <c r="AQ9" s="59"/>
      <c r="AR9" s="59"/>
      <c r="AS9" s="59"/>
      <c r="AT9" s="21"/>
      <c r="AU9" s="21"/>
      <c r="AV9" s="21"/>
      <c r="AW9" s="22"/>
      <c r="AX9" s="71">
        <f>SUM(R9,Z9,AH9,AP9)</f>
        <v>39</v>
      </c>
      <c r="AY9" s="71"/>
      <c r="AZ9" s="71"/>
      <c r="BA9" s="71"/>
      <c r="BB9" s="21"/>
      <c r="BC9" s="23"/>
      <c r="BD9" s="4"/>
      <c r="BE9" s="4"/>
    </row>
    <row r="10" spans="2:71" ht="15" customHeight="1">
      <c r="B10" s="65" t="s">
        <v>20</v>
      </c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6"/>
      <c r="P10" s="20"/>
      <c r="Q10" s="21"/>
      <c r="R10" s="59">
        <v>3646</v>
      </c>
      <c r="S10" s="59"/>
      <c r="T10" s="59"/>
      <c r="U10" s="59"/>
      <c r="V10" s="21"/>
      <c r="W10" s="21"/>
      <c r="X10" s="21"/>
      <c r="Y10" s="21"/>
      <c r="Z10" s="59">
        <v>132</v>
      </c>
      <c r="AA10" s="59"/>
      <c r="AB10" s="59"/>
      <c r="AC10" s="59"/>
      <c r="AD10" s="21"/>
      <c r="AE10" s="21"/>
      <c r="AF10" s="21"/>
      <c r="AG10" s="21"/>
      <c r="AH10" s="59">
        <v>5</v>
      </c>
      <c r="AI10" s="59"/>
      <c r="AJ10" s="59"/>
      <c r="AK10" s="59"/>
      <c r="AL10" s="21"/>
      <c r="AM10" s="21"/>
      <c r="AN10" s="21"/>
      <c r="AO10" s="21"/>
      <c r="AP10" s="59" t="s">
        <v>32</v>
      </c>
      <c r="AQ10" s="59"/>
      <c r="AR10" s="59"/>
      <c r="AS10" s="59"/>
      <c r="AT10" s="21"/>
      <c r="AU10" s="21"/>
      <c r="AV10" s="21"/>
      <c r="AW10" s="22"/>
      <c r="AX10" s="71">
        <f>SUM(R10,Z10,AH10,AP10)</f>
        <v>3783</v>
      </c>
      <c r="AY10" s="71"/>
      <c r="AZ10" s="71"/>
      <c r="BA10" s="71"/>
      <c r="BB10" s="21"/>
      <c r="BC10" s="23"/>
      <c r="BD10" s="4"/>
      <c r="BE10" s="4"/>
    </row>
    <row r="11" spans="2:71" ht="15" customHeight="1">
      <c r="B11" s="65" t="s">
        <v>21</v>
      </c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6"/>
      <c r="P11" s="20"/>
      <c r="Q11" s="21"/>
      <c r="R11" s="59">
        <v>820</v>
      </c>
      <c r="S11" s="59"/>
      <c r="T11" s="59"/>
      <c r="U11" s="59"/>
      <c r="V11" s="21"/>
      <c r="W11" s="21"/>
      <c r="X11" s="21"/>
      <c r="Y11" s="21"/>
      <c r="Z11" s="59" t="s">
        <v>32</v>
      </c>
      <c r="AA11" s="59"/>
      <c r="AB11" s="59"/>
      <c r="AC11" s="59"/>
      <c r="AD11" s="21"/>
      <c r="AE11" s="21"/>
      <c r="AF11" s="21"/>
      <c r="AG11" s="21"/>
      <c r="AH11" s="59">
        <v>8</v>
      </c>
      <c r="AI11" s="59"/>
      <c r="AJ11" s="59"/>
      <c r="AK11" s="59"/>
      <c r="AL11" s="21"/>
      <c r="AM11" s="21"/>
      <c r="AN11" s="21"/>
      <c r="AO11" s="21"/>
      <c r="AP11" s="59" t="s">
        <v>32</v>
      </c>
      <c r="AQ11" s="59"/>
      <c r="AR11" s="59"/>
      <c r="AS11" s="59"/>
      <c r="AT11" s="21"/>
      <c r="AU11" s="21"/>
      <c r="AV11" s="21"/>
      <c r="AW11" s="22"/>
      <c r="AX11" s="71">
        <f>SUM(R11,Z11,AH11,AP11)</f>
        <v>828</v>
      </c>
      <c r="AY11" s="71"/>
      <c r="AZ11" s="71"/>
      <c r="BA11" s="71"/>
      <c r="BB11" s="21"/>
      <c r="BC11" s="23"/>
      <c r="BD11" s="4"/>
      <c r="BE11" s="4"/>
    </row>
    <row r="12" spans="2:71" ht="15" customHeight="1">
      <c r="B12" s="64" t="s">
        <v>1</v>
      </c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24"/>
      <c r="Q12" s="25"/>
      <c r="R12" s="58">
        <f>SUM(R7:U11)</f>
        <v>4691</v>
      </c>
      <c r="S12" s="58"/>
      <c r="T12" s="58"/>
      <c r="U12" s="58"/>
      <c r="V12" s="25"/>
      <c r="W12" s="25"/>
      <c r="X12" s="25"/>
      <c r="Y12" s="25"/>
      <c r="Z12" s="58">
        <f>SUM(Z7:AC11)</f>
        <v>132</v>
      </c>
      <c r="AA12" s="58"/>
      <c r="AB12" s="58"/>
      <c r="AC12" s="58"/>
      <c r="AD12" s="25"/>
      <c r="AE12" s="25"/>
      <c r="AF12" s="25"/>
      <c r="AG12" s="25"/>
      <c r="AH12" s="58">
        <f>SUM(AH7:AK11)</f>
        <v>13</v>
      </c>
      <c r="AI12" s="58"/>
      <c r="AJ12" s="58"/>
      <c r="AK12" s="58"/>
      <c r="AL12" s="25"/>
      <c r="AM12" s="25"/>
      <c r="AN12" s="25"/>
      <c r="AO12" s="25"/>
      <c r="AP12" s="58">
        <f>SUM(AP7:AS11)</f>
        <v>2</v>
      </c>
      <c r="AQ12" s="58"/>
      <c r="AR12" s="58"/>
      <c r="AS12" s="58"/>
      <c r="AT12" s="25"/>
      <c r="AU12" s="25"/>
      <c r="AV12" s="25"/>
      <c r="AW12" s="26"/>
      <c r="AX12" s="58">
        <f>SUM(AX7:BA11)</f>
        <v>4838</v>
      </c>
      <c r="AY12" s="58"/>
      <c r="AZ12" s="58"/>
      <c r="BA12" s="58"/>
      <c r="BB12" s="27"/>
      <c r="BC12" s="28"/>
      <c r="BD12" s="4"/>
      <c r="BE12" s="4"/>
    </row>
    <row r="13" spans="2:71" ht="15" customHeight="1">
      <c r="B13" s="13"/>
      <c r="C13" s="13"/>
      <c r="D13" s="13"/>
      <c r="E13" s="13"/>
      <c r="F13" s="12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7" t="s">
        <v>31</v>
      </c>
      <c r="BD13" s="12"/>
    </row>
    <row r="14" spans="2:71" ht="15" customHeight="1"/>
    <row r="15" spans="2:71" ht="15" customHeight="1">
      <c r="J15" s="12"/>
    </row>
    <row r="16" spans="2:71" ht="15" customHeight="1">
      <c r="J16" s="12"/>
    </row>
    <row r="17" spans="2:55" ht="15" customHeight="1">
      <c r="B17" s="63" t="s">
        <v>4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</row>
    <row r="18" spans="2:55" ht="15" customHeight="1" thickBot="1">
      <c r="B18" s="12" t="s">
        <v>0</v>
      </c>
      <c r="C18" s="12"/>
      <c r="D18" s="5"/>
      <c r="E18" s="5"/>
      <c r="F18" s="5"/>
      <c r="G18" s="5"/>
      <c r="H18" s="5"/>
      <c r="J18" s="12"/>
      <c r="AW18" s="31"/>
      <c r="BC18" s="31" t="s">
        <v>5</v>
      </c>
    </row>
    <row r="19" spans="2:55" ht="15" customHeight="1" thickTop="1">
      <c r="B19" s="67" t="s">
        <v>6</v>
      </c>
      <c r="C19" s="67"/>
      <c r="D19" s="67"/>
      <c r="E19" s="67"/>
      <c r="F19" s="67"/>
      <c r="G19" s="67"/>
      <c r="H19" s="67"/>
      <c r="I19" s="67"/>
      <c r="J19" s="67"/>
      <c r="K19" s="68"/>
      <c r="L19" s="55" t="s">
        <v>16</v>
      </c>
      <c r="M19" s="56"/>
      <c r="N19" s="56"/>
      <c r="O19" s="56"/>
      <c r="P19" s="56"/>
      <c r="Q19" s="56"/>
      <c r="R19" s="56"/>
      <c r="S19" s="56"/>
      <c r="T19" s="57"/>
      <c r="U19" s="55" t="s">
        <v>15</v>
      </c>
      <c r="V19" s="56"/>
      <c r="W19" s="56"/>
      <c r="X19" s="56"/>
      <c r="Y19" s="56"/>
      <c r="Z19" s="56"/>
      <c r="AA19" s="56"/>
      <c r="AB19" s="56"/>
      <c r="AC19" s="57"/>
      <c r="AD19" s="55" t="s">
        <v>17</v>
      </c>
      <c r="AE19" s="56"/>
      <c r="AF19" s="56"/>
      <c r="AG19" s="56"/>
      <c r="AH19" s="56"/>
      <c r="AI19" s="56"/>
      <c r="AJ19" s="56"/>
      <c r="AK19" s="56"/>
      <c r="AL19" s="57"/>
      <c r="AM19" s="55" t="s">
        <v>7</v>
      </c>
      <c r="AN19" s="56"/>
      <c r="AO19" s="56"/>
      <c r="AP19" s="56"/>
      <c r="AQ19" s="56"/>
      <c r="AR19" s="56"/>
      <c r="AS19" s="56"/>
      <c r="AT19" s="56"/>
      <c r="AU19" s="57"/>
      <c r="AV19" s="55" t="s">
        <v>11</v>
      </c>
      <c r="AW19" s="56"/>
      <c r="AX19" s="56"/>
      <c r="AY19" s="56"/>
      <c r="AZ19" s="56"/>
      <c r="BA19" s="56"/>
      <c r="BB19" s="56"/>
      <c r="BC19" s="56"/>
    </row>
    <row r="20" spans="2:55" ht="15" customHeight="1">
      <c r="B20" s="32" t="s">
        <v>28</v>
      </c>
      <c r="C20" s="32"/>
      <c r="D20" s="32"/>
      <c r="E20" s="32"/>
      <c r="F20" s="14" t="s">
        <v>14</v>
      </c>
      <c r="G20" s="5"/>
      <c r="H20" s="39" t="s">
        <v>29</v>
      </c>
      <c r="I20" s="39"/>
      <c r="J20" s="39"/>
      <c r="K20" s="40"/>
      <c r="L20" s="3"/>
      <c r="M20" s="4"/>
      <c r="N20" s="37">
        <v>150</v>
      </c>
      <c r="O20" s="37"/>
      <c r="P20" s="37"/>
      <c r="Q20" s="37"/>
      <c r="R20" s="4"/>
      <c r="S20" s="4"/>
      <c r="T20" s="4"/>
      <c r="U20" s="4"/>
      <c r="V20" s="4"/>
      <c r="W20" s="37">
        <v>1129</v>
      </c>
      <c r="X20" s="37"/>
      <c r="Y20" s="37"/>
      <c r="Z20" s="37"/>
      <c r="AA20" s="4"/>
      <c r="AB20" s="4"/>
      <c r="AC20" s="4"/>
      <c r="AD20" s="4"/>
      <c r="AE20" s="4"/>
      <c r="AF20" s="4"/>
      <c r="AG20" s="4"/>
      <c r="AH20" s="38">
        <v>9</v>
      </c>
      <c r="AI20" s="38"/>
      <c r="AJ20" s="4"/>
      <c r="AK20" s="4"/>
      <c r="AL20" s="4"/>
      <c r="AM20" s="4"/>
      <c r="AN20" s="4"/>
      <c r="AO20" s="4"/>
      <c r="AP20" s="4"/>
      <c r="AQ20" s="41" t="s">
        <v>22</v>
      </c>
      <c r="AR20" s="41"/>
      <c r="AS20" s="4"/>
      <c r="AT20" s="4"/>
      <c r="AU20" s="4"/>
      <c r="AV20" s="4"/>
      <c r="AW20" s="4"/>
      <c r="AX20" s="37">
        <f>SUM(N20:AR20)</f>
        <v>1288</v>
      </c>
      <c r="AY20" s="37"/>
      <c r="AZ20" s="37"/>
      <c r="BA20" s="37"/>
      <c r="BB20" s="4"/>
      <c r="BC20" s="4"/>
    </row>
    <row r="21" spans="2:55" ht="15" customHeight="1">
      <c r="B21" s="8"/>
      <c r="C21" s="11"/>
      <c r="D21" s="34">
        <v>25</v>
      </c>
      <c r="E21" s="34"/>
      <c r="F21" s="4"/>
      <c r="G21" s="4"/>
      <c r="H21" s="42" t="s">
        <v>24</v>
      </c>
      <c r="I21" s="42"/>
      <c r="J21" s="42"/>
      <c r="K21" s="43"/>
      <c r="L21" s="4"/>
      <c r="M21" s="4"/>
      <c r="N21" s="37">
        <v>150</v>
      </c>
      <c r="O21" s="37"/>
      <c r="P21" s="37"/>
      <c r="Q21" s="37"/>
      <c r="R21" s="4"/>
      <c r="S21" s="4"/>
      <c r="T21" s="4"/>
      <c r="U21" s="4"/>
      <c r="V21" s="4"/>
      <c r="W21" s="37">
        <v>1129</v>
      </c>
      <c r="X21" s="37"/>
      <c r="Y21" s="37"/>
      <c r="Z21" s="37"/>
      <c r="AA21" s="4"/>
      <c r="AB21" s="4"/>
      <c r="AC21" s="4"/>
      <c r="AD21" s="4"/>
      <c r="AE21" s="4"/>
      <c r="AF21" s="4"/>
      <c r="AG21" s="4"/>
      <c r="AH21" s="38">
        <v>9</v>
      </c>
      <c r="AI21" s="38"/>
      <c r="AJ21" s="4"/>
      <c r="AK21" s="4"/>
      <c r="AL21" s="4"/>
      <c r="AM21" s="4"/>
      <c r="AN21" s="4"/>
      <c r="AO21" s="4"/>
      <c r="AP21" s="4"/>
      <c r="AQ21" s="41" t="s">
        <v>22</v>
      </c>
      <c r="AR21" s="41"/>
      <c r="AS21" s="4"/>
      <c r="AT21" s="4"/>
      <c r="AU21" s="4"/>
      <c r="AV21" s="4"/>
      <c r="AW21" s="4"/>
      <c r="AX21" s="37">
        <f>SUM(N21:AR21)</f>
        <v>1288</v>
      </c>
      <c r="AY21" s="37"/>
      <c r="AZ21" s="37"/>
      <c r="BA21" s="37"/>
      <c r="BB21" s="4"/>
      <c r="BC21" s="4"/>
    </row>
    <row r="22" spans="2:55" ht="15" customHeight="1">
      <c r="B22" s="5"/>
      <c r="C22" s="4"/>
      <c r="D22" s="34">
        <v>26</v>
      </c>
      <c r="E22" s="34"/>
      <c r="F22" s="4"/>
      <c r="G22" s="4"/>
      <c r="H22" s="42" t="s">
        <v>25</v>
      </c>
      <c r="I22" s="42"/>
      <c r="J22" s="42"/>
      <c r="K22" s="43"/>
      <c r="L22" s="29"/>
      <c r="M22" s="30"/>
      <c r="N22" s="36">
        <v>150</v>
      </c>
      <c r="O22" s="36"/>
      <c r="P22" s="36"/>
      <c r="Q22" s="36"/>
      <c r="R22" s="30"/>
      <c r="S22" s="30"/>
      <c r="T22" s="30"/>
      <c r="U22" s="30"/>
      <c r="V22" s="30"/>
      <c r="W22" s="36">
        <v>1129</v>
      </c>
      <c r="X22" s="36"/>
      <c r="Y22" s="36"/>
      <c r="Z22" s="36"/>
      <c r="AA22" s="30"/>
      <c r="AB22" s="30"/>
      <c r="AC22" s="30"/>
      <c r="AD22" s="30"/>
      <c r="AE22" s="30"/>
      <c r="AF22" s="30"/>
      <c r="AG22" s="30"/>
      <c r="AH22" s="35">
        <v>9</v>
      </c>
      <c r="AI22" s="35"/>
      <c r="AJ22" s="30"/>
      <c r="AK22" s="30"/>
      <c r="AL22" s="30"/>
      <c r="AM22" s="30"/>
      <c r="AN22" s="30"/>
      <c r="AO22" s="30"/>
      <c r="AP22" s="30"/>
      <c r="AQ22" s="47" t="s">
        <v>26</v>
      </c>
      <c r="AR22" s="47"/>
      <c r="AS22" s="30"/>
      <c r="AT22" s="30"/>
      <c r="AU22" s="30"/>
      <c r="AV22" s="30"/>
      <c r="AW22" s="30"/>
      <c r="AX22" s="36">
        <f>SUM(N22:AR22)</f>
        <v>1288</v>
      </c>
      <c r="AY22" s="36"/>
      <c r="AZ22" s="36"/>
      <c r="BA22" s="46"/>
      <c r="BB22" s="4"/>
      <c r="BC22" s="4"/>
    </row>
    <row r="23" spans="2:55" s="86" customFormat="1" ht="15" customHeight="1">
      <c r="B23" s="9"/>
      <c r="C23" s="10"/>
      <c r="D23" s="33">
        <v>27</v>
      </c>
      <c r="E23" s="33"/>
      <c r="F23" s="10"/>
      <c r="G23" s="10"/>
      <c r="H23" s="44" t="s">
        <v>30</v>
      </c>
      <c r="I23" s="44"/>
      <c r="J23" s="44"/>
      <c r="K23" s="45"/>
      <c r="L23" s="82"/>
      <c r="M23" s="10"/>
      <c r="N23" s="83">
        <v>150</v>
      </c>
      <c r="O23" s="83"/>
      <c r="P23" s="83"/>
      <c r="Q23" s="83"/>
      <c r="R23" s="10"/>
      <c r="S23" s="10"/>
      <c r="T23" s="10"/>
      <c r="U23" s="10"/>
      <c r="V23" s="10"/>
      <c r="W23" s="83">
        <v>1081</v>
      </c>
      <c r="X23" s="83"/>
      <c r="Y23" s="83"/>
      <c r="Z23" s="83"/>
      <c r="AA23" s="10"/>
      <c r="AB23" s="10"/>
      <c r="AC23" s="10"/>
      <c r="AD23" s="10"/>
      <c r="AE23" s="10"/>
      <c r="AF23" s="10"/>
      <c r="AG23" s="10"/>
      <c r="AH23" s="84">
        <v>9</v>
      </c>
      <c r="AI23" s="84"/>
      <c r="AJ23" s="10"/>
      <c r="AK23" s="10"/>
      <c r="AL23" s="10"/>
      <c r="AM23" s="10"/>
      <c r="AN23" s="10"/>
      <c r="AO23" s="10"/>
      <c r="AP23" s="10"/>
      <c r="AQ23" s="85" t="s">
        <v>32</v>
      </c>
      <c r="AR23" s="85"/>
      <c r="AS23" s="10"/>
      <c r="AT23" s="10"/>
      <c r="AU23" s="10"/>
      <c r="AV23" s="10"/>
      <c r="AW23" s="10"/>
      <c r="AX23" s="83">
        <v>1240</v>
      </c>
      <c r="AY23" s="83"/>
      <c r="AZ23" s="83"/>
      <c r="BA23" s="83"/>
      <c r="BB23" s="10"/>
      <c r="BC23" s="10"/>
    </row>
    <row r="24" spans="2:55" ht="13.5" customHeight="1">
      <c r="B24" s="12"/>
      <c r="AL24" s="16"/>
      <c r="AZ24" s="12"/>
      <c r="BA24" s="12"/>
      <c r="BB24" s="15"/>
      <c r="BC24" s="6" t="s">
        <v>31</v>
      </c>
    </row>
    <row r="25" spans="2:55" ht="15" customHeight="1"/>
    <row r="26" spans="2:55" ht="15" customHeight="1"/>
    <row r="29" spans="2:55" ht="13.5" customHeight="1">
      <c r="I29" s="34"/>
      <c r="J29" s="34"/>
      <c r="K29" s="34"/>
      <c r="L29" s="34"/>
    </row>
  </sheetData>
  <customSheetViews>
    <customSheetView guid="{398AB2E3-787A-11D2-9065-444553540000}" showRuler="0">
      <pageMargins left="0.75" right="0.75" top="1" bottom="1" header="0.51200000000000001" footer="0.51200000000000001"/>
      <headerFooter alignWithMargins="0"/>
    </customSheetView>
  </customSheetViews>
  <mergeCells count="80">
    <mergeCell ref="B5:O6"/>
    <mergeCell ref="AX21:BA21"/>
    <mergeCell ref="D21:E21"/>
    <mergeCell ref="W21:Z21"/>
    <mergeCell ref="AH21:AI21"/>
    <mergeCell ref="W20:Z20"/>
    <mergeCell ref="AP10:AS10"/>
    <mergeCell ref="P5:W6"/>
    <mergeCell ref="Z10:AC10"/>
    <mergeCell ref="AF5:AM6"/>
    <mergeCell ref="X5:AE6"/>
    <mergeCell ref="AX10:BA10"/>
    <mergeCell ref="AV5:BC6"/>
    <mergeCell ref="AX8:BA8"/>
    <mergeCell ref="AX7:BA7"/>
    <mergeCell ref="AX12:BA12"/>
    <mergeCell ref="B1:BC1"/>
    <mergeCell ref="B7:O7"/>
    <mergeCell ref="B3:BC3"/>
    <mergeCell ref="AM19:AU19"/>
    <mergeCell ref="B12:O12"/>
    <mergeCell ref="R12:U12"/>
    <mergeCell ref="B9:O9"/>
    <mergeCell ref="B17:BC17"/>
    <mergeCell ref="B19:K19"/>
    <mergeCell ref="B11:O11"/>
    <mergeCell ref="B10:O10"/>
    <mergeCell ref="AH7:AK7"/>
    <mergeCell ref="R7:U7"/>
    <mergeCell ref="Z7:AC7"/>
    <mergeCell ref="Z8:AC8"/>
    <mergeCell ref="Z9:AC9"/>
    <mergeCell ref="AN5:AU6"/>
    <mergeCell ref="U19:AC19"/>
    <mergeCell ref="AQ20:AR20"/>
    <mergeCell ref="AD19:AL19"/>
    <mergeCell ref="Z12:AC12"/>
    <mergeCell ref="AH12:AK12"/>
    <mergeCell ref="Z11:AC11"/>
    <mergeCell ref="R11:U11"/>
    <mergeCell ref="AP11:AS11"/>
    <mergeCell ref="AH10:AK10"/>
    <mergeCell ref="L19:T19"/>
    <mergeCell ref="AP12:AS12"/>
    <mergeCell ref="AH11:AK11"/>
    <mergeCell ref="B8:O8"/>
    <mergeCell ref="AH9:AK9"/>
    <mergeCell ref="R10:U10"/>
    <mergeCell ref="AX22:BA22"/>
    <mergeCell ref="AQ22:AR22"/>
    <mergeCell ref="W22:Z22"/>
    <mergeCell ref="N23:Q23"/>
    <mergeCell ref="AP7:AS7"/>
    <mergeCell ref="AX23:BA23"/>
    <mergeCell ref="AV19:BC19"/>
    <mergeCell ref="AX11:BA11"/>
    <mergeCell ref="AX9:BA9"/>
    <mergeCell ref="AP8:AS8"/>
    <mergeCell ref="AP9:AS9"/>
    <mergeCell ref="R9:U9"/>
    <mergeCell ref="R8:U8"/>
    <mergeCell ref="AH8:AK8"/>
    <mergeCell ref="AX20:BA20"/>
    <mergeCell ref="AQ23:AR23"/>
    <mergeCell ref="AQ21:AR21"/>
    <mergeCell ref="W23:Z23"/>
    <mergeCell ref="D22:E22"/>
    <mergeCell ref="H21:K21"/>
    <mergeCell ref="H22:K22"/>
    <mergeCell ref="H23:K23"/>
    <mergeCell ref="AH23:AI23"/>
    <mergeCell ref="B20:E20"/>
    <mergeCell ref="D23:E23"/>
    <mergeCell ref="I29:L29"/>
    <mergeCell ref="AH22:AI22"/>
    <mergeCell ref="N22:Q22"/>
    <mergeCell ref="N21:Q21"/>
    <mergeCell ref="AH20:AI20"/>
    <mergeCell ref="H20:K20"/>
    <mergeCell ref="N20:Q20"/>
  </mergeCells>
  <phoneticPr fontId="5"/>
  <printOptions horizontalCentered="1"/>
  <pageMargins left="0.59055118110236227" right="0.59055118110236227" top="0.59055118110236227" bottom="0.59055118110236227" header="0.51181102362204722" footer="0.51181102362204722"/>
  <pageSetup paperSize="9" scale="98" orientation="portrait" cellComments="asDisplayed" r:id="rId1"/>
  <headerFooter alignWithMargins="0"/>
  <ignoredErrors>
    <ignoredError sqref="H20:K2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70</vt:lpstr>
      <vt:lpstr>'70'!Print_Area</vt:lpstr>
    </vt:vector>
  </TitlesOfParts>
  <Company>中央オフセット印刷（株）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総務＃０８</dc:creator>
  <cp:lastModifiedBy>soumu056</cp:lastModifiedBy>
  <cp:lastPrinted>2016-10-19T04:16:23Z</cp:lastPrinted>
  <dcterms:created xsi:type="dcterms:W3CDTF">1998-03-18T01:37:08Z</dcterms:created>
  <dcterms:modified xsi:type="dcterms:W3CDTF">2017-02-15T00:01:15Z</dcterms:modified>
</cp:coreProperties>
</file>