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01\総務部\契約課\2 工事\工事契約\発注率関係（担当者専用）\０７．発注予定\７６．Ｒ7各月変更\７月１日公表分\HP用\"/>
    </mc:Choice>
  </mc:AlternateContent>
  <xr:revisionPtr revIDLastSave="0" documentId="13_ncr:1_{D19F2336-913E-4E19-B05C-5838580677D0}" xr6:coauthVersionLast="47" xr6:coauthVersionMax="47" xr10:uidLastSave="{00000000-0000-0000-0000-000000000000}"/>
  <bookViews>
    <workbookView xWindow="-120" yWindow="-120" windowWidth="29040" windowHeight="15720" xr2:uid="{3CC063DE-CA4D-4274-AD60-616E8DC847E4}"/>
  </bookViews>
  <sheets>
    <sheet name="環境部（委託）" sheetId="1" r:id="rId1"/>
  </sheets>
  <definedNames>
    <definedName name="_xlnm._FilterDatabase" localSheetId="0" hidden="1">'環境部（委託）'!$A$5:$M$23</definedName>
    <definedName name="_xlnm.Print_Area" localSheetId="0">'環境部（委託）'!$A$1:$K$11</definedName>
    <definedName name="_xlnm.Print_Titles" localSheetId="0">'環境部（委託）'!$1:$5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<sst xmlns="http://schemas.openxmlformats.org/spreadsheetml/2006/main" count="82" uniqueCount="55">
  <si>
    <t>令和７年度　発注予定工事等一覧表</t>
    <rPh sb="0" eb="2">
      <t>レイワ</t>
    </rPh>
    <rPh sb="3" eb="5">
      <t>ネンド</t>
    </rPh>
    <rPh sb="6" eb="8">
      <t>ハッチュウ</t>
    </rPh>
    <rPh sb="8" eb="10">
      <t>ヨテイ</t>
    </rPh>
    <rPh sb="10" eb="12">
      <t>コウジ</t>
    </rPh>
    <rPh sb="12" eb="13">
      <t>トウ</t>
    </rPh>
    <rPh sb="13" eb="16">
      <t>イチランヒョウ</t>
    </rPh>
    <phoneticPr fontId="4"/>
  </si>
  <si>
    <t>委託</t>
    <rPh sb="0" eb="2">
      <t>イタク</t>
    </rPh>
    <phoneticPr fontId="7"/>
  </si>
  <si>
    <t>予算額</t>
    <rPh sb="0" eb="3">
      <t>ヨサンガク</t>
    </rPh>
    <phoneticPr fontId="4"/>
  </si>
  <si>
    <t>赤字</t>
    <rPh sb="0" eb="2">
      <t>アカジ</t>
    </rPh>
    <phoneticPr fontId="7"/>
  </si>
  <si>
    <t>前回の公表から追加・修正した項目です</t>
    <rPh sb="0" eb="2">
      <t>ゼンカイ</t>
    </rPh>
    <rPh sb="3" eb="5">
      <t>コウヒョウ</t>
    </rPh>
    <rPh sb="7" eb="9">
      <t>ツイカ</t>
    </rPh>
    <rPh sb="10" eb="12">
      <t>シュウセイ</t>
    </rPh>
    <rPh sb="14" eb="16">
      <t>コウモク</t>
    </rPh>
    <phoneticPr fontId="7"/>
  </si>
  <si>
    <t>区分</t>
    <rPh sb="0" eb="2">
      <t>クブン</t>
    </rPh>
    <phoneticPr fontId="4"/>
  </si>
  <si>
    <t>非</t>
    <rPh sb="0" eb="1">
      <t>ヒ</t>
    </rPh>
    <phoneticPr fontId="7"/>
  </si>
  <si>
    <t>50万円超200万円未満</t>
    <rPh sb="2" eb="4">
      <t>マンエン</t>
    </rPh>
    <rPh sb="4" eb="5">
      <t>コ</t>
    </rPh>
    <rPh sb="8" eb="10">
      <t>マンエン</t>
    </rPh>
    <rPh sb="10" eb="12">
      <t>ミマン</t>
    </rPh>
    <phoneticPr fontId="7"/>
  </si>
  <si>
    <t>200万円以上500万円未満</t>
    <rPh sb="3" eb="5">
      <t>マンエン</t>
    </rPh>
    <rPh sb="5" eb="7">
      <t>イジョウ</t>
    </rPh>
    <rPh sb="10" eb="12">
      <t>マンエン</t>
    </rPh>
    <rPh sb="12" eb="14">
      <t>ミマン</t>
    </rPh>
    <phoneticPr fontId="7"/>
  </si>
  <si>
    <t>500万円以上1,000万円未満</t>
    <rPh sb="3" eb="5">
      <t>マンエン</t>
    </rPh>
    <rPh sb="5" eb="7">
      <t>イジョウ</t>
    </rPh>
    <rPh sb="12" eb="14">
      <t>マンエン</t>
    </rPh>
    <rPh sb="14" eb="16">
      <t>ミマン</t>
    </rPh>
    <phoneticPr fontId="7"/>
  </si>
  <si>
    <t>1,000万円以上3,000万円未満</t>
    <rPh sb="5" eb="7">
      <t>マンエン</t>
    </rPh>
    <rPh sb="7" eb="9">
      <t>イジョウ</t>
    </rPh>
    <rPh sb="14" eb="16">
      <t>マンエン</t>
    </rPh>
    <rPh sb="16" eb="18">
      <t>ミマン</t>
    </rPh>
    <phoneticPr fontId="7"/>
  </si>
  <si>
    <t>3,000万円以上</t>
    <rPh sb="5" eb="7">
      <t>マンエン</t>
    </rPh>
    <rPh sb="7" eb="9">
      <t>イジョウ</t>
    </rPh>
    <phoneticPr fontId="7"/>
  </si>
  <si>
    <t>入札が完了した工事（発注予定がなくなった工事を含む）です。</t>
    <rPh sb="0" eb="2">
      <t>ニュウサツ</t>
    </rPh>
    <rPh sb="3" eb="5">
      <t>カンリョウ</t>
    </rPh>
    <rPh sb="7" eb="9">
      <t>コウジ</t>
    </rPh>
    <rPh sb="10" eb="12">
      <t>ハッチュウ</t>
    </rPh>
    <rPh sb="12" eb="14">
      <t>ヨテイ</t>
    </rPh>
    <rPh sb="20" eb="22">
      <t>コウジ</t>
    </rPh>
    <rPh sb="23" eb="24">
      <t>フク</t>
    </rPh>
    <phoneticPr fontId="7"/>
  </si>
  <si>
    <t>環境部（委託）</t>
    <rPh sb="0" eb="2">
      <t>カンキョウ</t>
    </rPh>
    <rPh sb="2" eb="3">
      <t>ブ</t>
    </rPh>
    <rPh sb="4" eb="6">
      <t>イタク</t>
    </rPh>
    <phoneticPr fontId="4"/>
  </si>
  <si>
    <t>№</t>
  </si>
  <si>
    <t>担当部名</t>
    <rPh sb="0" eb="2">
      <t>タントウ</t>
    </rPh>
    <rPh sb="2" eb="3">
      <t>ブ</t>
    </rPh>
    <rPh sb="3" eb="4">
      <t>メイ</t>
    </rPh>
    <phoneticPr fontId="11"/>
  </si>
  <si>
    <t>担当課名</t>
    <rPh sb="0" eb="2">
      <t>タントウ</t>
    </rPh>
    <rPh sb="3" eb="4">
      <t>メイ</t>
    </rPh>
    <phoneticPr fontId="11"/>
  </si>
  <si>
    <t>業務名称</t>
    <rPh sb="0" eb="2">
      <t>ギョウム</t>
    </rPh>
    <rPh sb="2" eb="4">
      <t>メイショウ</t>
    </rPh>
    <phoneticPr fontId="4"/>
  </si>
  <si>
    <t>履行場所</t>
    <rPh sb="0" eb="2">
      <t>リコウ</t>
    </rPh>
    <rPh sb="2" eb="4">
      <t>バショ</t>
    </rPh>
    <rPh sb="3" eb="4">
      <t>コウジョウ</t>
    </rPh>
    <phoneticPr fontId="4"/>
  </si>
  <si>
    <t>入札契約方式</t>
    <rPh sb="0" eb="2">
      <t>ニュウサツ</t>
    </rPh>
    <rPh sb="2" eb="4">
      <t>ケイヤク</t>
    </rPh>
    <rPh sb="4" eb="6">
      <t>ホウシキ</t>
    </rPh>
    <phoneticPr fontId="4"/>
  </si>
  <si>
    <t>業務種別
（業務区分）</t>
    <rPh sb="0" eb="2">
      <t>ギョウム</t>
    </rPh>
    <rPh sb="2" eb="4">
      <t>シュベツ</t>
    </rPh>
    <rPh sb="6" eb="8">
      <t>ギョウム</t>
    </rPh>
    <rPh sb="8" eb="10">
      <t>クブン</t>
    </rPh>
    <rPh sb="9" eb="10">
      <t>コウク</t>
    </rPh>
    <phoneticPr fontId="4"/>
  </si>
  <si>
    <t>入札予定時期</t>
    <rPh sb="0" eb="2">
      <t>ニュウサツ</t>
    </rPh>
    <rPh sb="2" eb="4">
      <t>ヨテイ</t>
    </rPh>
    <rPh sb="4" eb="6">
      <t>ジキ</t>
    </rPh>
    <phoneticPr fontId="4"/>
  </si>
  <si>
    <t>履行期間</t>
    <rPh sb="0" eb="2">
      <t>リコウ</t>
    </rPh>
    <rPh sb="2" eb="4">
      <t>キカン</t>
    </rPh>
    <phoneticPr fontId="4"/>
  </si>
  <si>
    <t>概要</t>
    <rPh sb="0" eb="2">
      <t>ガイヨウ</t>
    </rPh>
    <phoneticPr fontId="4"/>
  </si>
  <si>
    <t>概算業務規模(金額区分）</t>
    <rPh sb="0" eb="2">
      <t>ガイサン</t>
    </rPh>
    <rPh sb="2" eb="4">
      <t>ギョウム</t>
    </rPh>
    <rPh sb="4" eb="6">
      <t>キボ</t>
    </rPh>
    <rPh sb="7" eb="9">
      <t>キンガク</t>
    </rPh>
    <rPh sb="9" eb="11">
      <t>クブン</t>
    </rPh>
    <phoneticPr fontId="4"/>
  </si>
  <si>
    <t>概算業務規模
 (千円）</t>
    <rPh sb="0" eb="2">
      <t>ガイサン</t>
    </rPh>
    <rPh sb="2" eb="4">
      <t>ギョウム</t>
    </rPh>
    <rPh sb="4" eb="6">
      <t>キボ</t>
    </rPh>
    <rPh sb="9" eb="11">
      <t>センエン</t>
    </rPh>
    <phoneticPr fontId="4"/>
  </si>
  <si>
    <t>備考</t>
    <rPh sb="0" eb="2">
      <t>ビコウ</t>
    </rPh>
    <phoneticPr fontId="4"/>
  </si>
  <si>
    <t>環境部</t>
    <rPh sb="0" eb="3">
      <t>カンキョウブ</t>
    </rPh>
    <phoneticPr fontId="2"/>
  </si>
  <si>
    <t>清掃施設整備課</t>
    <rPh sb="0" eb="7">
      <t>セイソウシセツセイビカ</t>
    </rPh>
    <phoneticPr fontId="2"/>
  </si>
  <si>
    <t>旭川市次期一般廃棄物最終処分場実施設計委託</t>
    <rPh sb="0" eb="3">
      <t>アサヒカワシ</t>
    </rPh>
    <phoneticPr fontId="2"/>
  </si>
  <si>
    <t>神居町春志内</t>
    <rPh sb="0" eb="6">
      <t>カムイチョウハルシナイ</t>
    </rPh>
    <phoneticPr fontId="2"/>
  </si>
  <si>
    <t>条件付き一般競争</t>
  </si>
  <si>
    <t>土木設計</t>
    <rPh sb="0" eb="4">
      <t>ドボクセッケイ</t>
    </rPh>
    <phoneticPr fontId="2"/>
  </si>
  <si>
    <t>４月</t>
    <rPh sb="1" eb="2">
      <t>ガツ</t>
    </rPh>
    <phoneticPr fontId="2"/>
  </si>
  <si>
    <t>約１７か月</t>
    <rPh sb="0" eb="1">
      <t>ヤク</t>
    </rPh>
    <rPh sb="4" eb="5">
      <t>ゲツ</t>
    </rPh>
    <phoneticPr fontId="2"/>
  </si>
  <si>
    <t>処分場埋立地等造成実施設計</t>
    <rPh sb="0" eb="3">
      <t>ショブンジョウ</t>
    </rPh>
    <rPh sb="3" eb="7">
      <t>ウメタテチトウ</t>
    </rPh>
    <rPh sb="7" eb="9">
      <t>ゾウセイ</t>
    </rPh>
    <rPh sb="9" eb="13">
      <t>ジッシセッケイ</t>
    </rPh>
    <phoneticPr fontId="2"/>
  </si>
  <si>
    <t>債務負担R8：75,000千円　R9:18,500千円</t>
    <rPh sb="0" eb="4">
      <t>サイムフタン</t>
    </rPh>
    <rPh sb="13" eb="15">
      <t>センエン</t>
    </rPh>
    <rPh sb="25" eb="27">
      <t>センエン</t>
    </rPh>
    <phoneticPr fontId="7"/>
  </si>
  <si>
    <t>旭川市次期一般廃棄物最終処分場測量調査委託</t>
    <rPh sb="15" eb="17">
      <t>ソクリョウ</t>
    </rPh>
    <rPh sb="17" eb="19">
      <t>チョウサ</t>
    </rPh>
    <rPh sb="19" eb="21">
      <t>イタク</t>
    </rPh>
    <phoneticPr fontId="2"/>
  </si>
  <si>
    <t>測量</t>
    <rPh sb="0" eb="2">
      <t>ソクリョウ</t>
    </rPh>
    <phoneticPr fontId="2"/>
  </si>
  <si>
    <t>５月</t>
    <rPh sb="1" eb="2">
      <t>ガツ</t>
    </rPh>
    <phoneticPr fontId="2"/>
  </si>
  <si>
    <t>約５か月</t>
    <rPh sb="0" eb="1">
      <t>ヤク</t>
    </rPh>
    <rPh sb="3" eb="4">
      <t>ゲツ</t>
    </rPh>
    <phoneticPr fontId="2"/>
  </si>
  <si>
    <t>水準測量　一式，路線測量　一式</t>
    <rPh sb="0" eb="2">
      <t>スイジュン</t>
    </rPh>
    <rPh sb="2" eb="4">
      <t>ソクリョウ</t>
    </rPh>
    <rPh sb="5" eb="7">
      <t>イッシキ</t>
    </rPh>
    <rPh sb="8" eb="10">
      <t>ロセン</t>
    </rPh>
    <rPh sb="10" eb="12">
      <t>ソクリョウ</t>
    </rPh>
    <rPh sb="13" eb="15">
      <t>イッシキ</t>
    </rPh>
    <phoneticPr fontId="2"/>
  </si>
  <si>
    <t>旭川市次期一般廃棄物最終処分場地質調査（１工区）委託</t>
    <rPh sb="21" eb="23">
      <t>コウク</t>
    </rPh>
    <phoneticPr fontId="2"/>
  </si>
  <si>
    <t>地質調査</t>
    <rPh sb="0" eb="4">
      <t>チシツチョウサ</t>
    </rPh>
    <phoneticPr fontId="2"/>
  </si>
  <si>
    <t>６月</t>
    <rPh sb="1" eb="2">
      <t>ガツ</t>
    </rPh>
    <phoneticPr fontId="2"/>
  </si>
  <si>
    <t>約４か月</t>
    <rPh sb="0" eb="1">
      <t>ヤク</t>
    </rPh>
    <rPh sb="3" eb="4">
      <t>ゲツ</t>
    </rPh>
    <phoneticPr fontId="2"/>
  </si>
  <si>
    <t>地質調査　一式</t>
    <rPh sb="0" eb="4">
      <t>チシツチョウサ</t>
    </rPh>
    <rPh sb="5" eb="7">
      <t>イッシキ</t>
    </rPh>
    <phoneticPr fontId="2"/>
  </si>
  <si>
    <t>旭川市次期一般廃棄物最終処分場地質調査（２工区）委託</t>
  </si>
  <si>
    <t>旭川市次期一般廃棄物最終処分場熱応答調査委託</t>
    <rPh sb="15" eb="16">
      <t>ネツ</t>
    </rPh>
    <rPh sb="16" eb="18">
      <t>オウトウ</t>
    </rPh>
    <rPh sb="18" eb="20">
      <t>チョウサ</t>
    </rPh>
    <rPh sb="20" eb="22">
      <t>イタク</t>
    </rPh>
    <phoneticPr fontId="2"/>
  </si>
  <si>
    <t>熱応答試験　一式</t>
    <rPh sb="0" eb="5">
      <t>ネツオウトウシケン</t>
    </rPh>
    <rPh sb="6" eb="8">
      <t>イッシキ</t>
    </rPh>
    <phoneticPr fontId="2"/>
  </si>
  <si>
    <t>旭川市近文清掃工場設備更新設計委託</t>
    <rPh sb="0" eb="3">
      <t>アサヒカワシ</t>
    </rPh>
    <phoneticPr fontId="2"/>
  </si>
  <si>
    <t>近文町13丁目</t>
    <rPh sb="0" eb="3">
      <t>チカブミチョウ</t>
    </rPh>
    <rPh sb="5" eb="7">
      <t>チョウメ</t>
    </rPh>
    <phoneticPr fontId="2"/>
  </si>
  <si>
    <t>設備設計</t>
    <rPh sb="0" eb="4">
      <t>セツビセッケイ</t>
    </rPh>
    <phoneticPr fontId="2"/>
  </si>
  <si>
    <t>約９か月</t>
    <rPh sb="0" eb="1">
      <t>ヤク</t>
    </rPh>
    <rPh sb="3" eb="4">
      <t>ゲツ</t>
    </rPh>
    <phoneticPr fontId="2"/>
  </si>
  <si>
    <t>工場棟設備更新に伴う実施設計</t>
    <rPh sb="0" eb="3">
      <t>コウジョウトウ</t>
    </rPh>
    <rPh sb="3" eb="5">
      <t>セツビ</t>
    </rPh>
    <rPh sb="5" eb="7">
      <t>コウシン</t>
    </rPh>
    <rPh sb="8" eb="9">
      <t>トモナ</t>
    </rPh>
    <rPh sb="10" eb="14">
      <t>ジッシセッケイ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</si>
</sst>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3" borderId="1" xfId="1" applyFill="1" applyBorder="1" applyAlignment="1">
      <alignment vertical="center"/>
    </xf>
    <xf numFmtId="3" fontId="1" fillId="3" borderId="1" xfId="1" applyNumberFormat="1" applyFill="1" applyBorder="1" applyAlignment="1">
      <alignment vertical="center"/>
    </xf>
    <xf numFmtId="0" fontId="8" fillId="2" borderId="0" xfId="2" applyFont="1" applyFill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horizontal="center" vertical="center" shrinkToFit="1"/>
    </xf>
    <xf numFmtId="0" fontId="6" fillId="0" borderId="2" xfId="3" applyBorder="1" applyAlignment="1">
      <alignment vertical="center" shrinkToFit="1"/>
    </xf>
    <xf numFmtId="0" fontId="6" fillId="0" borderId="3" xfId="3" applyBorder="1" applyAlignment="1">
      <alignment vertical="center"/>
    </xf>
    <xf numFmtId="0" fontId="10" fillId="2" borderId="0" xfId="2" applyFont="1" applyFill="1" applyAlignment="1" applyProtection="1">
      <alignment horizontal="center" vertical="center"/>
      <protection locked="0"/>
    </xf>
    <xf numFmtId="0" fontId="1" fillId="3" borderId="1" xfId="1" applyFill="1" applyBorder="1" applyAlignment="1">
      <alignment horizontal="center" vertical="center"/>
    </xf>
    <xf numFmtId="0" fontId="6" fillId="5" borderId="1" xfId="3" applyFill="1" applyBorder="1" applyAlignment="1">
      <alignment vertical="center" shrinkToFit="1"/>
    </xf>
    <xf numFmtId="0" fontId="5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 shrinkToFit="1"/>
      <protection locked="0"/>
    </xf>
    <xf numFmtId="176" fontId="5" fillId="2" borderId="0" xfId="1" applyNumberFormat="1" applyFont="1" applyFill="1" applyAlignment="1" applyProtection="1">
      <alignment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shrinkToFit="1"/>
      <protection locked="0"/>
    </xf>
    <xf numFmtId="177" fontId="5" fillId="2" borderId="1" xfId="1" applyNumberFormat="1" applyFont="1" applyFill="1" applyBorder="1" applyAlignment="1">
      <alignment horizontal="center" vertical="center" wrapText="1"/>
    </xf>
    <xf numFmtId="177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 applyProtection="1">
      <alignment vertical="center"/>
      <protection locked="0"/>
    </xf>
    <xf numFmtId="0" fontId="5" fillId="5" borderId="1" xfId="1" applyFont="1" applyFill="1" applyBorder="1" applyAlignment="1" applyProtection="1">
      <alignment vertical="center" shrinkToFit="1"/>
      <protection locked="0"/>
    </xf>
    <xf numFmtId="0" fontId="5" fillId="5" borderId="1" xfId="1" applyFont="1" applyFill="1" applyBorder="1" applyAlignment="1" applyProtection="1">
      <alignment vertical="center" wrapText="1" shrinkToFit="1"/>
      <protection locked="0"/>
    </xf>
    <xf numFmtId="0" fontId="10" fillId="5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 applyProtection="1">
      <alignment vertical="center" wrapText="1"/>
      <protection locked="0"/>
    </xf>
    <xf numFmtId="176" fontId="5" fillId="5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Border="1" applyAlignment="1" applyProtection="1">
      <alignment horizontal="center" vertical="center"/>
      <protection locked="0"/>
    </xf>
    <xf numFmtId="176" fontId="5" fillId="0" borderId="1" xfId="1" applyNumberFormat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6" borderId="1" xfId="1" applyFont="1" applyFill="1" applyBorder="1" applyAlignment="1" applyProtection="1">
      <alignment vertical="center"/>
      <protection locked="0"/>
    </xf>
    <xf numFmtId="0" fontId="5" fillId="6" borderId="1" xfId="1" applyFont="1" applyFill="1" applyBorder="1" applyAlignment="1" applyProtection="1">
      <alignment vertical="center" shrinkToFit="1"/>
      <protection locked="0"/>
    </xf>
    <xf numFmtId="0" fontId="5" fillId="6" borderId="1" xfId="1" applyFont="1" applyFill="1" applyBorder="1" applyAlignment="1" applyProtection="1">
      <alignment vertical="center" wrapText="1" shrinkToFit="1"/>
      <protection locked="0"/>
    </xf>
    <xf numFmtId="0" fontId="10" fillId="6" borderId="1" xfId="1" applyFont="1" applyFill="1" applyBorder="1" applyAlignment="1" applyProtection="1">
      <alignment horizontal="center" vertical="center"/>
      <protection locked="0"/>
    </xf>
    <xf numFmtId="0" fontId="5" fillId="6" borderId="1" xfId="1" applyFont="1" applyFill="1" applyBorder="1" applyAlignment="1" applyProtection="1">
      <alignment horizontal="center" vertical="center"/>
      <protection locked="0"/>
    </xf>
    <xf numFmtId="0" fontId="5" fillId="6" borderId="1" xfId="1" applyFont="1" applyFill="1" applyBorder="1" applyAlignment="1" applyProtection="1">
      <alignment vertical="center" wrapText="1"/>
      <protection locked="0"/>
    </xf>
    <xf numFmtId="176" fontId="5" fillId="6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 applyProtection="1">
      <alignment vertical="center"/>
      <protection locked="0"/>
    </xf>
    <xf numFmtId="0" fontId="5" fillId="0" borderId="1" xfId="1" applyFont="1" applyBorder="1" applyAlignment="1" applyProtection="1">
      <alignment vertical="center" wrapText="1" shrinkToFit="1"/>
      <protection locked="0"/>
    </xf>
    <xf numFmtId="0" fontId="5" fillId="0" borderId="1" xfId="1" applyFont="1" applyBorder="1" applyAlignment="1" applyProtection="1">
      <alignment vertical="center" shrinkToFi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176" fontId="5" fillId="0" borderId="1" xfId="1" applyNumberFormat="1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</cellXfs>
  <cellStyles count="4">
    <cellStyle name="標準" xfId="0" builtinId="0"/>
    <cellStyle name="標準 4 2 2 2 2" xfId="3" xr:uid="{71755B81-9FED-47C6-A9E8-20D15A6ADA73}"/>
    <cellStyle name="標準_発注予定調査票" xfId="1" xr:uid="{53B92B6B-3FC7-476B-8C78-731317F8FDB8}"/>
    <cellStyle name="標準_発注予定調査票 2 3 2 2 2 2" xfId="2" xr:uid="{296EBBB4-422F-413B-85C7-9116F4F68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3598-0148-49B2-B15B-C162976C870A}">
  <sheetPr>
    <tabColor theme="5" tint="0.39997558519241921"/>
  </sheetPr>
  <dimension ref="A1:W36"/>
  <sheetViews>
    <sheetView tabSelected="1" view="pageBreakPreview" zoomScaleNormal="100" zoomScaleSheetLayoutView="100" workbookViewId="0">
      <selection activeCell="A2" sqref="A2"/>
    </sheetView>
  </sheetViews>
  <sheetFormatPr defaultColWidth="8.875" defaultRowHeight="21" customHeight="1" x14ac:dyDescent="0.15"/>
  <cols>
    <col min="1" max="1" width="4.625" style="15" customWidth="1"/>
    <col min="2" max="3" width="12.625" style="15" customWidth="1"/>
    <col min="4" max="4" width="44.625" style="16" customWidth="1"/>
    <col min="5" max="5" width="16.25" style="16" customWidth="1"/>
    <col min="6" max="6" width="22.625" style="15" customWidth="1"/>
    <col min="7" max="8" width="14.625" style="15" customWidth="1"/>
    <col min="9" max="9" width="12.625" style="15" customWidth="1"/>
    <col min="10" max="10" width="36.625" style="15" customWidth="1"/>
    <col min="11" max="11" width="32.375" style="15" customWidth="1"/>
    <col min="12" max="12" width="15.625" style="15" customWidth="1"/>
    <col min="13" max="13" width="40.25" style="17" customWidth="1"/>
    <col min="14" max="15" width="8.875" style="15" bestFit="1" customWidth="1"/>
    <col min="16" max="23" width="8.875" style="15" hidden="1" customWidth="1"/>
    <col min="24" max="16384" width="8.875" style="15"/>
  </cols>
  <sheetData>
    <row r="1" spans="1:23" s="3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P1" s="4" t="s">
        <v>1</v>
      </c>
      <c r="Q1" s="5" t="s">
        <v>2</v>
      </c>
      <c r="R1" s="6">
        <v>0</v>
      </c>
      <c r="S1" s="7">
        <v>500</v>
      </c>
      <c r="T1" s="7">
        <v>2000</v>
      </c>
      <c r="U1" s="7">
        <v>5000</v>
      </c>
      <c r="V1" s="7">
        <v>10000</v>
      </c>
      <c r="W1" s="7">
        <v>30000</v>
      </c>
    </row>
    <row r="2" spans="1:23" s="12" customFormat="1" ht="21" customHeight="1" x14ac:dyDescent="0.15">
      <c r="A2" s="8"/>
      <c r="B2" s="8"/>
      <c r="C2" s="8"/>
      <c r="D2" s="8"/>
      <c r="E2" s="8"/>
      <c r="F2" s="8"/>
      <c r="G2" s="8"/>
      <c r="H2" s="8"/>
      <c r="I2" s="9" t="s">
        <v>3</v>
      </c>
      <c r="J2" s="10" t="s">
        <v>4</v>
      </c>
      <c r="K2" s="11"/>
      <c r="P2" s="4"/>
      <c r="Q2" s="5" t="s">
        <v>5</v>
      </c>
      <c r="R2" s="13" t="s">
        <v>6</v>
      </c>
      <c r="S2" s="13" t="s">
        <v>7</v>
      </c>
      <c r="T2" s="13" t="s">
        <v>8</v>
      </c>
      <c r="U2" s="13" t="s">
        <v>9</v>
      </c>
      <c r="V2" s="13" t="s">
        <v>10</v>
      </c>
      <c r="W2" s="13" t="s">
        <v>11</v>
      </c>
    </row>
    <row r="3" spans="1:23" s="12" customFormat="1" ht="21" customHeight="1" x14ac:dyDescent="0.15">
      <c r="A3" s="8"/>
      <c r="B3" s="8"/>
      <c r="C3" s="8"/>
      <c r="D3" s="8"/>
      <c r="E3" s="8"/>
      <c r="F3" s="8"/>
      <c r="G3" s="8"/>
      <c r="H3" s="8"/>
      <c r="I3" s="14"/>
      <c r="J3" s="10" t="s">
        <v>12</v>
      </c>
      <c r="K3" s="11"/>
    </row>
    <row r="4" spans="1:23" ht="21" customHeight="1" x14ac:dyDescent="0.15">
      <c r="A4" s="15" t="s">
        <v>13</v>
      </c>
    </row>
    <row r="5" spans="1:23" s="3" customFormat="1" ht="42" customHeight="1" x14ac:dyDescent="0.15">
      <c r="A5" s="18" t="s">
        <v>14</v>
      </c>
      <c r="B5" s="19" t="s">
        <v>15</v>
      </c>
      <c r="C5" s="19" t="s">
        <v>16</v>
      </c>
      <c r="D5" s="20" t="s">
        <v>17</v>
      </c>
      <c r="E5" s="20" t="s">
        <v>18</v>
      </c>
      <c r="F5" s="18" t="s">
        <v>19</v>
      </c>
      <c r="G5" s="19" t="s">
        <v>20</v>
      </c>
      <c r="H5" s="19" t="s">
        <v>21</v>
      </c>
      <c r="I5" s="18" t="s">
        <v>22</v>
      </c>
      <c r="J5" s="18" t="s">
        <v>23</v>
      </c>
      <c r="K5" s="21" t="s">
        <v>24</v>
      </c>
      <c r="L5" s="22" t="s">
        <v>25</v>
      </c>
      <c r="M5" s="23" t="s">
        <v>26</v>
      </c>
    </row>
    <row r="6" spans="1:23" s="33" customFormat="1" ht="30" customHeight="1" x14ac:dyDescent="0.15">
      <c r="A6" s="24">
        <v>1</v>
      </c>
      <c r="B6" s="25" t="s">
        <v>27</v>
      </c>
      <c r="C6" s="25" t="s">
        <v>28</v>
      </c>
      <c r="D6" s="26" t="s">
        <v>29</v>
      </c>
      <c r="E6" s="25" t="s">
        <v>30</v>
      </c>
      <c r="F6" s="27" t="s">
        <v>31</v>
      </c>
      <c r="G6" s="28" t="s">
        <v>32</v>
      </c>
      <c r="H6" s="27" t="s">
        <v>33</v>
      </c>
      <c r="I6" s="27" t="s">
        <v>34</v>
      </c>
      <c r="J6" s="29" t="s">
        <v>35</v>
      </c>
      <c r="K6" s="30" t="str">
        <f t="shared" ref="K6:K23" si="0">IF($L6&lt;&gt;"",INDEX($R$2:$AD$2,1,MATCH(L6,$R$1:$AD$1,1)),"")</f>
        <v>3,000万円以上</v>
      </c>
      <c r="L6" s="31">
        <v>93500</v>
      </c>
      <c r="M6" s="32" t="s">
        <v>36</v>
      </c>
    </row>
    <row r="7" spans="1:23" s="33" customFormat="1" ht="30" customHeight="1" x14ac:dyDescent="0.15">
      <c r="A7" s="34">
        <v>2</v>
      </c>
      <c r="B7" s="35" t="s">
        <v>27</v>
      </c>
      <c r="C7" s="35" t="s">
        <v>28</v>
      </c>
      <c r="D7" s="36" t="s">
        <v>37</v>
      </c>
      <c r="E7" s="35" t="s">
        <v>30</v>
      </c>
      <c r="F7" s="37" t="s">
        <v>31</v>
      </c>
      <c r="G7" s="38" t="s">
        <v>38</v>
      </c>
      <c r="H7" s="38" t="s">
        <v>39</v>
      </c>
      <c r="I7" s="38" t="s">
        <v>40</v>
      </c>
      <c r="J7" s="39" t="s">
        <v>41</v>
      </c>
      <c r="K7" s="40" t="str">
        <f t="shared" si="0"/>
        <v>1,000万円以上3,000万円未満</v>
      </c>
      <c r="L7" s="31">
        <v>12408</v>
      </c>
      <c r="M7" s="32"/>
    </row>
    <row r="8" spans="1:23" s="33" customFormat="1" ht="30" customHeight="1" x14ac:dyDescent="0.15">
      <c r="A8" s="34">
        <v>3</v>
      </c>
      <c r="B8" s="35" t="s">
        <v>27</v>
      </c>
      <c r="C8" s="35" t="s">
        <v>28</v>
      </c>
      <c r="D8" s="36" t="s">
        <v>42</v>
      </c>
      <c r="E8" s="35" t="s">
        <v>30</v>
      </c>
      <c r="F8" s="37" t="s">
        <v>31</v>
      </c>
      <c r="G8" s="38" t="s">
        <v>43</v>
      </c>
      <c r="H8" s="38" t="s">
        <v>44</v>
      </c>
      <c r="I8" s="38" t="s">
        <v>45</v>
      </c>
      <c r="J8" s="39" t="s">
        <v>46</v>
      </c>
      <c r="K8" s="40" t="str">
        <f t="shared" si="0"/>
        <v>1,000万円以上3,000万円未満</v>
      </c>
      <c r="L8" s="31">
        <v>11283</v>
      </c>
      <c r="M8" s="32"/>
    </row>
    <row r="9" spans="1:23" s="33" customFormat="1" ht="30" customHeight="1" x14ac:dyDescent="0.15">
      <c r="A9" s="34">
        <v>3</v>
      </c>
      <c r="B9" s="35" t="s">
        <v>27</v>
      </c>
      <c r="C9" s="35" t="s">
        <v>28</v>
      </c>
      <c r="D9" s="36" t="s">
        <v>47</v>
      </c>
      <c r="E9" s="35" t="s">
        <v>30</v>
      </c>
      <c r="F9" s="37" t="s">
        <v>31</v>
      </c>
      <c r="G9" s="38" t="s">
        <v>43</v>
      </c>
      <c r="H9" s="38" t="s">
        <v>44</v>
      </c>
      <c r="I9" s="38" t="s">
        <v>45</v>
      </c>
      <c r="J9" s="39" t="s">
        <v>46</v>
      </c>
      <c r="K9" s="40" t="str">
        <f t="shared" si="0"/>
        <v>1,000万円以上3,000万円未満</v>
      </c>
      <c r="L9" s="31">
        <v>16800</v>
      </c>
      <c r="M9" s="32"/>
    </row>
    <row r="10" spans="1:23" s="33" customFormat="1" ht="30" customHeight="1" x14ac:dyDescent="0.15">
      <c r="A10" s="34">
        <v>4</v>
      </c>
      <c r="B10" s="35" t="s">
        <v>27</v>
      </c>
      <c r="C10" s="35" t="s">
        <v>28</v>
      </c>
      <c r="D10" s="36" t="s">
        <v>48</v>
      </c>
      <c r="E10" s="35" t="s">
        <v>30</v>
      </c>
      <c r="F10" s="37" t="s">
        <v>31</v>
      </c>
      <c r="G10" s="38" t="s">
        <v>43</v>
      </c>
      <c r="H10" s="38" t="s">
        <v>39</v>
      </c>
      <c r="I10" s="38" t="s">
        <v>45</v>
      </c>
      <c r="J10" s="39" t="s">
        <v>49</v>
      </c>
      <c r="K10" s="40" t="str">
        <f t="shared" si="0"/>
        <v>1,000万円以上3,000万円未満</v>
      </c>
      <c r="L10" s="31">
        <v>13000</v>
      </c>
      <c r="M10" s="32"/>
    </row>
    <row r="11" spans="1:23" s="33" customFormat="1" ht="30" customHeight="1" x14ac:dyDescent="0.15">
      <c r="A11" s="34">
        <v>5</v>
      </c>
      <c r="B11" s="34" t="s">
        <v>27</v>
      </c>
      <c r="C11" s="34" t="s">
        <v>28</v>
      </c>
      <c r="D11" s="36" t="s">
        <v>50</v>
      </c>
      <c r="E11" s="35" t="s">
        <v>51</v>
      </c>
      <c r="F11" s="38" t="s">
        <v>31</v>
      </c>
      <c r="G11" s="38" t="s">
        <v>52</v>
      </c>
      <c r="H11" s="38" t="s">
        <v>39</v>
      </c>
      <c r="I11" s="38" t="s">
        <v>53</v>
      </c>
      <c r="J11" s="39" t="s">
        <v>54</v>
      </c>
      <c r="K11" s="40" t="str">
        <f t="shared" si="0"/>
        <v>200万円以上500万円未満</v>
      </c>
      <c r="L11" s="31">
        <v>4488</v>
      </c>
      <c r="M11" s="32"/>
    </row>
    <row r="12" spans="1:23" s="46" customFormat="1" ht="30" customHeight="1" x14ac:dyDescent="0.15">
      <c r="A12" s="41"/>
      <c r="B12" s="41"/>
      <c r="C12" s="41"/>
      <c r="D12" s="42"/>
      <c r="E12" s="43"/>
      <c r="F12" s="41"/>
      <c r="G12" s="41"/>
      <c r="H12" s="41"/>
      <c r="I12" s="41"/>
      <c r="J12" s="44"/>
      <c r="K12" s="45" t="str">
        <f t="shared" si="0"/>
        <v/>
      </c>
      <c r="L12" s="31"/>
      <c r="M12" s="32"/>
    </row>
    <row r="13" spans="1:23" s="46" customFormat="1" ht="30" customHeight="1" x14ac:dyDescent="0.15">
      <c r="A13" s="41"/>
      <c r="B13" s="41"/>
      <c r="C13" s="41"/>
      <c r="D13" s="42"/>
      <c r="E13" s="43"/>
      <c r="F13" s="41"/>
      <c r="G13" s="41"/>
      <c r="H13" s="41"/>
      <c r="I13" s="41"/>
      <c r="J13" s="44"/>
      <c r="K13" s="45" t="str">
        <f t="shared" si="0"/>
        <v/>
      </c>
      <c r="L13" s="31"/>
      <c r="M13" s="32"/>
    </row>
    <row r="14" spans="1:23" s="46" customFormat="1" ht="30" customHeight="1" x14ac:dyDescent="0.15">
      <c r="A14" s="41"/>
      <c r="B14" s="41"/>
      <c r="C14" s="41"/>
      <c r="D14" s="42"/>
      <c r="E14" s="43"/>
      <c r="F14" s="41"/>
      <c r="G14" s="41"/>
      <c r="H14" s="41"/>
      <c r="I14" s="41"/>
      <c r="J14" s="44"/>
      <c r="K14" s="45" t="str">
        <f t="shared" si="0"/>
        <v/>
      </c>
      <c r="L14" s="31"/>
      <c r="M14" s="32"/>
    </row>
    <row r="15" spans="1:23" s="33" customFormat="1" ht="30" customHeight="1" x14ac:dyDescent="0.15">
      <c r="A15" s="41"/>
      <c r="B15" s="41"/>
      <c r="C15" s="41"/>
      <c r="D15" s="42"/>
      <c r="E15" s="43"/>
      <c r="F15" s="41"/>
      <c r="G15" s="41"/>
      <c r="H15" s="41"/>
      <c r="I15" s="41"/>
      <c r="J15" s="44"/>
      <c r="K15" s="45" t="str">
        <f t="shared" si="0"/>
        <v/>
      </c>
      <c r="L15" s="31"/>
      <c r="M15" s="32"/>
    </row>
    <row r="16" spans="1:23" s="33" customFormat="1" ht="30" customHeight="1" x14ac:dyDescent="0.15">
      <c r="A16" s="41"/>
      <c r="B16" s="41"/>
      <c r="C16" s="41"/>
      <c r="D16" s="42"/>
      <c r="E16" s="43"/>
      <c r="F16" s="41"/>
      <c r="G16" s="41"/>
      <c r="H16" s="41"/>
      <c r="I16" s="41"/>
      <c r="J16" s="44"/>
      <c r="K16" s="45" t="str">
        <f t="shared" si="0"/>
        <v/>
      </c>
      <c r="L16" s="31"/>
      <c r="M16" s="32"/>
    </row>
    <row r="17" spans="1:13" s="46" customFormat="1" ht="30" customHeight="1" x14ac:dyDescent="0.15">
      <c r="A17" s="41"/>
      <c r="B17" s="41"/>
      <c r="C17" s="41"/>
      <c r="D17" s="42"/>
      <c r="E17" s="43"/>
      <c r="F17" s="41"/>
      <c r="G17" s="41"/>
      <c r="H17" s="41"/>
      <c r="I17" s="41"/>
      <c r="J17" s="44"/>
      <c r="K17" s="45" t="str">
        <f t="shared" si="0"/>
        <v/>
      </c>
      <c r="L17" s="31"/>
      <c r="M17" s="32"/>
    </row>
    <row r="18" spans="1:13" s="46" customFormat="1" ht="30" customHeight="1" x14ac:dyDescent="0.15">
      <c r="A18" s="41"/>
      <c r="B18" s="41"/>
      <c r="C18" s="41"/>
      <c r="D18" s="42"/>
      <c r="E18" s="43"/>
      <c r="F18" s="41"/>
      <c r="G18" s="41"/>
      <c r="H18" s="41"/>
      <c r="I18" s="41"/>
      <c r="J18" s="44"/>
      <c r="K18" s="45" t="str">
        <f t="shared" si="0"/>
        <v/>
      </c>
      <c r="L18" s="31"/>
      <c r="M18" s="32"/>
    </row>
    <row r="19" spans="1:13" s="46" customFormat="1" ht="30" customHeight="1" x14ac:dyDescent="0.15">
      <c r="A19" s="41"/>
      <c r="B19" s="41"/>
      <c r="C19" s="41"/>
      <c r="D19" s="42"/>
      <c r="E19" s="43"/>
      <c r="F19" s="41"/>
      <c r="G19" s="41"/>
      <c r="H19" s="41"/>
      <c r="I19" s="41"/>
      <c r="J19" s="44"/>
      <c r="K19" s="45" t="str">
        <f t="shared" si="0"/>
        <v/>
      </c>
      <c r="L19" s="31"/>
      <c r="M19" s="32"/>
    </row>
    <row r="20" spans="1:13" s="46" customFormat="1" ht="30" customHeight="1" x14ac:dyDescent="0.15">
      <c r="A20" s="41"/>
      <c r="B20" s="41"/>
      <c r="C20" s="41"/>
      <c r="D20" s="42"/>
      <c r="E20" s="43"/>
      <c r="F20" s="41"/>
      <c r="G20" s="41"/>
      <c r="H20" s="41"/>
      <c r="I20" s="41"/>
      <c r="J20" s="44"/>
      <c r="K20" s="45" t="str">
        <f t="shared" si="0"/>
        <v/>
      </c>
      <c r="L20" s="31"/>
      <c r="M20" s="32"/>
    </row>
    <row r="21" spans="1:13" s="46" customFormat="1" ht="30" customHeight="1" x14ac:dyDescent="0.15">
      <c r="A21" s="41"/>
      <c r="B21" s="41"/>
      <c r="C21" s="41"/>
      <c r="D21" s="42"/>
      <c r="E21" s="43"/>
      <c r="F21" s="41"/>
      <c r="G21" s="41"/>
      <c r="H21" s="41"/>
      <c r="I21" s="41"/>
      <c r="J21" s="44"/>
      <c r="K21" s="45" t="str">
        <f t="shared" si="0"/>
        <v/>
      </c>
      <c r="L21" s="31"/>
      <c r="M21" s="32"/>
    </row>
    <row r="22" spans="1:13" s="46" customFormat="1" ht="30" customHeight="1" x14ac:dyDescent="0.15">
      <c r="A22" s="41"/>
      <c r="B22" s="41"/>
      <c r="C22" s="41"/>
      <c r="D22" s="42"/>
      <c r="E22" s="43"/>
      <c r="F22" s="41"/>
      <c r="G22" s="41"/>
      <c r="H22" s="41"/>
      <c r="I22" s="41"/>
      <c r="J22" s="44"/>
      <c r="K22" s="45" t="str">
        <f t="shared" si="0"/>
        <v/>
      </c>
      <c r="L22" s="31"/>
      <c r="M22" s="32"/>
    </row>
    <row r="23" spans="1:13" s="46" customFormat="1" ht="30" customHeight="1" x14ac:dyDescent="0.15">
      <c r="A23" s="41"/>
      <c r="B23" s="41"/>
      <c r="C23" s="41"/>
      <c r="D23" s="42"/>
      <c r="E23" s="43"/>
      <c r="F23" s="41"/>
      <c r="G23" s="41"/>
      <c r="H23" s="41"/>
      <c r="I23" s="41"/>
      <c r="J23" s="44"/>
      <c r="K23" s="45" t="str">
        <f t="shared" si="0"/>
        <v/>
      </c>
      <c r="L23" s="31"/>
      <c r="M23" s="32"/>
    </row>
    <row r="24" spans="1:13" ht="30" customHeight="1" x14ac:dyDescent="0.15"/>
    <row r="25" spans="1:13" ht="30" customHeight="1" x14ac:dyDescent="0.15"/>
    <row r="26" spans="1:13" ht="30" customHeight="1" x14ac:dyDescent="0.15"/>
    <row r="27" spans="1:13" ht="30" customHeight="1" x14ac:dyDescent="0.15"/>
    <row r="28" spans="1:13" ht="30" customHeight="1" x14ac:dyDescent="0.15"/>
    <row r="29" spans="1:13" ht="30" customHeight="1" x14ac:dyDescent="0.15"/>
    <row r="30" spans="1:13" ht="30" customHeight="1" x14ac:dyDescent="0.15"/>
    <row r="31" spans="1:13" ht="30" customHeight="1" x14ac:dyDescent="0.15"/>
    <row r="32" spans="1:13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</sheetData>
  <mergeCells count="4">
    <mergeCell ref="A1:K1"/>
    <mergeCell ref="P1:P2"/>
    <mergeCell ref="J2:K2"/>
    <mergeCell ref="J3:K3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58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環境部（委託）</vt:lpstr>
      <vt:lpstr>'環境部（委託）'!Print_Area</vt:lpstr>
      <vt:lpstr>'環境部（委託）'!Print_Titles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尾崎　純也</dc:creator>
  <cp:lastModifiedBy>尾崎　純也</cp:lastModifiedBy>
  <dcterms:created xsi:type="dcterms:W3CDTF">2025-07-03T05:14:03Z</dcterms:created>
  <dcterms:modified xsi:type="dcterms:W3CDTF">2025-07-03T05:16:53Z</dcterms:modified>
</cp:coreProperties>
</file>