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9480" activeTab="0"/>
  </bookViews>
  <sheets>
    <sheet name="通所介護" sheetId="1" r:id="rId1"/>
  </sheets>
  <definedNames>
    <definedName name="_xlnm.Print_Area" localSheetId="0">'通所介護'!$A$1:$T$42</definedName>
  </definedNames>
  <calcPr fullCalcOnLoad="1"/>
</workbook>
</file>

<file path=xl/sharedStrings.xml><?xml version="1.0" encoding="utf-8"?>
<sst xmlns="http://schemas.openxmlformats.org/spreadsheetml/2006/main" count="77" uniqueCount="70">
  <si>
    <t>計</t>
  </si>
  <si>
    <t>利用人数</t>
  </si>
  <si>
    <t>合計（a）</t>
  </si>
  <si>
    <t>営業月数（ｂ）</t>
  </si>
  <si>
    <t>月平均利用延人数（ｃ）=　　　　　　　　　　　　　　　　　　　　　　　　　　　　　　　(a)÷(b)</t>
  </si>
  <si>
    <t>◎該当事業所のみ記入</t>
  </si>
  <si>
    <t>（人）</t>
  </si>
  <si>
    <t>●算定区分</t>
  </si>
  <si>
    <t>人　　　数</t>
  </si>
  <si>
    <t>計算上</t>
  </si>
  <si>
    <t>（日）</t>
  </si>
  <si>
    <t>（c'）</t>
  </si>
  <si>
    <t>の補正</t>
  </si>
  <si>
    <t>補正後の</t>
  </si>
  <si>
    <t>↑</t>
  </si>
  <si>
    <t>（ｃ）</t>
  </si>
  <si>
    <t>（c'）</t>
  </si>
  <si>
    <t>（ｃ）</t>
  </si>
  <si>
    <t>＝</t>
  </si>
  <si>
    <t>×</t>
  </si>
  <si>
    <t>区 分　　　　　　年 月</t>
  </si>
  <si>
    <t>×</t>
  </si>
  <si>
    <t>事業所番号</t>
  </si>
  <si>
    <t>事業所名称</t>
  </si>
  <si>
    <t>4時間以上5時間未満</t>
  </si>
  <si>
    <t>6時間以上7時間未満</t>
  </si>
  <si>
    <t>5時間以上6時間未満</t>
  </si>
  <si>
    <t>7時間以上8時間未満</t>
  </si>
  <si>
    <t>8時間以上9時間未満</t>
  </si>
  <si>
    <t>●平均利用延べ人員数確認表</t>
  </si>
  <si>
    <t>3月を除く営業月数→</t>
  </si>
  <si>
    <t>大規模型事業所（Ⅰ）</t>
  </si>
  <si>
    <t>大規模型事業所（Ⅱ）</t>
  </si>
  <si>
    <t>通常規模型事業所</t>
  </si>
  <si>
    <t>●平均利用延人数見込み数推計</t>
  </si>
  <si>
    <t>＊平均利用延人員数は，月ごとの利用延人員数を報酬区分ごとに分けて，区分補正した数字の合計数を営業月数（三月を除く。）で除して算定する。</t>
  </si>
  <si>
    <t>介護予防を下記の方法で算出する場合</t>
  </si>
  <si>
    <t>　　年</t>
  </si>
  <si>
    <t>11月</t>
  </si>
  <si>
    <t>1月</t>
  </si>
  <si>
    <t>× 1/2</t>
  </si>
  <si>
    <t>12月</t>
  </si>
  <si>
    <t>2月</t>
  </si>
  <si>
    <t>3月</t>
  </si>
  <si>
    <t>3時間以上4時間未満</t>
  </si>
  <si>
    <t>× 3/4</t>
  </si>
  <si>
    <t>4月</t>
  </si>
  <si>
    <t>5月</t>
  </si>
  <si>
    <t>6月</t>
  </si>
  <si>
    <t>7月</t>
  </si>
  <si>
    <t>×　6／7　＝</t>
  </si>
  <si>
    <t>8月</t>
  </si>
  <si>
    <t>9月</t>
  </si>
  <si>
    <t>10月</t>
  </si>
  <si>
    <t>0.9</t>
  </si>
  <si>
    <t>（ｃ）もしくは（c'）≦750　→</t>
  </si>
  <si>
    <t>750＜（ｃ）or（c'）≦900　→</t>
  </si>
  <si>
    <t>900＜（ｃ）もしくは（c'）   　→</t>
  </si>
  <si>
    <t>1．今年度の事業実績が6月以上ある事業所（　　　　年10月1日以前に事業を開始した事業所）は，以下の計算表により算出してください。</t>
  </si>
  <si>
    <t>（例）午前5人，午後6人の利用がある場合には，当該日の利用者数は「6人」となる。</t>
  </si>
  <si>
    <t>　※　正月等以外は，毎日営業している事業所は上記で算出した（ｃ）に7分の6を乗じて得た数を月平均利用延べ人数とする。</t>
  </si>
  <si>
    <t>※　但し，正月等以外は，毎日営業している事業所は上記で算出した（ｃ）に7分の6を乗じて得た数を月平均利用延べ人数とする。</t>
  </si>
  <si>
    <t>計算方法：(運営規程上の定員)×(サービス提供時間の区分)×90％×(月平均の営業日数)</t>
  </si>
  <si>
    <t>　　　　年度用　事業所規模区分確認表</t>
  </si>
  <si>
    <t>＊第1号通所事業（介護予防通所介護，介護予防通所リハビリテーション）の指定を併せて受け一体的に事業を実施している場合は，第1号通所事業（介護予防通所介護，介護予防通所リハビリテーション）の利用者も合算した人数で算定する。</t>
  </si>
  <si>
    <t>＊前年度の平均利用延人員数は，前年度において通所介護（通所リハビリテーション）費を算定している月（三月を除く。）の一月当たりの平均利用延人員数とする。</t>
  </si>
  <si>
    <t>2．今年度の事業実績が6月に満たない事業所(新規又は再開の場合を含む。)又は，今年度から定員を概ね25％以上変更(年度が変わる際に限る。)して事業を実施しようとしている事業所は，便宜上，定員の90％に月平均の営業日数を乗じて得た数で判断してください。</t>
  </si>
  <si>
    <t>＊運営規程上のサービス提供時間の区分に応じて，3時間以上4時間未満，4時間以上5時間未満の報酬を算定している利用者は2分の1，5時間以上6時間未満，6時間以上7時間未満の報酬を算定している利用者は4分の3を乗じてください。</t>
  </si>
  <si>
    <t>注意：第1号通所事業（介護予防通所介護，介護予防通所リハビリテーション）の利用者の計算に当たっては，同時にサービス提供を受けた者の最大数を営業日ごとに加える方法でもかまわない。（ただし，この方法により算出する場合，利用時間区分の欄には通所介護（通所リハビリテーション）のみの人数を記入すること。）　　　　　　　　　　　　　　　　　　　　　　　　　　　　　　　　　　　</t>
  </si>
  <si>
    <t>※　端数処理については，計算の途中では行わずに，1日当たりの平均利用延人数を算出した段階で小数点以下を切り捨ててください。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</si>
</sst>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name val="ＭＳ Ｐゴシック"/>
      <family val="3"/>
    </font>
    <font>
      <sz val="6"/>
      <name val="ＭＳ Ｐゴシック"/>
      <family val="3"/>
    </font>
    <font>
      <sz val="11"/>
      <name val="HG丸ｺﾞｼｯｸM-PRO"/>
      <family val="3"/>
    </font>
    <font>
      <sz val="10"/>
      <name val="HG丸ｺﾞｼｯｸM-PRO"/>
      <family val="3"/>
    </font>
    <font>
      <sz val="12"/>
      <name val="HG丸ｺﾞｼｯｸM-PRO"/>
      <family val="3"/>
    </font>
    <font>
      <b/>
      <sz val="10"/>
      <name val="HG丸ｺﾞｼｯｸM-PRO"/>
      <family val="3"/>
    </font>
    <font>
      <sz val="16"/>
      <name val="HG丸ｺﾞｼｯｸM-PRO"/>
      <family val="3"/>
    </font>
    <font>
      <u val="single"/>
      <sz val="10"/>
      <name val="HG丸ｺﾞｼｯｸM-PRO"/>
      <family val="3"/>
    </font>
    <font>
      <sz val="9"/>
      <name val="HG丸ｺﾞｼｯｸM-PRO"/>
      <family val="3"/>
    </font>
    <font>
      <sz val="12"/>
      <name val="ＭＳ Ｐゴシック"/>
      <family val="3"/>
    </font>
    <font>
      <b/>
      <sz val="11"/>
      <name val="ＭＳ 明朝"/>
      <family val="1"/>
    </font>
    <font>
      <b/>
      <sz val="11"/>
      <name val="HG丸ｺﾞｼｯｸM-PRO"/>
      <family val="3"/>
    </font>
    <font>
      <sz val="8"/>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9"/>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double"/>
      <top>
        <color indexed="63"/>
      </top>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thin"/>
      <right style="thin"/>
      <top>
        <color indexed="63"/>
      </top>
      <bottom>
        <color indexed="63"/>
      </bottom>
    </border>
    <border>
      <left style="thin"/>
      <right style="thin"/>
      <top>
        <color indexed="63"/>
      </top>
      <bottom style="medium"/>
    </border>
    <border>
      <left style="thin"/>
      <right>
        <color indexed="63"/>
      </right>
      <top style="thin"/>
      <bottom>
        <color indexed="63"/>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color indexed="63"/>
      </right>
      <top style="thin"/>
      <bottom style="thin"/>
    </border>
    <border>
      <left>
        <color indexed="63"/>
      </left>
      <right>
        <color indexed="63"/>
      </right>
      <top style="thin"/>
      <bottom style="thin"/>
    </border>
    <border>
      <left>
        <color indexed="63"/>
      </left>
      <right style="medium"/>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28">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2" fillId="0" borderId="0" xfId="0" applyFont="1" applyBorder="1" applyAlignment="1">
      <alignment horizontal="center" vertical="center" textRotation="255"/>
    </xf>
    <xf numFmtId="0" fontId="2" fillId="0" borderId="0" xfId="0" applyFont="1" applyBorder="1" applyAlignment="1">
      <alignment vertical="center"/>
    </xf>
    <xf numFmtId="0" fontId="2" fillId="0" borderId="0" xfId="0" applyFont="1" applyAlignment="1">
      <alignment horizontal="center" vertical="center"/>
    </xf>
    <xf numFmtId="0" fontId="2" fillId="0" borderId="0" xfId="0" applyFont="1" applyBorder="1" applyAlignment="1">
      <alignment vertical="center"/>
    </xf>
    <xf numFmtId="0" fontId="2" fillId="0" borderId="0" xfId="0" applyFont="1" applyFill="1" applyBorder="1" applyAlignment="1">
      <alignment vertical="center"/>
    </xf>
    <xf numFmtId="0" fontId="2" fillId="0" borderId="14" xfId="0" applyFont="1" applyBorder="1" applyAlignment="1">
      <alignment vertical="center"/>
    </xf>
    <xf numFmtId="0" fontId="2" fillId="0" borderId="0" xfId="0" applyFont="1" applyAlignment="1">
      <alignment vertical="center" wrapText="1"/>
    </xf>
    <xf numFmtId="0" fontId="2" fillId="0" borderId="0" xfId="0" applyFont="1" applyFill="1" applyBorder="1" applyAlignment="1">
      <alignment horizontal="left" vertical="center" wrapText="1"/>
    </xf>
    <xf numFmtId="0" fontId="2" fillId="0" borderId="0" xfId="0" applyFont="1" applyAlignment="1">
      <alignment vertical="center"/>
    </xf>
    <xf numFmtId="0" fontId="7" fillId="0" borderId="0" xfId="0" applyFont="1" applyBorder="1" applyAlignment="1">
      <alignment vertical="center"/>
    </xf>
    <xf numFmtId="0" fontId="3" fillId="0" borderId="0" xfId="0" applyFont="1" applyBorder="1" applyAlignment="1">
      <alignment horizontal="right" vertical="center"/>
    </xf>
    <xf numFmtId="0" fontId="3" fillId="0" borderId="0" xfId="0" applyFont="1" applyBorder="1" applyAlignment="1">
      <alignment vertical="center"/>
    </xf>
    <xf numFmtId="0" fontId="3" fillId="0" borderId="11" xfId="0" applyFont="1" applyBorder="1" applyAlignment="1">
      <alignment horizontal="right" vertical="center"/>
    </xf>
    <xf numFmtId="0" fontId="3" fillId="0" borderId="0"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3" xfId="0" applyFont="1" applyBorder="1" applyAlignment="1">
      <alignment vertical="center"/>
    </xf>
    <xf numFmtId="0" fontId="3" fillId="0" borderId="13" xfId="0" applyFont="1" applyBorder="1" applyAlignment="1">
      <alignment vertical="center"/>
    </xf>
    <xf numFmtId="0" fontId="3" fillId="0" borderId="17" xfId="0" applyFont="1" applyBorder="1" applyAlignment="1">
      <alignment horizontal="right" vertical="center"/>
    </xf>
    <xf numFmtId="0" fontId="3" fillId="0" borderId="13" xfId="0" applyFont="1" applyBorder="1" applyAlignment="1">
      <alignment horizontal="left" vertical="center"/>
    </xf>
    <xf numFmtId="0" fontId="3" fillId="0" borderId="14" xfId="0" applyFont="1" applyBorder="1" applyAlignment="1">
      <alignment vertical="center"/>
    </xf>
    <xf numFmtId="0" fontId="3" fillId="0" borderId="18" xfId="0" applyFont="1" applyBorder="1" applyAlignment="1">
      <alignment horizontal="left" vertical="center"/>
    </xf>
    <xf numFmtId="0" fontId="3" fillId="0" borderId="14" xfId="0" applyFont="1" applyBorder="1" applyAlignment="1">
      <alignment vertical="center"/>
    </xf>
    <xf numFmtId="0" fontId="3" fillId="0" borderId="0" xfId="0" applyFont="1" applyBorder="1" applyAlignment="1">
      <alignment horizontal="center" vertical="center" wrapText="1"/>
    </xf>
    <xf numFmtId="0" fontId="6" fillId="0" borderId="0" xfId="0" applyFont="1" applyAlignment="1">
      <alignment horizontal="center" vertical="center"/>
    </xf>
    <xf numFmtId="0" fontId="5" fillId="0" borderId="0" xfId="0" applyFont="1" applyBorder="1" applyAlignment="1">
      <alignment horizontal="right" vertical="center"/>
    </xf>
    <xf numFmtId="0" fontId="5" fillId="0" borderId="0" xfId="0" applyFont="1" applyBorder="1" applyAlignment="1">
      <alignment horizontal="center" vertical="center"/>
    </xf>
    <xf numFmtId="0" fontId="7" fillId="0" borderId="0" xfId="0" applyFont="1" applyAlignment="1">
      <alignment horizontal="center" vertical="center"/>
    </xf>
    <xf numFmtId="0" fontId="3" fillId="0" borderId="0" xfId="0" applyFont="1" applyBorder="1" applyAlignment="1">
      <alignment horizontal="center" vertical="center"/>
    </xf>
    <xf numFmtId="0" fontId="5" fillId="0" borderId="0"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4" fillId="0" borderId="24" xfId="0" applyFont="1" applyBorder="1" applyAlignment="1">
      <alignment horizontal="left" vertical="center"/>
    </xf>
    <xf numFmtId="0" fontId="4" fillId="0" borderId="25" xfId="0" applyFont="1" applyBorder="1" applyAlignment="1">
      <alignment horizontal="left" vertical="center"/>
    </xf>
    <xf numFmtId="0" fontId="3" fillId="0" borderId="26" xfId="0" applyFont="1" applyBorder="1" applyAlignment="1">
      <alignment vertical="center"/>
    </xf>
    <xf numFmtId="0" fontId="10" fillId="0" borderId="0" xfId="0" applyFont="1" applyAlignment="1">
      <alignment vertical="center"/>
    </xf>
    <xf numFmtId="0" fontId="3" fillId="0" borderId="27" xfId="0" applyFont="1" applyBorder="1" applyAlignment="1">
      <alignment vertical="center"/>
    </xf>
    <xf numFmtId="0" fontId="3" fillId="33" borderId="27" xfId="0" applyFont="1" applyFill="1" applyBorder="1" applyAlignment="1">
      <alignment vertical="center"/>
    </xf>
    <xf numFmtId="0" fontId="5" fillId="0" borderId="27" xfId="0" applyFont="1" applyBorder="1" applyAlignment="1">
      <alignment horizontal="center" vertical="center"/>
    </xf>
    <xf numFmtId="0" fontId="3" fillId="0" borderId="28" xfId="0" applyFont="1" applyBorder="1" applyAlignment="1">
      <alignment vertical="center"/>
    </xf>
    <xf numFmtId="0" fontId="3" fillId="33" borderId="28" xfId="0" applyFont="1" applyFill="1" applyBorder="1" applyAlignment="1">
      <alignment vertical="center"/>
    </xf>
    <xf numFmtId="0" fontId="5" fillId="0" borderId="28" xfId="0" applyFont="1" applyBorder="1" applyAlignment="1">
      <alignment horizontal="center" vertical="center"/>
    </xf>
    <xf numFmtId="0" fontId="3" fillId="0" borderId="29" xfId="0" applyFont="1" applyBorder="1" applyAlignment="1">
      <alignment vertical="center"/>
    </xf>
    <xf numFmtId="0" fontId="3" fillId="33" borderId="29" xfId="0" applyFont="1" applyFill="1" applyBorder="1" applyAlignment="1">
      <alignment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28" xfId="0" applyFont="1" applyBorder="1" applyAlignment="1">
      <alignment horizontal="center" vertical="center" wrapText="1"/>
    </xf>
    <xf numFmtId="0" fontId="3" fillId="0" borderId="28"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2" fillId="0" borderId="13" xfId="0" applyFont="1" applyBorder="1" applyAlignment="1">
      <alignment horizontal="right" vertical="center"/>
    </xf>
    <xf numFmtId="0" fontId="2" fillId="0" borderId="18" xfId="0" applyFont="1" applyBorder="1" applyAlignment="1">
      <alignment horizontal="right" vertical="center"/>
    </xf>
    <xf numFmtId="0" fontId="12" fillId="0" borderId="24" xfId="0" applyFont="1" applyBorder="1" applyAlignment="1">
      <alignment vertical="center" wrapText="1"/>
    </xf>
    <xf numFmtId="0" fontId="12" fillId="0" borderId="25" xfId="0" applyFont="1" applyBorder="1" applyAlignment="1">
      <alignment vertical="center" wrapText="1"/>
    </xf>
    <xf numFmtId="0" fontId="12" fillId="0" borderId="26" xfId="0" applyFont="1" applyBorder="1" applyAlignment="1">
      <alignment vertical="center" wrapText="1"/>
    </xf>
    <xf numFmtId="0" fontId="12" fillId="0" borderId="20" xfId="0" applyFont="1" applyBorder="1" applyAlignment="1">
      <alignment vertical="center" wrapText="1"/>
    </xf>
    <xf numFmtId="0" fontId="12" fillId="0" borderId="0" xfId="0" applyFont="1" applyBorder="1" applyAlignment="1">
      <alignment vertical="center" wrapText="1"/>
    </xf>
    <xf numFmtId="0" fontId="12" fillId="0" borderId="19" xfId="0" applyFont="1" applyBorder="1" applyAlignment="1">
      <alignment vertical="center" wrapText="1"/>
    </xf>
    <xf numFmtId="0" fontId="10" fillId="0" borderId="0" xfId="0" applyFont="1" applyAlignment="1">
      <alignment horizontal="left" vertical="top" wrapText="1"/>
    </xf>
    <xf numFmtId="0" fontId="8" fillId="0" borderId="0" xfId="0" applyFont="1" applyAlignment="1">
      <alignment vertical="top" wrapText="1"/>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vertical="center"/>
    </xf>
    <xf numFmtId="0" fontId="3" fillId="0" borderId="12" xfId="0" applyFont="1" applyBorder="1" applyAlignment="1">
      <alignment vertical="center"/>
    </xf>
    <xf numFmtId="0" fontId="4" fillId="0" borderId="0" xfId="0" applyFont="1" applyAlignment="1">
      <alignment horizontal="center" vertical="center"/>
    </xf>
    <xf numFmtId="0" fontId="9" fillId="0" borderId="0" xfId="0" applyFont="1" applyAlignment="1">
      <alignment vertical="center"/>
    </xf>
    <xf numFmtId="0" fontId="3" fillId="0" borderId="37" xfId="0" applyFont="1" applyBorder="1" applyAlignment="1">
      <alignment horizontal="distributed" vertical="center" indent="1"/>
    </xf>
    <xf numFmtId="0" fontId="3" fillId="0" borderId="37" xfId="0" applyFont="1" applyBorder="1" applyAlignment="1">
      <alignment horizontal="center" vertical="center"/>
    </xf>
    <xf numFmtId="0" fontId="3" fillId="0" borderId="0" xfId="0" applyFont="1" applyAlignment="1">
      <alignment horizontal="right" vertical="center"/>
    </xf>
    <xf numFmtId="0" fontId="3" fillId="0" borderId="27" xfId="0" applyFont="1" applyBorder="1" applyAlignment="1">
      <alignment horizontal="center" vertical="center" wrapText="1"/>
    </xf>
    <xf numFmtId="0" fontId="3" fillId="0" borderId="29" xfId="0" applyFont="1" applyBorder="1" applyAlignment="1">
      <alignment horizontal="center" vertical="center" shrinkToFit="1"/>
    </xf>
    <xf numFmtId="0" fontId="8" fillId="0" borderId="38" xfId="0" applyFont="1" applyBorder="1" applyAlignment="1">
      <alignment horizontal="center" vertical="center" wrapText="1"/>
    </xf>
    <xf numFmtId="0" fontId="8" fillId="0" borderId="12" xfId="0" applyFont="1" applyBorder="1" applyAlignment="1">
      <alignment horizontal="center" vertical="center" wrapText="1"/>
    </xf>
    <xf numFmtId="0" fontId="2" fillId="0" borderId="10" xfId="0" applyFont="1" applyBorder="1" applyAlignment="1">
      <alignment horizontal="center" vertical="center"/>
    </xf>
    <xf numFmtId="0" fontId="2" fillId="0" borderId="39" xfId="0" applyFont="1" applyBorder="1" applyAlignment="1">
      <alignment horizontal="center" vertical="center"/>
    </xf>
    <xf numFmtId="0" fontId="3" fillId="0" borderId="40"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30" xfId="0" applyFont="1" applyBorder="1" applyAlignment="1">
      <alignment horizontal="center" vertical="center"/>
    </xf>
    <xf numFmtId="0" fontId="7" fillId="0" borderId="0" xfId="0" applyFont="1" applyAlignment="1">
      <alignment horizontal="center" vertical="center"/>
    </xf>
    <xf numFmtId="0" fontId="3" fillId="0" borderId="40" xfId="0" applyFont="1" applyBorder="1" applyAlignment="1">
      <alignment vertical="center"/>
    </xf>
    <xf numFmtId="0" fontId="3" fillId="0" borderId="17" xfId="0" applyFont="1" applyBorder="1" applyAlignment="1">
      <alignment vertical="center"/>
    </xf>
    <xf numFmtId="0" fontId="3" fillId="0" borderId="16" xfId="0" applyFont="1" applyBorder="1" applyAlignment="1">
      <alignment vertical="center"/>
    </xf>
    <xf numFmtId="0" fontId="3" fillId="0" borderId="18" xfId="0" applyFont="1" applyBorder="1" applyAlignment="1">
      <alignment vertical="center"/>
    </xf>
    <xf numFmtId="0" fontId="3" fillId="0" borderId="33" xfId="0" applyFont="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xf>
    <xf numFmtId="0" fontId="3" fillId="0" borderId="36"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quotePrefix="1">
      <alignment horizontal="center" vertical="center"/>
    </xf>
    <xf numFmtId="0" fontId="3" fillId="0" borderId="0" xfId="0" applyFont="1" applyAlignment="1">
      <alignment vertical="center" wrapText="1"/>
    </xf>
    <xf numFmtId="0" fontId="3" fillId="0" borderId="49" xfId="0" applyFont="1" applyBorder="1" applyAlignment="1">
      <alignment horizontal="center" vertical="center"/>
    </xf>
    <xf numFmtId="0" fontId="8" fillId="0" borderId="40" xfId="0" applyFont="1" applyBorder="1" applyAlignment="1">
      <alignment horizontal="left" vertical="center"/>
    </xf>
    <xf numFmtId="0" fontId="8" fillId="0" borderId="11" xfId="0" applyFont="1" applyBorder="1" applyAlignment="1">
      <alignment horizontal="left" vertical="center"/>
    </xf>
    <xf numFmtId="0" fontId="2" fillId="0" borderId="38" xfId="0" applyFont="1" applyBorder="1" applyAlignment="1">
      <alignment horizontal="right" vertical="center"/>
    </xf>
    <xf numFmtId="0" fontId="2" fillId="0" borderId="12" xfId="0" applyFont="1" applyBorder="1" applyAlignment="1">
      <alignment horizontal="right" vertical="center"/>
    </xf>
    <xf numFmtId="0" fontId="8" fillId="0" borderId="21"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 fillId="0" borderId="4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3" xfId="0" applyFont="1" applyBorder="1" applyAlignment="1">
      <alignment horizontal="center" vertical="center" wrapText="1"/>
    </xf>
    <xf numFmtId="0" fontId="11" fillId="0" borderId="31" xfId="0" applyFont="1" applyBorder="1" applyAlignment="1">
      <alignment vertical="center"/>
    </xf>
    <xf numFmtId="0" fontId="11" fillId="0" borderId="32" xfId="0" applyFont="1" applyBorder="1" applyAlignment="1">
      <alignment vertical="center"/>
    </xf>
    <xf numFmtId="0" fontId="8"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2"/>
  <sheetViews>
    <sheetView tabSelected="1" zoomScalePageLayoutView="0" workbookViewId="0" topLeftCell="A1">
      <selection activeCell="A1" sqref="A1:T1"/>
    </sheetView>
  </sheetViews>
  <sheetFormatPr defaultColWidth="9.00390625" defaultRowHeight="15" customHeight="1"/>
  <cols>
    <col min="1" max="1" width="4.50390625" style="1" customWidth="1"/>
    <col min="2" max="5" width="6.75390625" style="1" customWidth="1"/>
    <col min="6" max="17" width="7.00390625" style="1" customWidth="1"/>
    <col min="18" max="18" width="8.75390625" style="1" customWidth="1"/>
    <col min="19" max="19" width="8.625" style="1" customWidth="1"/>
    <col min="20" max="20" width="11.00390625" style="1" customWidth="1"/>
    <col min="21" max="16384" width="9.00390625" style="1" customWidth="1"/>
  </cols>
  <sheetData>
    <row r="1" spans="1:20" ht="15" customHeight="1" thickBot="1">
      <c r="A1" s="78" t="s">
        <v>63</v>
      </c>
      <c r="B1" s="79"/>
      <c r="C1" s="79"/>
      <c r="D1" s="79"/>
      <c r="E1" s="79"/>
      <c r="F1" s="79"/>
      <c r="G1" s="79"/>
      <c r="H1" s="79"/>
      <c r="I1" s="79"/>
      <c r="J1" s="79"/>
      <c r="K1" s="79"/>
      <c r="L1" s="79"/>
      <c r="M1" s="79"/>
      <c r="N1" s="79"/>
      <c r="O1" s="79"/>
      <c r="P1" s="79"/>
      <c r="Q1" s="79"/>
      <c r="R1" s="79"/>
      <c r="S1" s="79"/>
      <c r="T1" s="79"/>
    </row>
    <row r="2" spans="2:20" ht="15" customHeight="1" thickBot="1">
      <c r="B2" s="31"/>
      <c r="C2" s="31"/>
      <c r="D2" s="31"/>
      <c r="E2" s="31"/>
      <c r="F2" s="31"/>
      <c r="G2" s="31"/>
      <c r="H2" s="31"/>
      <c r="I2" s="31"/>
      <c r="J2" s="31"/>
      <c r="K2" s="31"/>
      <c r="L2" s="31"/>
      <c r="M2" s="31"/>
      <c r="N2" s="31"/>
      <c r="O2" s="31"/>
      <c r="P2" s="80" t="s">
        <v>22</v>
      </c>
      <c r="Q2" s="80"/>
      <c r="R2" s="81"/>
      <c r="S2" s="81"/>
      <c r="T2" s="81"/>
    </row>
    <row r="3" spans="2:20" ht="15" customHeight="1" thickBot="1">
      <c r="B3" s="31"/>
      <c r="C3" s="31"/>
      <c r="D3" s="31"/>
      <c r="E3" s="31"/>
      <c r="F3" s="31"/>
      <c r="G3" s="31"/>
      <c r="H3" s="31"/>
      <c r="I3" s="31"/>
      <c r="J3" s="31"/>
      <c r="K3" s="31"/>
      <c r="L3" s="31"/>
      <c r="M3" s="31"/>
      <c r="N3" s="31"/>
      <c r="O3" s="31"/>
      <c r="P3" s="80" t="s">
        <v>23</v>
      </c>
      <c r="Q3" s="80"/>
      <c r="R3" s="81"/>
      <c r="S3" s="81"/>
      <c r="T3" s="81"/>
    </row>
    <row r="4" ht="15" customHeight="1">
      <c r="A4" s="45" t="s">
        <v>58</v>
      </c>
    </row>
    <row r="5" ht="15" customHeight="1">
      <c r="A5" s="1" t="s">
        <v>29</v>
      </c>
    </row>
    <row r="6" spans="1:20" ht="15" customHeight="1">
      <c r="A6" s="112" t="s">
        <v>64</v>
      </c>
      <c r="B6" s="112"/>
      <c r="C6" s="112"/>
      <c r="D6" s="112"/>
      <c r="E6" s="112"/>
      <c r="F6" s="112"/>
      <c r="G6" s="112"/>
      <c r="H6" s="112"/>
      <c r="I6" s="112"/>
      <c r="J6" s="112"/>
      <c r="K6" s="112"/>
      <c r="L6" s="112"/>
      <c r="M6" s="112"/>
      <c r="N6" s="112"/>
      <c r="O6" s="112"/>
      <c r="P6" s="112"/>
      <c r="Q6" s="112"/>
      <c r="R6" s="112"/>
      <c r="S6" s="112"/>
      <c r="T6" s="112"/>
    </row>
    <row r="7" spans="1:20" ht="15" customHeight="1">
      <c r="A7" s="112"/>
      <c r="B7" s="112"/>
      <c r="C7" s="112"/>
      <c r="D7" s="112"/>
      <c r="E7" s="112"/>
      <c r="F7" s="112"/>
      <c r="G7" s="112"/>
      <c r="H7" s="112"/>
      <c r="I7" s="112"/>
      <c r="J7" s="112"/>
      <c r="K7" s="112"/>
      <c r="L7" s="112"/>
      <c r="M7" s="112"/>
      <c r="N7" s="112"/>
      <c r="O7" s="112"/>
      <c r="P7" s="112"/>
      <c r="Q7" s="112"/>
      <c r="R7" s="112"/>
      <c r="S7" s="112"/>
      <c r="T7" s="112"/>
    </row>
    <row r="8" ht="15" customHeight="1">
      <c r="A8" s="2" t="s">
        <v>65</v>
      </c>
    </row>
    <row r="9" ht="15" customHeight="1">
      <c r="A9" s="2" t="s">
        <v>35</v>
      </c>
    </row>
    <row r="10" spans="1:20" s="2" customFormat="1" ht="15" customHeight="1">
      <c r="A10" s="89" t="s">
        <v>8</v>
      </c>
      <c r="B10" s="92" t="s">
        <v>20</v>
      </c>
      <c r="C10" s="93"/>
      <c r="D10" s="93"/>
      <c r="E10" s="94"/>
      <c r="F10" s="98" t="s">
        <v>37</v>
      </c>
      <c r="G10" s="99"/>
      <c r="H10" s="99"/>
      <c r="I10" s="99"/>
      <c r="J10" s="99"/>
      <c r="K10" s="99"/>
      <c r="L10" s="99"/>
      <c r="M10" s="99"/>
      <c r="N10" s="99"/>
      <c r="O10" s="100" t="s">
        <v>37</v>
      </c>
      <c r="P10" s="100"/>
      <c r="Q10" s="100"/>
      <c r="R10" s="59" t="s">
        <v>0</v>
      </c>
      <c r="S10" s="4" t="s">
        <v>9</v>
      </c>
      <c r="T10" s="3" t="s">
        <v>13</v>
      </c>
    </row>
    <row r="11" spans="1:20" s="2" customFormat="1" ht="15" customHeight="1">
      <c r="A11" s="90"/>
      <c r="B11" s="95"/>
      <c r="C11" s="96"/>
      <c r="D11" s="96"/>
      <c r="E11" s="97"/>
      <c r="F11" s="54" t="s">
        <v>46</v>
      </c>
      <c r="G11" s="54" t="s">
        <v>47</v>
      </c>
      <c r="H11" s="54" t="s">
        <v>48</v>
      </c>
      <c r="I11" s="54" t="s">
        <v>49</v>
      </c>
      <c r="J11" s="54" t="s">
        <v>51</v>
      </c>
      <c r="K11" s="54" t="s">
        <v>52</v>
      </c>
      <c r="L11" s="54" t="s">
        <v>53</v>
      </c>
      <c r="M11" s="54" t="s">
        <v>38</v>
      </c>
      <c r="N11" s="54" t="s">
        <v>41</v>
      </c>
      <c r="O11" s="54" t="s">
        <v>39</v>
      </c>
      <c r="P11" s="54" t="s">
        <v>42</v>
      </c>
      <c r="Q11" s="54" t="s">
        <v>43</v>
      </c>
      <c r="R11" s="60"/>
      <c r="S11" s="6" t="s">
        <v>12</v>
      </c>
      <c r="T11" s="5" t="s">
        <v>1</v>
      </c>
    </row>
    <row r="12" spans="1:20" s="2" customFormat="1" ht="15" customHeight="1">
      <c r="A12" s="90"/>
      <c r="B12" s="83" t="s">
        <v>44</v>
      </c>
      <c r="C12" s="83"/>
      <c r="D12" s="83"/>
      <c r="E12" s="83"/>
      <c r="F12" s="46"/>
      <c r="G12" s="46"/>
      <c r="H12" s="46"/>
      <c r="I12" s="46"/>
      <c r="J12" s="46"/>
      <c r="K12" s="46"/>
      <c r="L12" s="46"/>
      <c r="M12" s="46"/>
      <c r="N12" s="46"/>
      <c r="O12" s="46"/>
      <c r="P12" s="46"/>
      <c r="Q12" s="47"/>
      <c r="R12" s="46">
        <f aca="true" t="shared" si="0" ref="R12:R18">SUM(F12:P12)</f>
        <v>0</v>
      </c>
      <c r="S12" s="48" t="s">
        <v>40</v>
      </c>
      <c r="T12" s="46">
        <f>R12*0.5</f>
        <v>0</v>
      </c>
    </row>
    <row r="13" spans="1:20" s="2" customFormat="1" ht="15" customHeight="1">
      <c r="A13" s="90"/>
      <c r="B13" s="57" t="s">
        <v>24</v>
      </c>
      <c r="C13" s="57"/>
      <c r="D13" s="57"/>
      <c r="E13" s="57"/>
      <c r="F13" s="49"/>
      <c r="G13" s="49"/>
      <c r="H13" s="49"/>
      <c r="I13" s="49"/>
      <c r="J13" s="49"/>
      <c r="K13" s="49"/>
      <c r="L13" s="49"/>
      <c r="M13" s="49"/>
      <c r="N13" s="49"/>
      <c r="O13" s="49"/>
      <c r="P13" s="49"/>
      <c r="Q13" s="50"/>
      <c r="R13" s="49">
        <f t="shared" si="0"/>
        <v>0</v>
      </c>
      <c r="S13" s="51" t="s">
        <v>40</v>
      </c>
      <c r="T13" s="49">
        <f>R13*0.5</f>
        <v>0</v>
      </c>
    </row>
    <row r="14" spans="1:20" s="2" customFormat="1" ht="15" customHeight="1">
      <c r="A14" s="90"/>
      <c r="B14" s="58" t="s">
        <v>26</v>
      </c>
      <c r="C14" s="58"/>
      <c r="D14" s="58"/>
      <c r="E14" s="58"/>
      <c r="F14" s="49"/>
      <c r="G14" s="49"/>
      <c r="H14" s="49"/>
      <c r="I14" s="49"/>
      <c r="J14" s="49"/>
      <c r="K14" s="49"/>
      <c r="L14" s="49"/>
      <c r="M14" s="49"/>
      <c r="N14" s="49"/>
      <c r="O14" s="49"/>
      <c r="P14" s="49"/>
      <c r="Q14" s="50"/>
      <c r="R14" s="49">
        <f t="shared" si="0"/>
        <v>0</v>
      </c>
      <c r="S14" s="51" t="s">
        <v>45</v>
      </c>
      <c r="T14" s="49">
        <f>R14*0.75</f>
        <v>0</v>
      </c>
    </row>
    <row r="15" spans="1:20" s="2" customFormat="1" ht="15" customHeight="1">
      <c r="A15" s="90"/>
      <c r="B15" s="58" t="s">
        <v>25</v>
      </c>
      <c r="C15" s="58"/>
      <c r="D15" s="58"/>
      <c r="E15" s="58"/>
      <c r="F15" s="49"/>
      <c r="G15" s="49"/>
      <c r="H15" s="49"/>
      <c r="I15" s="49"/>
      <c r="J15" s="49"/>
      <c r="K15" s="49"/>
      <c r="L15" s="49"/>
      <c r="M15" s="49"/>
      <c r="N15" s="49"/>
      <c r="O15" s="49"/>
      <c r="P15" s="49"/>
      <c r="Q15" s="50"/>
      <c r="R15" s="49">
        <f t="shared" si="0"/>
        <v>0</v>
      </c>
      <c r="S15" s="51" t="s">
        <v>45</v>
      </c>
      <c r="T15" s="49">
        <f>R15*0.75</f>
        <v>0</v>
      </c>
    </row>
    <row r="16" spans="1:20" s="2" customFormat="1" ht="15" customHeight="1">
      <c r="A16" s="90"/>
      <c r="B16" s="58" t="s">
        <v>27</v>
      </c>
      <c r="C16" s="58"/>
      <c r="D16" s="58"/>
      <c r="E16" s="58"/>
      <c r="F16" s="49"/>
      <c r="G16" s="49"/>
      <c r="H16" s="49"/>
      <c r="I16" s="49"/>
      <c r="J16" s="49"/>
      <c r="K16" s="49"/>
      <c r="L16" s="49"/>
      <c r="M16" s="49"/>
      <c r="N16" s="49"/>
      <c r="O16" s="49"/>
      <c r="P16" s="49"/>
      <c r="Q16" s="50"/>
      <c r="R16" s="49">
        <f t="shared" si="0"/>
        <v>0</v>
      </c>
      <c r="S16" s="50"/>
      <c r="T16" s="49">
        <f>R16</f>
        <v>0</v>
      </c>
    </row>
    <row r="17" spans="1:20" s="2" customFormat="1" ht="15" customHeight="1">
      <c r="A17" s="90"/>
      <c r="B17" s="58" t="s">
        <v>28</v>
      </c>
      <c r="C17" s="58"/>
      <c r="D17" s="58"/>
      <c r="E17" s="58"/>
      <c r="F17" s="49"/>
      <c r="G17" s="49"/>
      <c r="H17" s="49"/>
      <c r="I17" s="49"/>
      <c r="J17" s="49"/>
      <c r="K17" s="49"/>
      <c r="L17" s="49"/>
      <c r="M17" s="49"/>
      <c r="N17" s="49"/>
      <c r="O17" s="49"/>
      <c r="P17" s="49"/>
      <c r="Q17" s="50"/>
      <c r="R17" s="49">
        <f t="shared" si="0"/>
        <v>0</v>
      </c>
      <c r="S17" s="50"/>
      <c r="T17" s="49">
        <f>R17</f>
        <v>0</v>
      </c>
    </row>
    <row r="18" spans="1:20" s="2" customFormat="1" ht="15" customHeight="1">
      <c r="A18" s="91"/>
      <c r="B18" s="84" t="s">
        <v>36</v>
      </c>
      <c r="C18" s="84"/>
      <c r="D18" s="84"/>
      <c r="E18" s="84"/>
      <c r="F18" s="52"/>
      <c r="G18" s="52"/>
      <c r="H18" s="52"/>
      <c r="I18" s="52"/>
      <c r="J18" s="52"/>
      <c r="K18" s="52"/>
      <c r="L18" s="52"/>
      <c r="M18" s="52"/>
      <c r="N18" s="52"/>
      <c r="O18" s="52"/>
      <c r="P18" s="52"/>
      <c r="Q18" s="53"/>
      <c r="R18" s="52">
        <f t="shared" si="0"/>
        <v>0</v>
      </c>
      <c r="S18" s="53"/>
      <c r="T18" s="52">
        <f>R18</f>
        <v>0</v>
      </c>
    </row>
    <row r="19" spans="1:20" ht="15" customHeight="1" thickBot="1">
      <c r="A19" s="7"/>
      <c r="B19" s="8" t="s">
        <v>14</v>
      </c>
      <c r="D19" s="9"/>
      <c r="E19" s="9"/>
      <c r="F19" s="10"/>
      <c r="G19" s="10"/>
      <c r="H19" s="10"/>
      <c r="I19" s="10"/>
      <c r="J19" s="10"/>
      <c r="K19" s="10"/>
      <c r="L19" s="10"/>
      <c r="M19" s="10"/>
      <c r="N19" s="10"/>
      <c r="O19" s="10"/>
      <c r="P19" s="10"/>
      <c r="Q19" s="11"/>
      <c r="R19" s="12"/>
      <c r="S19" s="127" t="s">
        <v>2</v>
      </c>
      <c r="T19" s="116">
        <f>SUM(T12:T18)</f>
        <v>0</v>
      </c>
    </row>
    <row r="20" spans="1:20" ht="15" customHeight="1" thickTop="1">
      <c r="A20" s="63" t="s">
        <v>68</v>
      </c>
      <c r="B20" s="64"/>
      <c r="C20" s="64"/>
      <c r="D20" s="64"/>
      <c r="E20" s="64"/>
      <c r="F20" s="64"/>
      <c r="G20" s="64"/>
      <c r="H20" s="64"/>
      <c r="I20" s="64"/>
      <c r="J20" s="64"/>
      <c r="K20" s="64"/>
      <c r="L20" s="64"/>
      <c r="M20" s="64"/>
      <c r="N20" s="65"/>
      <c r="R20" s="12"/>
      <c r="S20" s="127"/>
      <c r="T20" s="117"/>
    </row>
    <row r="21" spans="1:20" ht="15" customHeight="1">
      <c r="A21" s="66"/>
      <c r="B21" s="67"/>
      <c r="C21" s="67"/>
      <c r="D21" s="67"/>
      <c r="E21" s="67"/>
      <c r="F21" s="67"/>
      <c r="G21" s="67"/>
      <c r="H21" s="67"/>
      <c r="I21" s="67"/>
      <c r="J21" s="67"/>
      <c r="K21" s="67"/>
      <c r="L21" s="67"/>
      <c r="M21" s="67"/>
      <c r="N21" s="68"/>
      <c r="R21" s="12"/>
      <c r="S21" s="85" t="s">
        <v>3</v>
      </c>
      <c r="T21" s="87"/>
    </row>
    <row r="22" spans="1:20" ht="15" customHeight="1" thickBot="1">
      <c r="A22" s="118" t="s">
        <v>59</v>
      </c>
      <c r="B22" s="119"/>
      <c r="C22" s="119"/>
      <c r="D22" s="119"/>
      <c r="E22" s="119"/>
      <c r="F22" s="119"/>
      <c r="G22" s="119"/>
      <c r="H22" s="119"/>
      <c r="I22" s="119"/>
      <c r="J22" s="119"/>
      <c r="K22" s="119"/>
      <c r="L22" s="119"/>
      <c r="M22" s="119"/>
      <c r="N22" s="120"/>
      <c r="P22" s="61" t="s">
        <v>30</v>
      </c>
      <c r="Q22" s="61"/>
      <c r="R22" s="62"/>
      <c r="S22" s="86"/>
      <c r="T22" s="88"/>
    </row>
    <row r="23" spans="12:20" ht="15" customHeight="1" thickTop="1">
      <c r="L23" s="2"/>
      <c r="O23" s="13"/>
      <c r="P23" s="121" t="s">
        <v>4</v>
      </c>
      <c r="Q23" s="122"/>
      <c r="R23" s="122"/>
      <c r="S23" s="122"/>
      <c r="T23" s="125" t="e">
        <f>T19/T21</f>
        <v>#DIV/0!</v>
      </c>
    </row>
    <row r="24" spans="2:20" ht="15" customHeight="1" thickBot="1">
      <c r="B24" s="14"/>
      <c r="C24" s="14"/>
      <c r="D24" s="14"/>
      <c r="E24" s="14"/>
      <c r="F24" s="14"/>
      <c r="G24" s="14"/>
      <c r="H24" s="14"/>
      <c r="I24" s="14"/>
      <c r="J24" s="14"/>
      <c r="K24" s="14"/>
      <c r="L24" s="14"/>
      <c r="N24" s="15"/>
      <c r="O24" s="15"/>
      <c r="P24" s="123"/>
      <c r="Q24" s="124"/>
      <c r="R24" s="124"/>
      <c r="S24" s="124"/>
      <c r="T24" s="126"/>
    </row>
    <row r="25" spans="1:20" s="2" customFormat="1" ht="15" customHeight="1" thickBot="1">
      <c r="A25" s="82" t="s">
        <v>60</v>
      </c>
      <c r="B25" s="82"/>
      <c r="C25" s="82"/>
      <c r="D25" s="82"/>
      <c r="E25" s="82"/>
      <c r="F25" s="82"/>
      <c r="G25" s="82"/>
      <c r="H25" s="82"/>
      <c r="I25" s="82"/>
      <c r="J25" s="82"/>
      <c r="K25" s="82"/>
      <c r="L25" s="82"/>
      <c r="M25" s="82"/>
      <c r="N25" s="82"/>
      <c r="O25" s="82"/>
      <c r="P25" s="82"/>
      <c r="Q25" s="82"/>
      <c r="R25" s="82"/>
      <c r="S25" s="82"/>
      <c r="T25" s="82"/>
    </row>
    <row r="26" spans="4:20" s="2" customFormat="1" ht="15" customHeight="1">
      <c r="D26" s="30"/>
      <c r="E26" s="30"/>
      <c r="K26" s="16" t="s">
        <v>5</v>
      </c>
      <c r="N26" s="17" t="s">
        <v>15</v>
      </c>
      <c r="O26" s="71"/>
      <c r="P26" s="72"/>
      <c r="Q26" s="75" t="s">
        <v>50</v>
      </c>
      <c r="R26" s="75"/>
      <c r="S26" s="17" t="s">
        <v>16</v>
      </c>
      <c r="T26" s="55">
        <f>O26*6/7</f>
        <v>0</v>
      </c>
    </row>
    <row r="27" spans="2:20" s="2" customFormat="1" ht="15" customHeight="1" thickBot="1">
      <c r="B27" s="18"/>
      <c r="O27" s="73"/>
      <c r="P27" s="74"/>
      <c r="Q27" s="75"/>
      <c r="R27" s="75"/>
      <c r="T27" s="56"/>
    </row>
    <row r="28" s="2" customFormat="1" ht="15" customHeight="1">
      <c r="B28" s="18"/>
    </row>
    <row r="29" spans="1:20" s="13" customFormat="1" ht="15" customHeight="1">
      <c r="A29" s="69" t="s">
        <v>66</v>
      </c>
      <c r="B29" s="69"/>
      <c r="C29" s="69"/>
      <c r="D29" s="69"/>
      <c r="E29" s="69"/>
      <c r="F29" s="69"/>
      <c r="G29" s="69"/>
      <c r="H29" s="69"/>
      <c r="I29" s="69"/>
      <c r="J29" s="69"/>
      <c r="K29" s="69"/>
      <c r="L29" s="69"/>
      <c r="M29" s="69"/>
      <c r="N29" s="69"/>
      <c r="O29" s="69"/>
      <c r="P29" s="69"/>
      <c r="Q29" s="69"/>
      <c r="R29" s="69"/>
      <c r="S29" s="69"/>
      <c r="T29" s="69"/>
    </row>
    <row r="30" spans="1:20" s="13" customFormat="1" ht="15" customHeight="1">
      <c r="A30" s="69"/>
      <c r="B30" s="69"/>
      <c r="C30" s="69"/>
      <c r="D30" s="69"/>
      <c r="E30" s="69"/>
      <c r="F30" s="69"/>
      <c r="G30" s="69"/>
      <c r="H30" s="69"/>
      <c r="I30" s="69"/>
      <c r="J30" s="69"/>
      <c r="K30" s="69"/>
      <c r="L30" s="69"/>
      <c r="M30" s="69"/>
      <c r="N30" s="69"/>
      <c r="O30" s="69"/>
      <c r="P30" s="69"/>
      <c r="Q30" s="69"/>
      <c r="R30" s="69"/>
      <c r="S30" s="69"/>
      <c r="T30" s="69"/>
    </row>
    <row r="31" spans="1:20" s="13" customFormat="1" ht="15" customHeight="1">
      <c r="A31" s="70" t="s">
        <v>67</v>
      </c>
      <c r="B31" s="70"/>
      <c r="C31" s="70"/>
      <c r="D31" s="70"/>
      <c r="E31" s="70"/>
      <c r="F31" s="70"/>
      <c r="G31" s="70"/>
      <c r="H31" s="70"/>
      <c r="I31" s="70"/>
      <c r="J31" s="70"/>
      <c r="K31" s="70"/>
      <c r="L31" s="70"/>
      <c r="M31" s="70"/>
      <c r="N31" s="70"/>
      <c r="O31" s="70"/>
      <c r="P31" s="70"/>
      <c r="Q31" s="70"/>
      <c r="R31" s="70"/>
      <c r="S31" s="70"/>
      <c r="T31" s="70"/>
    </row>
    <row r="32" spans="1:20" s="13" customFormat="1" ht="15" customHeight="1">
      <c r="A32" s="70"/>
      <c r="B32" s="70"/>
      <c r="C32" s="70"/>
      <c r="D32" s="70"/>
      <c r="E32" s="70"/>
      <c r="F32" s="70"/>
      <c r="G32" s="70"/>
      <c r="H32" s="70"/>
      <c r="I32" s="70"/>
      <c r="J32" s="70"/>
      <c r="K32" s="70"/>
      <c r="L32" s="70"/>
      <c r="M32" s="70"/>
      <c r="N32" s="70"/>
      <c r="O32" s="70"/>
      <c r="P32" s="70"/>
      <c r="Q32" s="70"/>
      <c r="R32" s="70"/>
      <c r="S32" s="70"/>
      <c r="T32" s="70"/>
    </row>
    <row r="33" s="2" customFormat="1" ht="15" customHeight="1" thickBot="1">
      <c r="A33" s="1" t="s">
        <v>34</v>
      </c>
    </row>
    <row r="34" spans="1:20" s="2" customFormat="1" ht="15" customHeight="1" thickBot="1" thickTop="1">
      <c r="A34" s="114" t="s">
        <v>62</v>
      </c>
      <c r="B34" s="115"/>
      <c r="C34" s="115"/>
      <c r="D34" s="115"/>
      <c r="E34" s="115"/>
      <c r="F34" s="115"/>
      <c r="G34" s="115"/>
      <c r="H34" s="115"/>
      <c r="I34" s="115"/>
      <c r="J34" s="115"/>
      <c r="K34" s="19" t="s">
        <v>17</v>
      </c>
      <c r="L34" s="25"/>
      <c r="M34" s="20"/>
      <c r="N34" s="42" t="s">
        <v>7</v>
      </c>
      <c r="O34" s="43"/>
      <c r="P34" s="43"/>
      <c r="Q34" s="43"/>
      <c r="R34" s="43"/>
      <c r="S34" s="43"/>
      <c r="T34" s="44"/>
    </row>
    <row r="35" spans="1:20" s="2" customFormat="1" ht="15" customHeight="1">
      <c r="A35" s="21"/>
      <c r="B35" s="59"/>
      <c r="C35" s="75" t="s">
        <v>19</v>
      </c>
      <c r="D35" s="76"/>
      <c r="E35" s="75" t="s">
        <v>21</v>
      </c>
      <c r="F35" s="111" t="s">
        <v>54</v>
      </c>
      <c r="G35" s="75" t="s">
        <v>19</v>
      </c>
      <c r="H35" s="76"/>
      <c r="I35" s="113" t="s">
        <v>18</v>
      </c>
      <c r="J35" s="106">
        <f>B35*D35*0.9*H35</f>
        <v>0</v>
      </c>
      <c r="K35" s="107"/>
      <c r="L35" s="29"/>
      <c r="M35" s="20"/>
      <c r="N35" s="38" t="s">
        <v>55</v>
      </c>
      <c r="O35" s="36"/>
      <c r="P35" s="36"/>
      <c r="Q35" s="36"/>
      <c r="R35" s="36"/>
      <c r="S35" s="36" t="s">
        <v>33</v>
      </c>
      <c r="T35" s="37"/>
    </row>
    <row r="36" spans="1:20" s="2" customFormat="1" ht="15" customHeight="1" thickBot="1">
      <c r="A36" s="21"/>
      <c r="B36" s="60"/>
      <c r="C36" s="75"/>
      <c r="D36" s="77"/>
      <c r="E36" s="75"/>
      <c r="F36" s="111"/>
      <c r="G36" s="75"/>
      <c r="H36" s="77"/>
      <c r="I36" s="113"/>
      <c r="J36" s="108"/>
      <c r="K36" s="109"/>
      <c r="L36" s="27"/>
      <c r="M36" s="20"/>
      <c r="N36" s="38" t="s">
        <v>56</v>
      </c>
      <c r="O36" s="36"/>
      <c r="P36" s="36"/>
      <c r="Q36" s="36"/>
      <c r="R36" s="36"/>
      <c r="S36" s="36" t="s">
        <v>31</v>
      </c>
      <c r="T36" s="37"/>
    </row>
    <row r="37" spans="1:20" s="2" customFormat="1" ht="15" customHeight="1" thickBot="1">
      <c r="A37" s="22"/>
      <c r="B37" s="26"/>
      <c r="C37" s="26" t="s">
        <v>6</v>
      </c>
      <c r="D37" s="23"/>
      <c r="E37" s="26"/>
      <c r="F37" s="23"/>
      <c r="G37" s="24"/>
      <c r="H37" s="26"/>
      <c r="I37" s="26" t="s">
        <v>10</v>
      </c>
      <c r="J37" s="23"/>
      <c r="K37" s="24"/>
      <c r="L37" s="28" t="s">
        <v>6</v>
      </c>
      <c r="M37" s="20"/>
      <c r="N37" s="39" t="s">
        <v>57</v>
      </c>
      <c r="O37" s="40"/>
      <c r="P37" s="40"/>
      <c r="Q37" s="40"/>
      <c r="R37" s="40"/>
      <c r="S37" s="40" t="s">
        <v>32</v>
      </c>
      <c r="T37" s="41"/>
    </row>
    <row r="38" spans="1:17" s="2" customFormat="1" ht="15" customHeight="1" thickBot="1" thickTop="1">
      <c r="A38" s="110" t="s">
        <v>61</v>
      </c>
      <c r="B38" s="110"/>
      <c r="C38" s="110"/>
      <c r="D38" s="110"/>
      <c r="E38" s="110"/>
      <c r="F38" s="110"/>
      <c r="G38" s="110"/>
      <c r="H38" s="110"/>
      <c r="I38" s="110"/>
      <c r="J38" s="110"/>
      <c r="K38" s="110"/>
      <c r="L38" s="110"/>
      <c r="M38" s="110"/>
      <c r="N38" s="110"/>
      <c r="O38" s="110"/>
      <c r="P38" s="110"/>
      <c r="Q38" s="110"/>
    </row>
    <row r="39" spans="2:12" ht="15" customHeight="1">
      <c r="B39" s="101" t="s">
        <v>5</v>
      </c>
      <c r="C39" s="101"/>
      <c r="D39" s="101"/>
      <c r="E39" s="101"/>
      <c r="F39" s="102"/>
      <c r="G39" s="103"/>
      <c r="H39" s="75" t="s">
        <v>50</v>
      </c>
      <c r="I39" s="75"/>
      <c r="J39" s="17" t="s">
        <v>11</v>
      </c>
      <c r="K39" s="106">
        <f>F39*6/7</f>
        <v>0</v>
      </c>
      <c r="L39" s="107"/>
    </row>
    <row r="40" spans="2:12" ht="15" customHeight="1" thickBot="1">
      <c r="B40" s="101"/>
      <c r="C40" s="101"/>
      <c r="D40" s="101"/>
      <c r="E40" s="101"/>
      <c r="F40" s="104"/>
      <c r="G40" s="105"/>
      <c r="H40" s="75"/>
      <c r="I40" s="75"/>
      <c r="K40" s="108"/>
      <c r="L40" s="109"/>
    </row>
    <row r="41" spans="2:20" ht="15" customHeight="1">
      <c r="B41" s="34"/>
      <c r="C41" s="34"/>
      <c r="D41" s="34"/>
      <c r="E41" s="34"/>
      <c r="F41" s="18"/>
      <c r="G41" s="18"/>
      <c r="H41" s="35"/>
      <c r="I41" s="35"/>
      <c r="K41" s="18"/>
      <c r="L41" s="18"/>
      <c r="N41" s="32"/>
      <c r="O41" s="32"/>
      <c r="P41" s="32"/>
      <c r="Q41" s="32"/>
      <c r="R41" s="32"/>
      <c r="S41" s="33"/>
      <c r="T41" s="33"/>
    </row>
    <row r="42" ht="15" customHeight="1">
      <c r="A42" s="2" t="s">
        <v>69</v>
      </c>
    </row>
  </sheetData>
  <sheetProtection/>
  <mergeCells count="48">
    <mergeCell ref="A6:T7"/>
    <mergeCell ref="I35:I36"/>
    <mergeCell ref="A34:J34"/>
    <mergeCell ref="T19:T20"/>
    <mergeCell ref="A22:N22"/>
    <mergeCell ref="P23:S24"/>
    <mergeCell ref="T23:T24"/>
    <mergeCell ref="S19:S20"/>
    <mergeCell ref="Q26:R27"/>
    <mergeCell ref="B16:E16"/>
    <mergeCell ref="B39:E40"/>
    <mergeCell ref="F39:G40"/>
    <mergeCell ref="H39:I40"/>
    <mergeCell ref="K39:L40"/>
    <mergeCell ref="A38:Q38"/>
    <mergeCell ref="H35:H36"/>
    <mergeCell ref="J35:K36"/>
    <mergeCell ref="E35:E36"/>
    <mergeCell ref="F35:F36"/>
    <mergeCell ref="G35:G36"/>
    <mergeCell ref="B18:E18"/>
    <mergeCell ref="S21:S22"/>
    <mergeCell ref="T21:T22"/>
    <mergeCell ref="A10:A18"/>
    <mergeCell ref="B10:E11"/>
    <mergeCell ref="F10:N10"/>
    <mergeCell ref="O10:Q10"/>
    <mergeCell ref="R10:R11"/>
    <mergeCell ref="C35:C36"/>
    <mergeCell ref="D35:D36"/>
    <mergeCell ref="A1:T1"/>
    <mergeCell ref="P2:Q2"/>
    <mergeCell ref="R2:T2"/>
    <mergeCell ref="P3:Q3"/>
    <mergeCell ref="R3:T3"/>
    <mergeCell ref="A25:T25"/>
    <mergeCell ref="B12:E12"/>
    <mergeCell ref="B14:E14"/>
    <mergeCell ref="T26:T27"/>
    <mergeCell ref="B13:E13"/>
    <mergeCell ref="B15:E15"/>
    <mergeCell ref="B17:E17"/>
    <mergeCell ref="B35:B36"/>
    <mergeCell ref="P22:R22"/>
    <mergeCell ref="A20:N21"/>
    <mergeCell ref="A29:T30"/>
    <mergeCell ref="A31:T32"/>
    <mergeCell ref="O26:P27"/>
  </mergeCells>
  <printOptions horizontalCentered="1"/>
  <pageMargins left="0.5905511811023623" right="0.3937007874015748" top="0.44" bottom="0.32" header="0.35433070866141736" footer="0.15748031496062992"/>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鹿児島県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鹿児島県</dc:creator>
  <cp:keywords/>
  <dc:description/>
  <cp:lastModifiedBy>shidokansa186</cp:lastModifiedBy>
  <cp:lastPrinted>2019-01-21T07:23:23Z</cp:lastPrinted>
  <dcterms:created xsi:type="dcterms:W3CDTF">2007-03-15T12:25:22Z</dcterms:created>
  <dcterms:modified xsi:type="dcterms:W3CDTF">2019-01-22T06:19:27Z</dcterms:modified>
  <cp:category/>
  <cp:version/>
  <cp:contentType/>
  <cp:contentStatus/>
</cp:coreProperties>
</file>