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heckCompatibility="1"/>
  <mc:AlternateContent xmlns:mc="http://schemas.openxmlformats.org/markup-compatibility/2006">
    <mc:Choice Requires="x15">
      <x15ac:absPath xmlns:x15ac="http://schemas.microsoft.com/office/spreadsheetml/2010/11/ac" url="\\Ash01\福祉保険部\長寿社会課\03_高齢者支援係\0_組織共用\018_高齢者等屋根雪下ろし事業\R7 起案\屋根雪\02 事業者関係\添付資料\"/>
    </mc:Choice>
  </mc:AlternateContent>
  <xr:revisionPtr revIDLastSave="0" documentId="13_ncr:1_{3B3D4F9C-10CE-4254-A682-527E5693650F}" xr6:coauthVersionLast="47" xr6:coauthVersionMax="47" xr10:uidLastSave="{00000000-0000-0000-0000-000000000000}"/>
  <bookViews>
    <workbookView xWindow="-120" yWindow="-120" windowWidth="20730" windowHeight="11040" xr2:uid="{00000000-000D-0000-FFFF-FFFF00000000}"/>
  </bookViews>
  <sheets>
    <sheet name="様式白紙" sheetId="1" r:id="rId1"/>
  </sheets>
  <definedNames>
    <definedName name="_xlnm.Print_Area" localSheetId="0">様式白紙!$A$1:$K$49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6" i="1" l="1"/>
  <c r="E46" i="1"/>
  <c r="G42" i="1"/>
  <c r="E42" i="1"/>
  <c r="G38" i="1"/>
  <c r="E38" i="1"/>
  <c r="G34" i="1"/>
  <c r="E34" i="1"/>
  <c r="G30" i="1"/>
  <c r="E30" i="1"/>
  <c r="G26" i="1"/>
  <c r="E26" i="1"/>
  <c r="G22" i="1"/>
  <c r="E22" i="1"/>
  <c r="G18" i="1"/>
  <c r="E18" i="1"/>
  <c r="G14" i="1"/>
  <c r="E14" i="1"/>
  <c r="G10" i="1"/>
  <c r="E10" i="1"/>
  <c r="A10" i="1"/>
  <c r="A14" i="1" s="1"/>
  <c r="A18" i="1" s="1"/>
  <c r="A22" i="1" s="1"/>
  <c r="A26" i="1" s="1"/>
  <c r="A30" i="1" s="1"/>
  <c r="A34" i="1" s="1"/>
  <c r="A38" i="1" s="1"/>
  <c r="A42" i="1" s="1"/>
  <c r="G6" i="1"/>
  <c r="E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E5" authorId="0" shapeId="0" xr:uid="{00000000-0006-0000-0000-000001000000}">
      <text>
        <r>
          <rPr>
            <sz val="11"/>
            <rFont val="ＭＳ Ｐゴシック"/>
            <family val="3"/>
            <charset val="128"/>
          </rPr>
          <t>Administrator:
計算式が入っています。必要に応じて御使用ください。</t>
        </r>
      </text>
    </comment>
    <comment ref="G5" authorId="0" shapeId="0" xr:uid="{00000000-0006-0000-0000-000002000000}">
      <text>
        <r>
          <rPr>
            <sz val="11"/>
            <rFont val="ＭＳ Ｐゴシック"/>
            <family val="3"/>
            <charset val="128"/>
          </rPr>
          <t>Administrator:
計算式が入っています。必要に応じて御使用ください。</t>
        </r>
      </text>
    </comment>
  </commentList>
</comments>
</file>

<file path=xl/sharedStrings.xml><?xml version="1.0" encoding="utf-8"?>
<sst xmlns="http://schemas.openxmlformats.org/spreadsheetml/2006/main" count="53" uniqueCount="14">
  <si>
    <t>対象者
氏名</t>
    <rPh sb="0" eb="3">
      <t>タイショウシャ</t>
    </rPh>
    <rPh sb="4" eb="6">
      <t>シメイ</t>
    </rPh>
    <phoneticPr fontId="19"/>
  </si>
  <si>
    <t>券番号</t>
    <rPh sb="0" eb="1">
      <t>ケン</t>
    </rPh>
    <rPh sb="1" eb="3">
      <t>バンゴウ</t>
    </rPh>
    <phoneticPr fontId="19"/>
  </si>
  <si>
    <t>旭川市高齢者等屋根雪下ろし事業助成券取扱指定事業者実績報告内訳書</t>
    <rPh sb="0" eb="3">
      <t>アサヒカワシ</t>
    </rPh>
    <rPh sb="3" eb="7">
      <t>コウレイシャナド</t>
    </rPh>
    <rPh sb="7" eb="9">
      <t>ヤネ</t>
    </rPh>
    <rPh sb="9" eb="11">
      <t>ユキオ</t>
    </rPh>
    <rPh sb="13" eb="15">
      <t>ジギョウ</t>
    </rPh>
    <rPh sb="15" eb="17">
      <t>ジョセイ</t>
    </rPh>
    <rPh sb="17" eb="18">
      <t>ケン</t>
    </rPh>
    <rPh sb="18" eb="20">
      <t>トリアツカイ</t>
    </rPh>
    <rPh sb="20" eb="22">
      <t>シテイ</t>
    </rPh>
    <rPh sb="22" eb="25">
      <t>ジギョウシャ</t>
    </rPh>
    <rPh sb="25" eb="27">
      <t>ジッセキ</t>
    </rPh>
    <rPh sb="27" eb="29">
      <t>ホウコク</t>
    </rPh>
    <rPh sb="29" eb="32">
      <t>ウチワケショ</t>
    </rPh>
    <phoneticPr fontId="19"/>
  </si>
  <si>
    <t>枚</t>
    <rPh sb="0" eb="1">
      <t>マイ</t>
    </rPh>
    <phoneticPr fontId="19"/>
  </si>
  <si>
    <t>助 成 券 番 号</t>
  </si>
  <si>
    <t>番号</t>
  </si>
  <si>
    <t>作業日</t>
    <phoneticPr fontId="19"/>
  </si>
  <si>
    <t>対　象　者　情　報</t>
    <rPh sb="0" eb="1">
      <t>タイ</t>
    </rPh>
    <rPh sb="2" eb="3">
      <t>ゾウ</t>
    </rPh>
    <rPh sb="4" eb="5">
      <t>シャ</t>
    </rPh>
    <rPh sb="6" eb="7">
      <t>ジョウ</t>
    </rPh>
    <rPh sb="8" eb="9">
      <t>ホウ</t>
    </rPh>
    <phoneticPr fontId="19"/>
  </si>
  <si>
    <t>使　用　枚　数</t>
  </si>
  <si>
    <t>1,000円券</t>
    <rPh sb="5" eb="6">
      <t>エン</t>
    </rPh>
    <rPh sb="6" eb="7">
      <t>ケン</t>
    </rPh>
    <phoneticPr fontId="19"/>
  </si>
  <si>
    <t>5,000円券</t>
    <rPh sb="5" eb="6">
      <t>エン</t>
    </rPh>
    <rPh sb="6" eb="7">
      <t>ケン</t>
    </rPh>
    <phoneticPr fontId="19"/>
  </si>
  <si>
    <t>枝番号</t>
    <rPh sb="0" eb="3">
      <t>エダバンゴウ</t>
    </rPh>
    <phoneticPr fontId="19"/>
  </si>
  <si>
    <t>実施
住所</t>
    <rPh sb="0" eb="2">
      <t>ジッシ</t>
    </rPh>
    <rPh sb="3" eb="5">
      <t>ジュウショ</t>
    </rPh>
    <phoneticPr fontId="19"/>
  </si>
  <si>
    <t>小　　計</t>
    <rPh sb="0" eb="1">
      <t>ショウ</t>
    </rPh>
    <rPh sb="3" eb="4">
      <t>ケイ</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</si>
</sst>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24" x14ac:knownFonts="1">
    <font>
      <sz val="1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font>
    <font>
      <sz val="11"/>
      <name val="ＭＳ 明朝"/>
      <family val="1"/>
    </font>
    <font>
      <sz val="12"/>
      <name val="ＭＳ 明朝"/>
      <family val="1"/>
    </font>
    <font>
      <sz val="10.5"/>
      <name val="ＭＳ 明朝"/>
      <family val="1"/>
    </font>
    <font>
      <sz val="11"/>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s>
  <borders count="3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diagonalUp="1">
      <left style="thin">
        <color indexed="64"/>
      </left>
      <right/>
      <top style="thin">
        <color indexed="64"/>
      </top>
      <bottom/>
      <diagonal style="thin">
        <color indexed="64"/>
      </diagonal>
    </border>
    <border diagonalUp="1">
      <left style="thin">
        <color indexed="64"/>
      </left>
      <right/>
      <top/>
      <bottom/>
      <diagonal style="thin">
        <color indexed="64"/>
      </diagonal>
    </border>
    <border diagonalUp="1">
      <left style="thin">
        <color indexed="64"/>
      </left>
      <right/>
      <top/>
      <bottom style="thin">
        <color indexed="64"/>
      </bottom>
      <diagonal style="thin">
        <color indexed="64"/>
      </diagonal>
    </border>
    <border diagonalUp="1">
      <left/>
      <right/>
      <top style="thin">
        <color indexed="64"/>
      </top>
      <bottom/>
      <diagonal style="thin">
        <color indexed="64"/>
      </diagonal>
    </border>
    <border diagonalUp="1">
      <left/>
      <right/>
      <top/>
      <bottom/>
      <diagonal style="thin">
        <color indexed="64"/>
      </diagonal>
    </border>
    <border diagonalUp="1">
      <left/>
      <right/>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diagonalUp="1">
      <left/>
      <right style="thin">
        <color indexed="64"/>
      </right>
      <top/>
      <bottom style="thin">
        <color indexed="64"/>
      </bottom>
      <diagonal style="thin">
        <color indexed="64"/>
      </diagonal>
    </border>
  </borders>
  <cellStyleXfs count="4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cellStyleXfs>
  <cellXfs count="46">
    <xf numFmtId="0" fontId="0" fillId="0" borderId="0" xfId="0">
      <alignment vertical="center"/>
    </xf>
    <xf numFmtId="0" fontId="20" fillId="0" borderId="0" xfId="0" applyFont="1" applyAlignment="1">
      <alignment horizontal="center" vertical="center"/>
    </xf>
    <xf numFmtId="0" fontId="20" fillId="0" borderId="0" xfId="0" applyFont="1">
      <alignment vertical="center"/>
    </xf>
    <xf numFmtId="49" fontId="20" fillId="0" borderId="0" xfId="0" applyNumberFormat="1" applyFont="1">
      <alignment vertical="center"/>
    </xf>
    <xf numFmtId="0" fontId="20" fillId="0" borderId="0" xfId="0" applyFont="1" applyAlignment="1">
      <alignment vertical="center"/>
    </xf>
    <xf numFmtId="0" fontId="21" fillId="0" borderId="0" xfId="0" applyFont="1" applyAlignment="1">
      <alignment horizontal="center" vertical="center"/>
    </xf>
    <xf numFmtId="0" fontId="22" fillId="0" borderId="10" xfId="0" applyFont="1" applyBorder="1" applyAlignment="1">
      <alignment horizontal="center" vertical="center" wrapText="1"/>
    </xf>
    <xf numFmtId="49" fontId="21" fillId="0" borderId="0" xfId="0" applyNumberFormat="1" applyFont="1" applyAlignment="1">
      <alignment horizontal="center" vertical="center"/>
    </xf>
    <xf numFmtId="49" fontId="22" fillId="0" borderId="17" xfId="0" applyNumberFormat="1" applyFont="1" applyBorder="1" applyAlignment="1">
      <alignment horizontal="center" vertical="center" wrapText="1"/>
    </xf>
    <xf numFmtId="0" fontId="22" fillId="0" borderId="30" xfId="0" applyFont="1" applyBorder="1" applyAlignment="1">
      <alignment horizontal="center" vertical="center" wrapText="1"/>
    </xf>
    <xf numFmtId="0" fontId="21" fillId="0" borderId="0" xfId="0" applyFont="1" applyAlignment="1">
      <alignment horizontal="center" vertical="center"/>
    </xf>
    <xf numFmtId="0" fontId="22" fillId="0" borderId="10" xfId="0" applyFont="1" applyBorder="1" applyAlignment="1">
      <alignment horizontal="center" vertical="center" wrapText="1"/>
    </xf>
    <xf numFmtId="0" fontId="22" fillId="0" borderId="21" xfId="0" applyFont="1" applyBorder="1" applyAlignment="1">
      <alignment horizontal="center" vertical="center" wrapText="1"/>
    </xf>
    <xf numFmtId="0" fontId="22" fillId="0" borderId="22"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11" xfId="0" applyFont="1" applyBorder="1" applyAlignment="1">
      <alignment horizontal="center" vertical="center" wrapText="1"/>
    </xf>
    <xf numFmtId="0" fontId="22" fillId="0" borderId="18" xfId="0" applyFont="1" applyBorder="1" applyAlignment="1">
      <alignment horizontal="center" vertical="center" wrapText="1"/>
    </xf>
    <xf numFmtId="176" fontId="22" fillId="0" borderId="10" xfId="0" applyNumberFormat="1" applyFont="1" applyBorder="1" applyAlignment="1">
      <alignment horizontal="center" vertical="center" wrapText="1"/>
    </xf>
    <xf numFmtId="0" fontId="22" fillId="0" borderId="16" xfId="0" applyFont="1" applyBorder="1" applyAlignment="1">
      <alignment horizontal="distributed" vertical="center" wrapText="1"/>
    </xf>
    <xf numFmtId="0" fontId="22" fillId="0" borderId="17" xfId="0" applyFont="1" applyBorder="1" applyAlignment="1">
      <alignment horizontal="distributed" vertical="center" wrapText="1"/>
    </xf>
    <xf numFmtId="0" fontId="22" fillId="0" borderId="16" xfId="0" applyFont="1" applyBorder="1" applyAlignment="1">
      <alignment horizontal="left" vertical="center" wrapText="1"/>
    </xf>
    <xf numFmtId="0" fontId="22" fillId="0" borderId="17" xfId="0" applyFont="1" applyBorder="1" applyAlignment="1">
      <alignment horizontal="left" vertical="center" wrapText="1"/>
    </xf>
    <xf numFmtId="0" fontId="22" fillId="0" borderId="11" xfId="0" applyFont="1" applyBorder="1" applyAlignment="1">
      <alignment horizontal="right" vertical="center" wrapText="1"/>
    </xf>
    <xf numFmtId="0" fontId="22" fillId="0" borderId="12" xfId="0" applyFont="1" applyBorder="1" applyAlignment="1">
      <alignment horizontal="right" vertical="center" wrapText="1"/>
    </xf>
    <xf numFmtId="0" fontId="22" fillId="0" borderId="13" xfId="0" applyFont="1" applyBorder="1" applyAlignment="1">
      <alignment horizontal="right" vertical="center" wrapText="1"/>
    </xf>
    <xf numFmtId="0" fontId="22" fillId="0" borderId="18" xfId="0" applyFont="1" applyBorder="1" applyAlignment="1">
      <alignment horizontal="right" vertical="center" wrapText="1"/>
    </xf>
    <xf numFmtId="0" fontId="22" fillId="0" borderId="20" xfId="0" applyFont="1" applyBorder="1" applyAlignment="1">
      <alignment horizontal="right" vertical="center" wrapText="1"/>
    </xf>
    <xf numFmtId="0" fontId="22" fillId="0" borderId="19" xfId="0" applyFont="1" applyBorder="1" applyAlignment="1">
      <alignment horizontal="right" vertical="center" wrapText="1"/>
    </xf>
    <xf numFmtId="49" fontId="22" fillId="0" borderId="16" xfId="0" applyNumberFormat="1" applyFont="1" applyBorder="1" applyAlignment="1">
      <alignment horizontal="center" vertical="center" wrapText="1"/>
    </xf>
    <xf numFmtId="49" fontId="22" fillId="0" borderId="23" xfId="0" applyNumberFormat="1" applyFont="1" applyBorder="1" applyAlignment="1">
      <alignment horizontal="center" vertical="center" wrapText="1"/>
    </xf>
    <xf numFmtId="49" fontId="22" fillId="0" borderId="17" xfId="0" applyNumberFormat="1" applyFont="1" applyBorder="1" applyAlignment="1">
      <alignment horizontal="center" vertical="center" wrapText="1"/>
    </xf>
    <xf numFmtId="0" fontId="22" fillId="0" borderId="14"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0" xfId="0" applyFont="1" applyBorder="1" applyAlignment="1">
      <alignment horizontal="center" vertical="center" wrapText="1"/>
    </xf>
    <xf numFmtId="0" fontId="22" fillId="0" borderId="20" xfId="0" applyFont="1" applyBorder="1" applyAlignment="1">
      <alignment horizontal="center" vertical="center" wrapText="1"/>
    </xf>
    <xf numFmtId="0" fontId="22" fillId="0" borderId="15" xfId="0" applyFont="1" applyBorder="1" applyAlignment="1">
      <alignment horizontal="center" vertical="center" wrapText="1"/>
    </xf>
    <xf numFmtId="49" fontId="22" fillId="0" borderId="24" xfId="0" applyNumberFormat="1" applyFont="1" applyBorder="1" applyAlignment="1">
      <alignment horizontal="center" vertical="center" wrapText="1"/>
    </xf>
    <xf numFmtId="49" fontId="22" fillId="0" borderId="27" xfId="0" applyNumberFormat="1" applyFont="1" applyBorder="1" applyAlignment="1">
      <alignment horizontal="center" vertical="center" wrapText="1"/>
    </xf>
    <xf numFmtId="49" fontId="22" fillId="0" borderId="31" xfId="0" applyNumberFormat="1" applyFont="1" applyBorder="1" applyAlignment="1">
      <alignment horizontal="center" vertical="center" wrapText="1"/>
    </xf>
    <xf numFmtId="49" fontId="22" fillId="0" borderId="25" xfId="0" applyNumberFormat="1" applyFont="1" applyBorder="1" applyAlignment="1">
      <alignment horizontal="center" vertical="center" wrapText="1"/>
    </xf>
    <xf numFmtId="49" fontId="22" fillId="0" borderId="28" xfId="0" applyNumberFormat="1" applyFont="1" applyBorder="1" applyAlignment="1">
      <alignment horizontal="center" vertical="center" wrapText="1"/>
    </xf>
    <xf numFmtId="49" fontId="22" fillId="0" borderId="32" xfId="0" applyNumberFormat="1" applyFont="1" applyBorder="1" applyAlignment="1">
      <alignment horizontal="center" vertical="center" wrapText="1"/>
    </xf>
    <xf numFmtId="49" fontId="22" fillId="0" borderId="26" xfId="0" applyNumberFormat="1" applyFont="1" applyBorder="1" applyAlignment="1">
      <alignment horizontal="center" vertical="center" wrapText="1"/>
    </xf>
    <xf numFmtId="49" fontId="22" fillId="0" borderId="29" xfId="0" applyNumberFormat="1" applyFont="1" applyBorder="1" applyAlignment="1">
      <alignment horizontal="center" vertical="center" wrapText="1"/>
    </xf>
    <xf numFmtId="49" fontId="22" fillId="0" borderId="33" xfId="0" applyNumberFormat="1" applyFont="1" applyBorder="1" applyAlignment="1">
      <alignment horizontal="center" vertical="center" wrapText="1"/>
    </xf>
  </cellXfs>
  <cellStyles count="42">
    <cellStyle name="20% - アクセント 1" xfId="1" xr:uid="{00000000-0005-0000-0000-000000000000}"/>
    <cellStyle name="20% - アクセント 2" xfId="2" xr:uid="{00000000-0005-0000-0000-000001000000}"/>
    <cellStyle name="20% - アクセント 3" xfId="3" xr:uid="{00000000-0005-0000-0000-000002000000}"/>
    <cellStyle name="20% - アクセント 4" xfId="4" xr:uid="{00000000-0005-0000-0000-000003000000}"/>
    <cellStyle name="20% - アクセント 5" xfId="5" xr:uid="{00000000-0005-0000-0000-000004000000}"/>
    <cellStyle name="20% - アクセント 6" xfId="6" xr:uid="{00000000-0005-0000-0000-000005000000}"/>
    <cellStyle name="40% - アクセント 1" xfId="7" xr:uid="{00000000-0005-0000-0000-000006000000}"/>
    <cellStyle name="40% - アクセント 2" xfId="8" xr:uid="{00000000-0005-0000-0000-000007000000}"/>
    <cellStyle name="40% - アクセント 3" xfId="9" xr:uid="{00000000-0005-0000-0000-000008000000}"/>
    <cellStyle name="40% - アクセント 4" xfId="10" xr:uid="{00000000-0005-0000-0000-000009000000}"/>
    <cellStyle name="40% - アクセント 5" xfId="11" xr:uid="{00000000-0005-0000-0000-00000A000000}"/>
    <cellStyle name="40% - アクセント 6" xfId="12" xr:uid="{00000000-0005-0000-0000-00000B000000}"/>
    <cellStyle name="60% - アクセント 1" xfId="13" xr:uid="{00000000-0005-0000-0000-00000C000000}"/>
    <cellStyle name="60% - アクセント 2" xfId="14" xr:uid="{00000000-0005-0000-0000-00000D000000}"/>
    <cellStyle name="60% - アクセント 3" xfId="15" xr:uid="{00000000-0005-0000-0000-00000E000000}"/>
    <cellStyle name="60% - アクセント 4" xfId="16" xr:uid="{00000000-0005-0000-0000-00000F000000}"/>
    <cellStyle name="60% - アクセント 5" xfId="17" xr:uid="{00000000-0005-0000-0000-000010000000}"/>
    <cellStyle name="60% - アクセント 6" xfId="18" xr:uid="{00000000-0005-0000-0000-000011000000}"/>
    <cellStyle name="アクセント 1" xfId="20" xr:uid="{00000000-0005-0000-0000-000013000000}"/>
    <cellStyle name="アクセント 2" xfId="21" xr:uid="{00000000-0005-0000-0000-000014000000}"/>
    <cellStyle name="アクセント 3" xfId="22" xr:uid="{00000000-0005-0000-0000-000015000000}"/>
    <cellStyle name="アクセント 4" xfId="23" xr:uid="{00000000-0005-0000-0000-000016000000}"/>
    <cellStyle name="アクセント 5" xfId="24" xr:uid="{00000000-0005-0000-0000-000017000000}"/>
    <cellStyle name="アクセント 6" xfId="25" xr:uid="{00000000-0005-0000-0000-000018000000}"/>
    <cellStyle name="タイトル" xfId="26" xr:uid="{00000000-0005-0000-0000-000019000000}"/>
    <cellStyle name="チェック セル" xfId="27" xr:uid="{00000000-0005-0000-0000-00001A000000}"/>
    <cellStyle name="どちらでもない" xfId="19" xr:uid="{00000000-0005-0000-0000-000012000000}"/>
    <cellStyle name="メモ" xfId="28" xr:uid="{00000000-0005-0000-0000-00001B000000}"/>
    <cellStyle name="リンク セル" xfId="29" xr:uid="{00000000-0005-0000-0000-00001C000000}"/>
    <cellStyle name="悪い" xfId="32" xr:uid="{00000000-0005-0000-0000-00001F000000}"/>
    <cellStyle name="計算" xfId="38" xr:uid="{00000000-0005-0000-0000-000026000000}"/>
    <cellStyle name="警告文" xfId="40" xr:uid="{00000000-0005-0000-0000-000028000000}"/>
    <cellStyle name="見出し 1" xfId="34" xr:uid="{00000000-0005-0000-0000-000022000000}"/>
    <cellStyle name="見出し 2" xfId="35" xr:uid="{00000000-0005-0000-0000-000023000000}"/>
    <cellStyle name="見出し 3" xfId="36" xr:uid="{00000000-0005-0000-0000-000024000000}"/>
    <cellStyle name="見出し 4" xfId="37" xr:uid="{00000000-0005-0000-0000-000025000000}"/>
    <cellStyle name="集計" xfId="41" xr:uid="{00000000-0005-0000-0000-000029000000}"/>
    <cellStyle name="出力" xfId="31" xr:uid="{00000000-0005-0000-0000-00001E000000}"/>
    <cellStyle name="説明文" xfId="39" xr:uid="{00000000-0005-0000-0000-000027000000}"/>
    <cellStyle name="入力" xfId="30" xr:uid="{00000000-0005-0000-0000-00001D000000}"/>
    <cellStyle name="標準" xfId="0" builtinId="0"/>
    <cellStyle name="良い" xfId="33" xr:uid="{00000000-0005-0000-0000-00002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495300</xdr:colOff>
      <xdr:row>3</xdr:row>
      <xdr:rowOff>191135</xdr:rowOff>
    </xdr:from>
    <xdr:to>
      <xdr:col>15</xdr:col>
      <xdr:colOff>523875</xdr:colOff>
      <xdr:row>12</xdr:row>
      <xdr:rowOff>9525</xdr:rowOff>
    </xdr:to>
    <xdr:sp macro="" textlink="">
      <xdr:nvSpPr>
        <xdr:cNvPr id="2055" name="テキスト 7">
          <a:extLst>
            <a:ext uri="{FF2B5EF4-FFF2-40B4-BE49-F238E27FC236}">
              <a16:creationId xmlns:a16="http://schemas.microsoft.com/office/drawing/2014/main" id="{00000000-0008-0000-0000-000007080000}"/>
            </a:ext>
          </a:extLst>
        </xdr:cNvPr>
        <xdr:cNvSpPr txBox="1">
          <a:spLocks noChangeArrowheads="1"/>
        </xdr:cNvSpPr>
      </xdr:nvSpPr>
      <xdr:spPr>
        <a:xfrm>
          <a:off x="7372350" y="724535"/>
          <a:ext cx="2771775" cy="1704340"/>
        </a:xfrm>
        <a:prstGeom prst="rect">
          <a:avLst/>
        </a:prstGeom>
        <a:solidFill>
          <a:srgbClr val="FFFF00"/>
        </a:solidFill>
        <a:ln w="9525">
          <a:solidFill>
            <a:sysClr val="windowText" lastClr="000000"/>
          </a:solidFill>
          <a:miter/>
        </a:ln>
      </xdr:spPr>
      <xdr:txBody>
        <a:bodyPr vertOverflow="clip" horzOverflow="overflow" wrap="square" lIns="20637" tIns="4762" rIns="4762" bIns="4762" anchor="t" upright="1"/>
        <a:lstStyle/>
        <a:p>
          <a:pPr algn="l">
            <a:lnSpc>
              <a:spcPts val="1950"/>
            </a:lnSpc>
          </a:pPr>
          <a:r>
            <a:rPr lang="ja-JP" altLang="en-US" sz="1200" b="1" i="0" u="none" strike="noStrike" baseline="0">
              <a:solidFill>
                <a:sysClr val="windowText" lastClr="000000"/>
              </a:solidFill>
              <a:latin typeface="メイリオ"/>
              <a:ea typeface="メイリオ"/>
            </a:rPr>
            <a:t>助成券の枝番号を入力すると、使用枚数が自動入力される計算式が入っています。使いづらい場合は、計算式を削除してから使用してください。</a:t>
          </a:r>
        </a:p>
        <a:p>
          <a:pPr algn="l">
            <a:lnSpc>
              <a:spcPts val="1950"/>
            </a:lnSpc>
          </a:pPr>
          <a:r>
            <a:rPr lang="ja-JP" altLang="en-US" sz="1200" b="1" i="0" u="none" strike="noStrike" baseline="0">
              <a:solidFill>
                <a:sysClr val="windowText" lastClr="000000"/>
              </a:solidFill>
              <a:latin typeface="メイリオ"/>
              <a:ea typeface="メイリオ"/>
            </a:rPr>
            <a:t>※対象者氏名が空欄だと、使用枚数も空欄となります。</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9"/>
  <sheetViews>
    <sheetView tabSelected="1" view="pageBreakPreview" zoomScaleSheetLayoutView="100" workbookViewId="0">
      <selection activeCell="N14" sqref="N14"/>
    </sheetView>
  </sheetViews>
  <sheetFormatPr defaultRowHeight="13.5" x14ac:dyDescent="0.15"/>
  <cols>
    <col min="1" max="1" width="5" style="1" bestFit="1" customWidth="1"/>
    <col min="2" max="2" width="6.75" style="1" bestFit="1" customWidth="1"/>
    <col min="3" max="3" width="6.75" style="2" customWidth="1"/>
    <col min="4" max="4" width="32.625" style="2" customWidth="1"/>
    <col min="5" max="5" width="6.625" style="2" customWidth="1"/>
    <col min="6" max="6" width="3.25" style="2" bestFit="1" customWidth="1"/>
    <col min="7" max="7" width="6.625" style="2" customWidth="1"/>
    <col min="8" max="8" width="3.25" style="2" bestFit="1" customWidth="1"/>
    <col min="9" max="9" width="8.125" style="3" customWidth="1"/>
    <col min="10" max="11" width="5.625" style="1" customWidth="1"/>
    <col min="12" max="12" width="9" style="2" bestFit="1" customWidth="1"/>
    <col min="13" max="16384" width="9" style="2"/>
  </cols>
  <sheetData>
    <row r="1" spans="1:11" ht="14.25" x14ac:dyDescent="0.15">
      <c r="A1" s="10" t="s">
        <v>2</v>
      </c>
      <c r="B1" s="10"/>
      <c r="C1" s="10"/>
      <c r="D1" s="10"/>
      <c r="E1" s="10"/>
      <c r="F1" s="10"/>
      <c r="G1" s="10"/>
      <c r="H1" s="10"/>
      <c r="I1" s="10"/>
      <c r="J1" s="10"/>
      <c r="K1" s="10"/>
    </row>
    <row r="2" spans="1:11" ht="14.25" x14ac:dyDescent="0.15">
      <c r="A2" s="5"/>
      <c r="B2" s="5"/>
      <c r="C2" s="5"/>
      <c r="D2" s="5"/>
      <c r="E2" s="5"/>
      <c r="F2" s="5"/>
      <c r="G2" s="5"/>
      <c r="H2" s="5"/>
      <c r="I2" s="7"/>
      <c r="J2" s="5"/>
      <c r="K2" s="5"/>
    </row>
    <row r="4" spans="1:11" ht="26.25" customHeight="1" x14ac:dyDescent="0.15">
      <c r="A4" s="11" t="s">
        <v>5</v>
      </c>
      <c r="B4" s="11" t="s">
        <v>6</v>
      </c>
      <c r="C4" s="16" t="s">
        <v>7</v>
      </c>
      <c r="D4" s="17"/>
      <c r="E4" s="11" t="s">
        <v>8</v>
      </c>
      <c r="F4" s="11"/>
      <c r="G4" s="11"/>
      <c r="H4" s="11"/>
      <c r="I4" s="11" t="s">
        <v>4</v>
      </c>
      <c r="J4" s="11"/>
      <c r="K4" s="11"/>
    </row>
    <row r="5" spans="1:11" ht="17.25" customHeight="1" x14ac:dyDescent="0.15">
      <c r="A5" s="11"/>
      <c r="B5" s="11"/>
      <c r="C5" s="14"/>
      <c r="D5" s="15"/>
      <c r="E5" s="12" t="s">
        <v>10</v>
      </c>
      <c r="F5" s="13"/>
      <c r="G5" s="12" t="s">
        <v>9</v>
      </c>
      <c r="H5" s="13"/>
      <c r="I5" s="8" t="s">
        <v>1</v>
      </c>
      <c r="J5" s="14" t="s">
        <v>11</v>
      </c>
      <c r="K5" s="15"/>
    </row>
    <row r="6" spans="1:11" s="4" customFormat="1" ht="15" customHeight="1" x14ac:dyDescent="0.15">
      <c r="A6" s="11">
        <v>1</v>
      </c>
      <c r="B6" s="18"/>
      <c r="C6" s="19" t="s">
        <v>0</v>
      </c>
      <c r="D6" s="21"/>
      <c r="E6" s="23" t="str">
        <f>IF(D6="","",COUNTIFS(J6:K9,"&gt;50"))</f>
        <v/>
      </c>
      <c r="F6" s="26" t="s">
        <v>3</v>
      </c>
      <c r="G6" s="23" t="str">
        <f>IF(D6="","",COUNTIFS(J6:K9,"&lt;16"))</f>
        <v/>
      </c>
      <c r="H6" s="26" t="s">
        <v>3</v>
      </c>
      <c r="I6" s="29"/>
      <c r="J6" s="6"/>
      <c r="K6" s="6"/>
    </row>
    <row r="7" spans="1:11" s="4" customFormat="1" ht="15" customHeight="1" x14ac:dyDescent="0.15">
      <c r="A7" s="11"/>
      <c r="B7" s="18"/>
      <c r="C7" s="20"/>
      <c r="D7" s="22"/>
      <c r="E7" s="24"/>
      <c r="F7" s="27"/>
      <c r="G7" s="24"/>
      <c r="H7" s="27"/>
      <c r="I7" s="30"/>
      <c r="J7" s="6"/>
      <c r="K7" s="6"/>
    </row>
    <row r="8" spans="1:11" s="4" customFormat="1" ht="15" customHeight="1" x14ac:dyDescent="0.15">
      <c r="A8" s="11"/>
      <c r="B8" s="18"/>
      <c r="C8" s="19" t="s">
        <v>12</v>
      </c>
      <c r="D8" s="21"/>
      <c r="E8" s="24"/>
      <c r="F8" s="27"/>
      <c r="G8" s="24"/>
      <c r="H8" s="27"/>
      <c r="I8" s="30"/>
      <c r="J8" s="6"/>
      <c r="K8" s="6"/>
    </row>
    <row r="9" spans="1:11" s="4" customFormat="1" ht="15" customHeight="1" x14ac:dyDescent="0.15">
      <c r="A9" s="11"/>
      <c r="B9" s="18"/>
      <c r="C9" s="20"/>
      <c r="D9" s="22"/>
      <c r="E9" s="25"/>
      <c r="F9" s="28"/>
      <c r="G9" s="25"/>
      <c r="H9" s="28"/>
      <c r="I9" s="31"/>
      <c r="J9" s="6"/>
      <c r="K9" s="9"/>
    </row>
    <row r="10" spans="1:11" s="4" customFormat="1" ht="15" customHeight="1" x14ac:dyDescent="0.15">
      <c r="A10" s="11">
        <f>A6+1</f>
        <v>2</v>
      </c>
      <c r="B10" s="18"/>
      <c r="C10" s="19" t="s">
        <v>0</v>
      </c>
      <c r="D10" s="21"/>
      <c r="E10" s="23" t="str">
        <f>IF(D10="","",COUNTIFS(J10:K13,"&gt;50"))</f>
        <v/>
      </c>
      <c r="F10" s="26" t="s">
        <v>3</v>
      </c>
      <c r="G10" s="23" t="str">
        <f>IF(D10="","",COUNTIFS(J10:K13,"&lt;16"))</f>
        <v/>
      </c>
      <c r="H10" s="26" t="s">
        <v>3</v>
      </c>
      <c r="I10" s="29"/>
      <c r="J10" s="6"/>
      <c r="K10" s="6"/>
    </row>
    <row r="11" spans="1:11" s="4" customFormat="1" ht="15" customHeight="1" x14ac:dyDescent="0.15">
      <c r="A11" s="11"/>
      <c r="B11" s="18"/>
      <c r="C11" s="20"/>
      <c r="D11" s="22"/>
      <c r="E11" s="24"/>
      <c r="F11" s="27"/>
      <c r="G11" s="24"/>
      <c r="H11" s="27"/>
      <c r="I11" s="30"/>
      <c r="J11" s="6"/>
      <c r="K11" s="6"/>
    </row>
    <row r="12" spans="1:11" s="4" customFormat="1" ht="15" customHeight="1" x14ac:dyDescent="0.15">
      <c r="A12" s="11"/>
      <c r="B12" s="18"/>
      <c r="C12" s="19" t="s">
        <v>12</v>
      </c>
      <c r="D12" s="21"/>
      <c r="E12" s="24"/>
      <c r="F12" s="27"/>
      <c r="G12" s="24"/>
      <c r="H12" s="27"/>
      <c r="I12" s="30"/>
      <c r="J12" s="6"/>
      <c r="K12" s="6"/>
    </row>
    <row r="13" spans="1:11" s="4" customFormat="1" ht="15" customHeight="1" x14ac:dyDescent="0.15">
      <c r="A13" s="11"/>
      <c r="B13" s="18"/>
      <c r="C13" s="20"/>
      <c r="D13" s="22"/>
      <c r="E13" s="25"/>
      <c r="F13" s="28"/>
      <c r="G13" s="25"/>
      <c r="H13" s="28"/>
      <c r="I13" s="31"/>
      <c r="J13" s="6"/>
      <c r="K13" s="9"/>
    </row>
    <row r="14" spans="1:11" s="4" customFormat="1" ht="15" customHeight="1" x14ac:dyDescent="0.15">
      <c r="A14" s="11">
        <f>A10+1</f>
        <v>3</v>
      </c>
      <c r="B14" s="18"/>
      <c r="C14" s="19" t="s">
        <v>0</v>
      </c>
      <c r="D14" s="21"/>
      <c r="E14" s="23" t="str">
        <f>IF(D14="","",COUNTIFS(J14:K17,"&gt;50"))</f>
        <v/>
      </c>
      <c r="F14" s="26" t="s">
        <v>3</v>
      </c>
      <c r="G14" s="23" t="str">
        <f>IF(D14="","",COUNTIFS(J14:K17,"&lt;16"))</f>
        <v/>
      </c>
      <c r="H14" s="26" t="s">
        <v>3</v>
      </c>
      <c r="I14" s="29"/>
      <c r="J14" s="6"/>
      <c r="K14" s="6"/>
    </row>
    <row r="15" spans="1:11" s="4" customFormat="1" ht="15" customHeight="1" x14ac:dyDescent="0.15">
      <c r="A15" s="11"/>
      <c r="B15" s="18"/>
      <c r="C15" s="20"/>
      <c r="D15" s="22"/>
      <c r="E15" s="24"/>
      <c r="F15" s="27"/>
      <c r="G15" s="24"/>
      <c r="H15" s="27"/>
      <c r="I15" s="30"/>
      <c r="J15" s="6"/>
      <c r="K15" s="6"/>
    </row>
    <row r="16" spans="1:11" s="4" customFormat="1" ht="15" customHeight="1" x14ac:dyDescent="0.15">
      <c r="A16" s="11"/>
      <c r="B16" s="18"/>
      <c r="C16" s="19" t="s">
        <v>12</v>
      </c>
      <c r="D16" s="21"/>
      <c r="E16" s="24"/>
      <c r="F16" s="27"/>
      <c r="G16" s="24"/>
      <c r="H16" s="27"/>
      <c r="I16" s="30"/>
      <c r="J16" s="6"/>
      <c r="K16" s="6"/>
    </row>
    <row r="17" spans="1:11" s="4" customFormat="1" ht="15" customHeight="1" x14ac:dyDescent="0.15">
      <c r="A17" s="11"/>
      <c r="B17" s="18"/>
      <c r="C17" s="20"/>
      <c r="D17" s="22"/>
      <c r="E17" s="25"/>
      <c r="F17" s="28"/>
      <c r="G17" s="25"/>
      <c r="H17" s="28"/>
      <c r="I17" s="31"/>
      <c r="J17" s="6"/>
      <c r="K17" s="9"/>
    </row>
    <row r="18" spans="1:11" s="4" customFormat="1" ht="15" customHeight="1" x14ac:dyDescent="0.15">
      <c r="A18" s="11">
        <f>A14+1</f>
        <v>4</v>
      </c>
      <c r="B18" s="18"/>
      <c r="C18" s="19" t="s">
        <v>0</v>
      </c>
      <c r="D18" s="21"/>
      <c r="E18" s="23" t="str">
        <f>IF(D18="","",COUNTIFS(J18:K21,"&gt;50"))</f>
        <v/>
      </c>
      <c r="F18" s="26" t="s">
        <v>3</v>
      </c>
      <c r="G18" s="23" t="str">
        <f>IF(D18="","",COUNTIFS(J18:K21,"&lt;16"))</f>
        <v/>
      </c>
      <c r="H18" s="26" t="s">
        <v>3</v>
      </c>
      <c r="I18" s="29"/>
      <c r="J18" s="6"/>
      <c r="K18" s="6"/>
    </row>
    <row r="19" spans="1:11" s="4" customFormat="1" ht="15" customHeight="1" x14ac:dyDescent="0.15">
      <c r="A19" s="11"/>
      <c r="B19" s="18"/>
      <c r="C19" s="20"/>
      <c r="D19" s="22"/>
      <c r="E19" s="24"/>
      <c r="F19" s="27"/>
      <c r="G19" s="24"/>
      <c r="H19" s="27"/>
      <c r="I19" s="30"/>
      <c r="J19" s="6"/>
      <c r="K19" s="6"/>
    </row>
    <row r="20" spans="1:11" s="4" customFormat="1" ht="15" customHeight="1" x14ac:dyDescent="0.15">
      <c r="A20" s="11"/>
      <c r="B20" s="18"/>
      <c r="C20" s="19" t="s">
        <v>12</v>
      </c>
      <c r="D20" s="21"/>
      <c r="E20" s="24"/>
      <c r="F20" s="27"/>
      <c r="G20" s="24"/>
      <c r="H20" s="27"/>
      <c r="I20" s="30"/>
      <c r="J20" s="6"/>
      <c r="K20" s="6"/>
    </row>
    <row r="21" spans="1:11" s="4" customFormat="1" ht="15" customHeight="1" x14ac:dyDescent="0.15">
      <c r="A21" s="11"/>
      <c r="B21" s="18"/>
      <c r="C21" s="20"/>
      <c r="D21" s="22"/>
      <c r="E21" s="25"/>
      <c r="F21" s="28"/>
      <c r="G21" s="25"/>
      <c r="H21" s="28"/>
      <c r="I21" s="31"/>
      <c r="J21" s="6"/>
      <c r="K21" s="9"/>
    </row>
    <row r="22" spans="1:11" s="4" customFormat="1" ht="15" customHeight="1" x14ac:dyDescent="0.15">
      <c r="A22" s="11">
        <f>A18+1</f>
        <v>5</v>
      </c>
      <c r="B22" s="18"/>
      <c r="C22" s="19" t="s">
        <v>0</v>
      </c>
      <c r="D22" s="21"/>
      <c r="E22" s="23" t="str">
        <f>IF(D22="","",COUNTIFS(J22:K25,"&gt;50"))</f>
        <v/>
      </c>
      <c r="F22" s="26" t="s">
        <v>3</v>
      </c>
      <c r="G22" s="23" t="str">
        <f>IF(D22="","",COUNTIFS(J22:K25,"&lt;16"))</f>
        <v/>
      </c>
      <c r="H22" s="26" t="s">
        <v>3</v>
      </c>
      <c r="I22" s="29"/>
      <c r="J22" s="6"/>
      <c r="K22" s="6"/>
    </row>
    <row r="23" spans="1:11" s="4" customFormat="1" ht="15" customHeight="1" x14ac:dyDescent="0.15">
      <c r="A23" s="11"/>
      <c r="B23" s="18"/>
      <c r="C23" s="20"/>
      <c r="D23" s="22"/>
      <c r="E23" s="24"/>
      <c r="F23" s="27"/>
      <c r="G23" s="24"/>
      <c r="H23" s="27"/>
      <c r="I23" s="30"/>
      <c r="J23" s="6"/>
      <c r="K23" s="6"/>
    </row>
    <row r="24" spans="1:11" s="4" customFormat="1" ht="15" customHeight="1" x14ac:dyDescent="0.15">
      <c r="A24" s="11"/>
      <c r="B24" s="18"/>
      <c r="C24" s="19" t="s">
        <v>12</v>
      </c>
      <c r="D24" s="21"/>
      <c r="E24" s="24"/>
      <c r="F24" s="27"/>
      <c r="G24" s="24"/>
      <c r="H24" s="27"/>
      <c r="I24" s="30"/>
      <c r="J24" s="6"/>
      <c r="K24" s="6"/>
    </row>
    <row r="25" spans="1:11" s="4" customFormat="1" ht="15" customHeight="1" x14ac:dyDescent="0.15">
      <c r="A25" s="11"/>
      <c r="B25" s="18"/>
      <c r="C25" s="20"/>
      <c r="D25" s="22"/>
      <c r="E25" s="25"/>
      <c r="F25" s="28"/>
      <c r="G25" s="25"/>
      <c r="H25" s="28"/>
      <c r="I25" s="31"/>
      <c r="J25" s="6"/>
      <c r="K25" s="9"/>
    </row>
    <row r="26" spans="1:11" s="4" customFormat="1" ht="15" customHeight="1" x14ac:dyDescent="0.15">
      <c r="A26" s="11">
        <f>A22+1</f>
        <v>6</v>
      </c>
      <c r="B26" s="18"/>
      <c r="C26" s="19" t="s">
        <v>0</v>
      </c>
      <c r="D26" s="21"/>
      <c r="E26" s="23" t="str">
        <f>IF(D26="","",COUNTIFS(J26:K29,"&gt;50"))</f>
        <v/>
      </c>
      <c r="F26" s="26" t="s">
        <v>3</v>
      </c>
      <c r="G26" s="23" t="str">
        <f>IF(D26="","",COUNTIFS(J26:K29,"&lt;16"))</f>
        <v/>
      </c>
      <c r="H26" s="26" t="s">
        <v>3</v>
      </c>
      <c r="I26" s="29"/>
      <c r="J26" s="6"/>
      <c r="K26" s="6"/>
    </row>
    <row r="27" spans="1:11" s="4" customFormat="1" ht="15" customHeight="1" x14ac:dyDescent="0.15">
      <c r="A27" s="11"/>
      <c r="B27" s="18"/>
      <c r="C27" s="20"/>
      <c r="D27" s="22"/>
      <c r="E27" s="24"/>
      <c r="F27" s="27"/>
      <c r="G27" s="24"/>
      <c r="H27" s="27"/>
      <c r="I27" s="30"/>
      <c r="J27" s="6"/>
      <c r="K27" s="6"/>
    </row>
    <row r="28" spans="1:11" s="4" customFormat="1" ht="15" customHeight="1" x14ac:dyDescent="0.15">
      <c r="A28" s="11"/>
      <c r="B28" s="18"/>
      <c r="C28" s="19" t="s">
        <v>12</v>
      </c>
      <c r="D28" s="21"/>
      <c r="E28" s="24"/>
      <c r="F28" s="27"/>
      <c r="G28" s="24"/>
      <c r="H28" s="27"/>
      <c r="I28" s="30"/>
      <c r="J28" s="6"/>
      <c r="K28" s="6"/>
    </row>
    <row r="29" spans="1:11" s="4" customFormat="1" ht="15" customHeight="1" x14ac:dyDescent="0.15">
      <c r="A29" s="11"/>
      <c r="B29" s="18"/>
      <c r="C29" s="20"/>
      <c r="D29" s="22"/>
      <c r="E29" s="25"/>
      <c r="F29" s="28"/>
      <c r="G29" s="25"/>
      <c r="H29" s="28"/>
      <c r="I29" s="31"/>
      <c r="J29" s="6"/>
      <c r="K29" s="9"/>
    </row>
    <row r="30" spans="1:11" ht="15" customHeight="1" x14ac:dyDescent="0.15">
      <c r="A30" s="11">
        <f>A26+1</f>
        <v>7</v>
      </c>
      <c r="B30" s="18"/>
      <c r="C30" s="19" t="s">
        <v>0</v>
      </c>
      <c r="D30" s="21"/>
      <c r="E30" s="23" t="str">
        <f>IF(D30="","",COUNTIFS(J30:K33,"&gt;50"))</f>
        <v/>
      </c>
      <c r="F30" s="26" t="s">
        <v>3</v>
      </c>
      <c r="G30" s="23" t="str">
        <f>IF(D30="","",COUNTIFS(J30:K33,"&lt;16"))</f>
        <v/>
      </c>
      <c r="H30" s="26" t="s">
        <v>3</v>
      </c>
      <c r="I30" s="29"/>
      <c r="J30" s="6"/>
      <c r="K30" s="6"/>
    </row>
    <row r="31" spans="1:11" ht="15" customHeight="1" x14ac:dyDescent="0.15">
      <c r="A31" s="11"/>
      <c r="B31" s="18"/>
      <c r="C31" s="20"/>
      <c r="D31" s="22"/>
      <c r="E31" s="24"/>
      <c r="F31" s="27"/>
      <c r="G31" s="24"/>
      <c r="H31" s="27"/>
      <c r="I31" s="30"/>
      <c r="J31" s="6"/>
      <c r="K31" s="6"/>
    </row>
    <row r="32" spans="1:11" ht="15" customHeight="1" x14ac:dyDescent="0.15">
      <c r="A32" s="11"/>
      <c r="B32" s="18"/>
      <c r="C32" s="19" t="s">
        <v>12</v>
      </c>
      <c r="D32" s="21"/>
      <c r="E32" s="24"/>
      <c r="F32" s="27"/>
      <c r="G32" s="24"/>
      <c r="H32" s="27"/>
      <c r="I32" s="30"/>
      <c r="J32" s="6"/>
      <c r="K32" s="6"/>
    </row>
    <row r="33" spans="1:11" ht="15" customHeight="1" x14ac:dyDescent="0.15">
      <c r="A33" s="11"/>
      <c r="B33" s="18"/>
      <c r="C33" s="20"/>
      <c r="D33" s="22"/>
      <c r="E33" s="25"/>
      <c r="F33" s="28"/>
      <c r="G33" s="25"/>
      <c r="H33" s="28"/>
      <c r="I33" s="31"/>
      <c r="J33" s="6"/>
      <c r="K33" s="9"/>
    </row>
    <row r="34" spans="1:11" ht="15" customHeight="1" x14ac:dyDescent="0.15">
      <c r="A34" s="11">
        <f>A30+1</f>
        <v>8</v>
      </c>
      <c r="B34" s="18"/>
      <c r="C34" s="19" t="s">
        <v>0</v>
      </c>
      <c r="D34" s="21"/>
      <c r="E34" s="23" t="str">
        <f>IF(D34="","",COUNTIFS(J34:K37,"&gt;50"))</f>
        <v/>
      </c>
      <c r="F34" s="26" t="s">
        <v>3</v>
      </c>
      <c r="G34" s="23" t="str">
        <f>IF(D34="","",COUNTIFS(J34:K37,"&lt;16"))</f>
        <v/>
      </c>
      <c r="H34" s="26" t="s">
        <v>3</v>
      </c>
      <c r="I34" s="29"/>
      <c r="J34" s="6"/>
      <c r="K34" s="6"/>
    </row>
    <row r="35" spans="1:11" ht="15" customHeight="1" x14ac:dyDescent="0.15">
      <c r="A35" s="11"/>
      <c r="B35" s="18"/>
      <c r="C35" s="20"/>
      <c r="D35" s="22"/>
      <c r="E35" s="24"/>
      <c r="F35" s="27"/>
      <c r="G35" s="24"/>
      <c r="H35" s="27"/>
      <c r="I35" s="30"/>
      <c r="J35" s="6"/>
      <c r="K35" s="6"/>
    </row>
    <row r="36" spans="1:11" ht="15" customHeight="1" x14ac:dyDescent="0.15">
      <c r="A36" s="11"/>
      <c r="B36" s="18"/>
      <c r="C36" s="19" t="s">
        <v>12</v>
      </c>
      <c r="D36" s="21"/>
      <c r="E36" s="24"/>
      <c r="F36" s="27"/>
      <c r="G36" s="24"/>
      <c r="H36" s="27"/>
      <c r="I36" s="30"/>
      <c r="J36" s="6"/>
      <c r="K36" s="6"/>
    </row>
    <row r="37" spans="1:11" ht="15" customHeight="1" x14ac:dyDescent="0.15">
      <c r="A37" s="11"/>
      <c r="B37" s="18"/>
      <c r="C37" s="20"/>
      <c r="D37" s="22"/>
      <c r="E37" s="25"/>
      <c r="F37" s="28"/>
      <c r="G37" s="25"/>
      <c r="H37" s="28"/>
      <c r="I37" s="31"/>
      <c r="J37" s="6"/>
      <c r="K37" s="9"/>
    </row>
    <row r="38" spans="1:11" ht="15" customHeight="1" x14ac:dyDescent="0.15">
      <c r="A38" s="11">
        <f>A34+1</f>
        <v>9</v>
      </c>
      <c r="B38" s="18"/>
      <c r="C38" s="19" t="s">
        <v>0</v>
      </c>
      <c r="D38" s="21"/>
      <c r="E38" s="23" t="str">
        <f>IF(D38="","",COUNTIFS(J38:K41,"&gt;50"))</f>
        <v/>
      </c>
      <c r="F38" s="26" t="s">
        <v>3</v>
      </c>
      <c r="G38" s="23" t="str">
        <f>IF(D38="","",COUNTIFS(J38:K41,"&lt;16"))</f>
        <v/>
      </c>
      <c r="H38" s="26" t="s">
        <v>3</v>
      </c>
      <c r="I38" s="29"/>
      <c r="J38" s="6"/>
      <c r="K38" s="6"/>
    </row>
    <row r="39" spans="1:11" ht="15" customHeight="1" x14ac:dyDescent="0.15">
      <c r="A39" s="11"/>
      <c r="B39" s="18"/>
      <c r="C39" s="20"/>
      <c r="D39" s="22"/>
      <c r="E39" s="24"/>
      <c r="F39" s="27"/>
      <c r="G39" s="24"/>
      <c r="H39" s="27"/>
      <c r="I39" s="30"/>
      <c r="J39" s="6"/>
      <c r="K39" s="6"/>
    </row>
    <row r="40" spans="1:11" ht="15" customHeight="1" x14ac:dyDescent="0.15">
      <c r="A40" s="11"/>
      <c r="B40" s="18"/>
      <c r="C40" s="19" t="s">
        <v>12</v>
      </c>
      <c r="D40" s="21"/>
      <c r="E40" s="24"/>
      <c r="F40" s="27"/>
      <c r="G40" s="24"/>
      <c r="H40" s="27"/>
      <c r="I40" s="30"/>
      <c r="J40" s="6"/>
      <c r="K40" s="6"/>
    </row>
    <row r="41" spans="1:11" ht="15" customHeight="1" x14ac:dyDescent="0.15">
      <c r="A41" s="11"/>
      <c r="B41" s="18"/>
      <c r="C41" s="20"/>
      <c r="D41" s="22"/>
      <c r="E41" s="25"/>
      <c r="F41" s="28"/>
      <c r="G41" s="25"/>
      <c r="H41" s="28"/>
      <c r="I41" s="31"/>
      <c r="J41" s="6"/>
      <c r="K41" s="9"/>
    </row>
    <row r="42" spans="1:11" ht="15" customHeight="1" x14ac:dyDescent="0.15">
      <c r="A42" s="11">
        <f>A38+1</f>
        <v>10</v>
      </c>
      <c r="B42" s="18"/>
      <c r="C42" s="19" t="s">
        <v>0</v>
      </c>
      <c r="D42" s="21"/>
      <c r="E42" s="23" t="str">
        <f>IF(D42="","",COUNTIFS(J42:K45,"&gt;50"))</f>
        <v/>
      </c>
      <c r="F42" s="26" t="s">
        <v>3</v>
      </c>
      <c r="G42" s="23" t="str">
        <f>IF(D42="","",COUNTIFS(J42:K45,"&lt;16"))</f>
        <v/>
      </c>
      <c r="H42" s="26" t="s">
        <v>3</v>
      </c>
      <c r="I42" s="29"/>
      <c r="J42" s="6"/>
      <c r="K42" s="6"/>
    </row>
    <row r="43" spans="1:11" ht="15" customHeight="1" x14ac:dyDescent="0.15">
      <c r="A43" s="11"/>
      <c r="B43" s="18"/>
      <c r="C43" s="20"/>
      <c r="D43" s="22"/>
      <c r="E43" s="24"/>
      <c r="F43" s="27"/>
      <c r="G43" s="24"/>
      <c r="H43" s="27"/>
      <c r="I43" s="30"/>
      <c r="J43" s="6"/>
      <c r="K43" s="6"/>
    </row>
    <row r="44" spans="1:11" ht="15" customHeight="1" x14ac:dyDescent="0.15">
      <c r="A44" s="11"/>
      <c r="B44" s="18"/>
      <c r="C44" s="19" t="s">
        <v>12</v>
      </c>
      <c r="D44" s="21"/>
      <c r="E44" s="24"/>
      <c r="F44" s="27"/>
      <c r="G44" s="24"/>
      <c r="H44" s="27"/>
      <c r="I44" s="30"/>
      <c r="J44" s="6"/>
      <c r="K44" s="6"/>
    </row>
    <row r="45" spans="1:11" ht="15" customHeight="1" x14ac:dyDescent="0.15">
      <c r="A45" s="11"/>
      <c r="B45" s="18"/>
      <c r="C45" s="20"/>
      <c r="D45" s="22"/>
      <c r="E45" s="25"/>
      <c r="F45" s="28"/>
      <c r="G45" s="25"/>
      <c r="H45" s="28"/>
      <c r="I45" s="31"/>
      <c r="J45" s="6"/>
      <c r="K45" s="9"/>
    </row>
    <row r="46" spans="1:11" ht="15" customHeight="1" x14ac:dyDescent="0.15">
      <c r="A46" s="16" t="s">
        <v>13</v>
      </c>
      <c r="B46" s="32"/>
      <c r="C46" s="32"/>
      <c r="D46" s="17"/>
      <c r="E46" s="23" t="str">
        <f>IF(D6="","",SUM(E6:E45))</f>
        <v/>
      </c>
      <c r="F46" s="26" t="s">
        <v>3</v>
      </c>
      <c r="G46" s="23" t="str">
        <f>IF(D6="","",SUM(G6:G45))</f>
        <v/>
      </c>
      <c r="H46" s="26" t="s">
        <v>3</v>
      </c>
      <c r="I46" s="37"/>
      <c r="J46" s="38"/>
      <c r="K46" s="39"/>
    </row>
    <row r="47" spans="1:11" ht="15" customHeight="1" x14ac:dyDescent="0.15">
      <c r="A47" s="33"/>
      <c r="B47" s="34"/>
      <c r="C47" s="34"/>
      <c r="D47" s="35"/>
      <c r="E47" s="24"/>
      <c r="F47" s="27"/>
      <c r="G47" s="24"/>
      <c r="H47" s="27"/>
      <c r="I47" s="40"/>
      <c r="J47" s="41"/>
      <c r="K47" s="42"/>
    </row>
    <row r="48" spans="1:11" ht="15" customHeight="1" x14ac:dyDescent="0.15">
      <c r="A48" s="33"/>
      <c r="B48" s="34"/>
      <c r="C48" s="34"/>
      <c r="D48" s="35"/>
      <c r="E48" s="24"/>
      <c r="F48" s="27"/>
      <c r="G48" s="24"/>
      <c r="H48" s="27"/>
      <c r="I48" s="40"/>
      <c r="J48" s="41"/>
      <c r="K48" s="42"/>
    </row>
    <row r="49" spans="1:11" ht="15" customHeight="1" x14ac:dyDescent="0.15">
      <c r="A49" s="14"/>
      <c r="B49" s="36"/>
      <c r="C49" s="36"/>
      <c r="D49" s="15"/>
      <c r="E49" s="25"/>
      <c r="F49" s="28"/>
      <c r="G49" s="25"/>
      <c r="H49" s="28"/>
      <c r="I49" s="43"/>
      <c r="J49" s="44"/>
      <c r="K49" s="45"/>
    </row>
  </sheetData>
  <mergeCells count="125">
    <mergeCell ref="A46:D49"/>
    <mergeCell ref="E46:E49"/>
    <mergeCell ref="F46:F49"/>
    <mergeCell ref="G46:G49"/>
    <mergeCell ref="H46:H49"/>
    <mergeCell ref="I46:K49"/>
    <mergeCell ref="A42:A45"/>
    <mergeCell ref="B42:B45"/>
    <mergeCell ref="C42:C43"/>
    <mergeCell ref="D42:D43"/>
    <mergeCell ref="E42:E45"/>
    <mergeCell ref="F42:F45"/>
    <mergeCell ref="G42:G45"/>
    <mergeCell ref="H42:H45"/>
    <mergeCell ref="I42:I45"/>
    <mergeCell ref="C44:C45"/>
    <mergeCell ref="D44:D45"/>
    <mergeCell ref="A38:A41"/>
    <mergeCell ref="B38:B41"/>
    <mergeCell ref="C38:C39"/>
    <mergeCell ref="D38:D39"/>
    <mergeCell ref="E38:E41"/>
    <mergeCell ref="F38:F41"/>
    <mergeCell ref="G38:G41"/>
    <mergeCell ref="H38:H41"/>
    <mergeCell ref="I38:I41"/>
    <mergeCell ref="C40:C41"/>
    <mergeCell ref="D40:D41"/>
    <mergeCell ref="A34:A37"/>
    <mergeCell ref="B34:B37"/>
    <mergeCell ref="C34:C35"/>
    <mergeCell ref="D34:D35"/>
    <mergeCell ref="E34:E37"/>
    <mergeCell ref="F34:F37"/>
    <mergeCell ref="G34:G37"/>
    <mergeCell ref="H34:H37"/>
    <mergeCell ref="I34:I37"/>
    <mergeCell ref="C36:C37"/>
    <mergeCell ref="D36:D37"/>
    <mergeCell ref="A30:A33"/>
    <mergeCell ref="B30:B33"/>
    <mergeCell ref="C30:C31"/>
    <mergeCell ref="D30:D31"/>
    <mergeCell ref="E30:E33"/>
    <mergeCell ref="F30:F33"/>
    <mergeCell ref="G30:G33"/>
    <mergeCell ref="H30:H33"/>
    <mergeCell ref="I30:I33"/>
    <mergeCell ref="C32:C33"/>
    <mergeCell ref="D32:D33"/>
    <mergeCell ref="A26:A29"/>
    <mergeCell ref="B26:B29"/>
    <mergeCell ref="C26:C27"/>
    <mergeCell ref="D26:D27"/>
    <mergeCell ref="E26:E29"/>
    <mergeCell ref="F26:F29"/>
    <mergeCell ref="G26:G29"/>
    <mergeCell ref="H26:H29"/>
    <mergeCell ref="I26:I29"/>
    <mergeCell ref="C28:C29"/>
    <mergeCell ref="D28:D29"/>
    <mergeCell ref="A22:A25"/>
    <mergeCell ref="B22:B25"/>
    <mergeCell ref="C22:C23"/>
    <mergeCell ref="D22:D23"/>
    <mergeCell ref="E22:E25"/>
    <mergeCell ref="F22:F25"/>
    <mergeCell ref="G22:G25"/>
    <mergeCell ref="H22:H25"/>
    <mergeCell ref="I22:I25"/>
    <mergeCell ref="C24:C25"/>
    <mergeCell ref="D24:D25"/>
    <mergeCell ref="A18:A21"/>
    <mergeCell ref="B18:B21"/>
    <mergeCell ref="C18:C19"/>
    <mergeCell ref="D18:D19"/>
    <mergeCell ref="E18:E21"/>
    <mergeCell ref="F18:F21"/>
    <mergeCell ref="G18:G21"/>
    <mergeCell ref="H18:H21"/>
    <mergeCell ref="I18:I21"/>
    <mergeCell ref="C20:C21"/>
    <mergeCell ref="D20:D21"/>
    <mergeCell ref="A14:A17"/>
    <mergeCell ref="B14:B17"/>
    <mergeCell ref="C14:C15"/>
    <mergeCell ref="D14:D15"/>
    <mergeCell ref="E14:E17"/>
    <mergeCell ref="F14:F17"/>
    <mergeCell ref="G14:G17"/>
    <mergeCell ref="H14:H17"/>
    <mergeCell ref="I14:I17"/>
    <mergeCell ref="C16:C17"/>
    <mergeCell ref="D16:D17"/>
    <mergeCell ref="A10:A13"/>
    <mergeCell ref="B10:B13"/>
    <mergeCell ref="C10:C11"/>
    <mergeCell ref="D10:D11"/>
    <mergeCell ref="E10:E13"/>
    <mergeCell ref="F10:F13"/>
    <mergeCell ref="G10:G13"/>
    <mergeCell ref="H10:H13"/>
    <mergeCell ref="I10:I13"/>
    <mergeCell ref="C12:C13"/>
    <mergeCell ref="D12:D13"/>
    <mergeCell ref="A6:A9"/>
    <mergeCell ref="B6:B9"/>
    <mergeCell ref="C6:C7"/>
    <mergeCell ref="D6:D7"/>
    <mergeCell ref="E6:E9"/>
    <mergeCell ref="F6:F9"/>
    <mergeCell ref="G6:G9"/>
    <mergeCell ref="H6:H9"/>
    <mergeCell ref="I6:I9"/>
    <mergeCell ref="C8:C9"/>
    <mergeCell ref="D8:D9"/>
    <mergeCell ref="A1:K1"/>
    <mergeCell ref="E4:H4"/>
    <mergeCell ref="I4:K4"/>
    <mergeCell ref="E5:F5"/>
    <mergeCell ref="G5:H5"/>
    <mergeCell ref="J5:K5"/>
    <mergeCell ref="A4:A5"/>
    <mergeCell ref="B4:B5"/>
    <mergeCell ref="C4:D5"/>
  </mergeCells>
  <phoneticPr fontId="19"/>
  <printOptions horizontalCentered="1"/>
  <pageMargins left="0.59055118110236227" right="0.39370078740157483" top="1.1811023622047245" bottom="0.98425196850393704" header="0.51181102362204722" footer="0.51181102362204722"/>
  <pageSetup paperSize="9" orientation="portrait" r:id="rId1"/>
  <headerFooter alignWithMargins="0">
    <oddHeader>&amp;R&amp;"ＭＳ Ｐ明朝,標準"様式第１5号
&amp;P／&amp;N</oddHead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様式白紙</vt:lpstr>
      <vt:lpstr>様式白紙!Print_Area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中谷　和貴</cp:lastModifiedBy>
  <cp:lastPrinted>2016-03-31T00:18:53Z</cp:lastPrinted>
  <dcterms:created xsi:type="dcterms:W3CDTF">2010-06-01T03:56:07Z</dcterms:created>
  <dcterms:modified xsi:type="dcterms:W3CDTF">2025-09-15T06:57:41Z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3.1.4.0</vt:lpwstr>
      <vt:lpwstr>3.1.9.0</vt:lpwstr>
    </vt:vector>
  </property>
  <property fmtid="{DCFEDD21-7773-49B2-8022-6FC58DB5260B}" pid="3" name="LastSavedVersion">
    <vt:lpwstr>3.1.9.0</vt:lpwstr>
  </property>
  <property fmtid="{DCFEDD21-7773-49B2-8022-6FC58DB5260B}" pid="4" name="LastSavedDate">
    <vt:filetime>2022-10-03T11:32:38Z</vt:filetime>
  </property>
</Properties>
</file>