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2456"/>
  </bookViews>
  <sheets>
    <sheet name="中山間地域等小規模事業所加算" sheetId="2" r:id="rId1"/>
    <sheet name="記載例" sheetId="1" r:id="rId2"/>
  </sheets>
  <definedNames>
    <definedName name="_xlnm.Print_Area" localSheetId="1">記載例!$A$1:$AA$58</definedName>
    <definedName name="_xlnm.Print_Area" localSheetId="0">中山間地域等小規模事業所加算!$A$1:$AA$58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<sst xmlns="http://schemas.openxmlformats.org/spreadsheetml/2006/main" xmlns:r="http://schemas.openxmlformats.org/officeDocument/2006/relationships" count="77" uniqueCount="77">
  <si>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１２月</t>
  </si>
  <si>
    <t>所在地</t>
    <rPh sb="0" eb="3">
      <t>ショザイチ</t>
    </rPh>
    <phoneticPr fontId="1"/>
  </si>
  <si>
    <t>１０月</t>
  </si>
  <si>
    <t>４月</t>
    <rPh sb="1" eb="2">
      <t>ガツ</t>
    </rPh>
    <phoneticPr fontId="1"/>
  </si>
  <si>
    <t>延訪問回数</t>
  </si>
  <si>
    <t>居宅介護支援</t>
    <rPh sb="0" eb="2">
      <t>キョタク</t>
    </rPh>
    <rPh sb="2" eb="4">
      <t>カイゴ</t>
    </rPh>
    <rPh sb="4" eb="6">
      <t>シエン</t>
    </rPh>
    <phoneticPr fontId="1"/>
  </si>
  <si>
    <t>※</t>
  </si>
  <si>
    <t>事 業 所 名</t>
    <rPh sb="0" eb="1">
      <t>コト</t>
    </rPh>
    <rPh sb="2" eb="3">
      <t>ギョウ</t>
    </rPh>
    <rPh sb="4" eb="5">
      <t>ショ</t>
    </rPh>
    <rPh sb="6" eb="7">
      <t>メイ</t>
    </rPh>
    <phoneticPr fontId="9"/>
  </si>
  <si>
    <t>５月</t>
  </si>
  <si>
    <t>６月</t>
  </si>
  <si>
    <t>８月</t>
  </si>
  <si>
    <t>※北海道内は全域が該当。</t>
    <rPh sb="1" eb="4">
      <t>ホッカイドウ</t>
    </rPh>
    <rPh sb="4" eb="5">
      <t>ウチ</t>
    </rPh>
    <rPh sb="6" eb="8">
      <t>ゼンイキ</t>
    </rPh>
    <rPh sb="9" eb="11">
      <t>ガイトウ</t>
    </rPh>
    <phoneticPr fontId="1"/>
  </si>
  <si>
    <t>介護予防支援</t>
    <rPh sb="0" eb="2">
      <t>カイゴ</t>
    </rPh>
    <rPh sb="2" eb="4">
      <t>ヨボウ</t>
    </rPh>
    <rPh sb="4" eb="6">
      <t>シエン</t>
    </rPh>
    <phoneticPr fontId="1"/>
  </si>
  <si>
    <t>３月</t>
  </si>
  <si>
    <t>７月</t>
  </si>
  <si>
    <t>９月</t>
  </si>
  <si>
    <t>届出時に添付書類は不要ですが、記載の平均延訪問回数を算出した根拠資料は事業所において保存し、市の求めがあった際に提示してください。</t>
    <rPh sb="0" eb="2">
      <t>トドケデ</t>
    </rPh>
    <rPh sb="2" eb="3">
      <t>ジ</t>
    </rPh>
    <rPh sb="15" eb="17">
      <t>キサイ</t>
    </rPh>
    <rPh sb="26" eb="28">
      <t>サンシュツ</t>
    </rPh>
    <rPh sb="30" eb="32">
      <t>コンキョ</t>
    </rPh>
    <rPh sb="32" eb="34">
      <t>シリョウ</t>
    </rPh>
    <rPh sb="35" eb="38">
      <t>ジギョウショ</t>
    </rPh>
    <rPh sb="42" eb="44">
      <t>ホゾン</t>
    </rPh>
    <rPh sb="46" eb="47">
      <t>シ</t>
    </rPh>
    <rPh sb="48" eb="49">
      <t>モト</t>
    </rPh>
    <rPh sb="54" eb="55">
      <t>サイ</t>
    </rPh>
    <rPh sb="56" eb="58">
      <t>テイジ</t>
    </rPh>
    <phoneticPr fontId="1"/>
  </si>
  <si>
    <t>１１月</t>
  </si>
  <si>
    <t>令和</t>
    <rPh sb="0" eb="2">
      <t>レイワ</t>
    </rPh>
    <phoneticPr fontId="1"/>
  </si>
  <si>
    <t>１月</t>
  </si>
  <si>
    <t>２月</t>
  </si>
  <si>
    <t>　〔　地域に関する状況　〕</t>
    <rPh sb="3" eb="5">
      <t>チイキ</t>
    </rPh>
    <rPh sb="6" eb="7">
      <t>カン</t>
    </rPh>
    <rPh sb="9" eb="11">
      <t>ジョウキョウ</t>
    </rPh>
    <phoneticPr fontId="1"/>
  </si>
  <si>
    <t>　〔　規模に関する状況　〕</t>
    <rPh sb="3" eb="5">
      <t>キボ</t>
    </rPh>
    <rPh sb="6" eb="7">
      <t>カン</t>
    </rPh>
    <rPh sb="9" eb="11">
      <t>ジョウキョウ</t>
    </rPh>
    <phoneticPr fontId="1"/>
  </si>
  <si>
    <t>人以下</t>
    <rPh sb="0" eb="1">
      <t>ニン</t>
    </rPh>
    <rPh sb="1" eb="3">
      <t>イカ</t>
    </rPh>
    <phoneticPr fontId="1"/>
  </si>
  <si>
    <t>延べ訪問回数（実利用者数）</t>
    <rPh sb="0" eb="1">
      <t>ノ</t>
    </rPh>
    <rPh sb="2" eb="6">
      <t>ホウモンカイスウ</t>
    </rPh>
    <rPh sb="7" eb="8">
      <t>ジツ</t>
    </rPh>
    <rPh sb="8" eb="11">
      <t>リヨウシャ</t>
    </rPh>
    <rPh sb="11" eb="12">
      <t>スウ</t>
    </rPh>
    <phoneticPr fontId="1"/>
  </si>
  <si>
    <t>ア　前年度実績が６月以上ある場合</t>
    <rPh sb="2" eb="5">
      <t>ゼンネンド</t>
    </rPh>
    <rPh sb="5" eb="7">
      <t>ジッセキ</t>
    </rPh>
    <rPh sb="9" eb="10">
      <t>ツキ</t>
    </rPh>
    <rPh sb="10" eb="12">
      <t>イジョウ</t>
    </rPh>
    <rPh sb="14" eb="16">
      <t>バアイ</t>
    </rPh>
    <phoneticPr fontId="1"/>
  </si>
  <si>
    <t>月</t>
    <rPh sb="0" eb="1">
      <t>ツキ</t>
    </rPh>
    <phoneticPr fontId="1"/>
  </si>
  <si>
    <t>回（人）</t>
    <rPh sb="0" eb="1">
      <t>カイ</t>
    </rPh>
    <rPh sb="2" eb="3">
      <t>ニン</t>
    </rPh>
    <phoneticPr fontId="1"/>
  </si>
  <si>
    <t>サービス種別</t>
    <rPh sb="4" eb="6">
      <t>シュベツ</t>
    </rPh>
    <phoneticPr fontId="1"/>
  </si>
  <si>
    <t>事業所が，厚生労働大臣の定める地域に所在していること。</t>
    <rPh sb="0" eb="3">
      <t>ジギョウショ</t>
    </rPh>
    <rPh sb="5" eb="7">
      <t>コウセイ</t>
    </rPh>
    <rPh sb="7" eb="9">
      <t>ロウドウ</t>
    </rPh>
    <rPh sb="9" eb="11">
      <t>ダイジン</t>
    </rPh>
    <rPh sb="12" eb="13">
      <t>サダ</t>
    </rPh>
    <rPh sb="15" eb="17">
      <t>チイキ</t>
    </rPh>
    <rPh sb="18" eb="20">
      <t>ショザイ</t>
    </rPh>
    <phoneticPr fontId="1"/>
  </si>
  <si>
    <t>介護</t>
    <rPh sb="0" eb="2">
      <t>カイゴ</t>
    </rPh>
    <phoneticPr fontId="1"/>
  </si>
  <si>
    <t>前年度（３月を除く）の平均</t>
    <rPh sb="0" eb="3">
      <t>ゼンネンド</t>
    </rPh>
    <rPh sb="5" eb="6">
      <t>ガツ</t>
    </rPh>
    <rPh sb="7" eb="8">
      <t>ノゾ</t>
    </rPh>
    <rPh sb="11" eb="13">
      <t>ヘイキン</t>
    </rPh>
    <phoneticPr fontId="1"/>
  </si>
  <si>
    <t>介護予防（総合事業）</t>
    <rPh sb="0" eb="2">
      <t>カイゴ</t>
    </rPh>
    <rPh sb="2" eb="4">
      <t>ヨボウ</t>
    </rPh>
    <rPh sb="5" eb="7">
      <t>ソウゴウ</t>
    </rPh>
    <rPh sb="7" eb="9">
      <t>ジギョウ</t>
    </rPh>
    <phoneticPr fontId="1"/>
  </si>
  <si>
    <t>新規</t>
    <rPh sb="0" eb="2">
      <t>シンキ</t>
    </rPh>
    <phoneticPr fontId="1"/>
  </si>
  <si>
    <t>要介護</t>
    <rPh sb="0" eb="3">
      <t>ヨウカイゴ</t>
    </rPh>
    <phoneticPr fontId="1"/>
  </si>
  <si>
    <t>前３月の平均</t>
    <rPh sb="0" eb="1">
      <t>ゼン</t>
    </rPh>
    <rPh sb="2" eb="3">
      <t>ツキ</t>
    </rPh>
    <rPh sb="4" eb="6">
      <t>ヘイキン</t>
    </rPh>
    <phoneticPr fontId="1"/>
  </si>
  <si>
    <t>異動等
区　分</t>
    <rPh sb="0" eb="2">
      <t>イドウ</t>
    </rPh>
    <rPh sb="2" eb="3">
      <t>トウ</t>
    </rPh>
    <rPh sb="4" eb="5">
      <t>ク</t>
    </rPh>
    <rPh sb="6" eb="7">
      <t>ブン</t>
    </rPh>
    <phoneticPr fontId="1"/>
  </si>
  <si>
    <t>要支援</t>
    <rPh sb="0" eb="3">
      <t>ヨウシエン</t>
    </rPh>
    <phoneticPr fontId="1"/>
  </si>
  <si>
    <t>訪問介護</t>
    <rPh sb="0" eb="4">
      <t>ホウモンカイゴ</t>
    </rPh>
    <phoneticPr fontId="1"/>
  </si>
  <si>
    <t>該当</t>
    <rPh sb="0" eb="2">
      <t>ガイトウ</t>
    </rPh>
    <phoneticPr fontId="1"/>
  </si>
  <si>
    <t>非該当</t>
    <rPh sb="0" eb="3">
      <t>ヒガイトウ</t>
    </rPh>
    <phoneticPr fontId="1"/>
  </si>
  <si>
    <t>訪問入浴介護</t>
    <rPh sb="0" eb="2">
      <t>ホウモン</t>
    </rPh>
    <rPh sb="2" eb="4">
      <t>ニュウヨク</t>
    </rPh>
    <rPh sb="4" eb="6">
      <t>カイゴ</t>
    </rPh>
    <phoneticPr fontId="1"/>
  </si>
  <si>
    <t>終了</t>
    <rPh sb="0" eb="2">
      <t>シュウリョウ</t>
    </rPh>
    <phoneticPr fontId="1"/>
  </si>
  <si>
    <t>日</t>
    <rPh sb="0" eb="1">
      <t>ヒ</t>
    </rPh>
    <phoneticPr fontId="1"/>
  </si>
  <si>
    <t>延べ訪問回数（実利用者数）</t>
  </si>
  <si>
    <t>年</t>
    <rPh sb="0" eb="1">
      <t>ネン</t>
    </rPh>
    <phoneticPr fontId="1"/>
  </si>
  <si>
    <t>平均延訪問回数が，施設基準の回数に該当すること。</t>
    <rPh sb="0" eb="2">
      <t>ヘイキン</t>
    </rPh>
    <rPh sb="2" eb="3">
      <t>ノ</t>
    </rPh>
    <rPh sb="3" eb="7">
      <t>ホウモンカイスウ</t>
    </rPh>
    <rPh sb="9" eb="11">
      <t>シセツ</t>
    </rPh>
    <rPh sb="11" eb="13">
      <t>キジュン</t>
    </rPh>
    <rPh sb="14" eb="16">
      <t>カイスウ</t>
    </rPh>
    <rPh sb="17" eb="19">
      <t>ガイトウ</t>
    </rPh>
    <phoneticPr fontId="1"/>
  </si>
  <si>
    <t>イ　前年度実績が６月に満たない場合</t>
    <rPh sb="2" eb="5">
      <t>ゼンネンド</t>
    </rPh>
    <rPh sb="5" eb="7">
      <t>ジッセキ</t>
    </rPh>
    <rPh sb="9" eb="10">
      <t>ツキ</t>
    </rPh>
    <rPh sb="11" eb="12">
      <t>ミ</t>
    </rPh>
    <rPh sb="15" eb="17">
      <t>バアイ</t>
    </rPh>
    <phoneticPr fontId="1"/>
  </si>
  <si>
    <t>判定</t>
    <rPh sb="0" eb="2">
      <t>ハンテイ</t>
    </rPh>
    <phoneticPr fontId="1"/>
  </si>
  <si>
    <t>(1)　平均延訪問回数</t>
    <rPh sb="4" eb="6">
      <t>ヘイキン</t>
    </rPh>
    <rPh sb="6" eb="7">
      <t>ノ</t>
    </rPh>
    <rPh sb="7" eb="9">
      <t>ホウモン</t>
    </rPh>
    <rPh sb="9" eb="11">
      <t>カイスウ</t>
    </rPh>
    <phoneticPr fontId="1"/>
  </si>
  <si>
    <t>延べ訪問回数（実利用者数）</t>
    <rPh sb="0" eb="1">
      <t>ノ</t>
    </rPh>
    <rPh sb="2" eb="6">
      <t>ホウモンカイスウ</t>
    </rPh>
    <phoneticPr fontId="1"/>
  </si>
  <si>
    <t>平均</t>
    <rPh sb="0" eb="2">
      <t>ヘイキン</t>
    </rPh>
    <phoneticPr fontId="1"/>
  </si>
  <si>
    <t>（4～2）</t>
  </si>
  <si>
    <t>着色部分とチェックボックスのみを記載してください。</t>
  </si>
  <si>
    <t>平均延訪問回数は毎月記録し、所定の回数を上回った場合については、直ちに届出を提出してください。</t>
    <rPh sb="0" eb="2">
      <t>ヘイキン</t>
    </rPh>
    <rPh sb="2" eb="3">
      <t>ノベ</t>
    </rPh>
    <rPh sb="3" eb="5">
      <t>ホウモン</t>
    </rPh>
    <rPh sb="5" eb="7">
      <t>カイスウ</t>
    </rPh>
    <rPh sb="8" eb="10">
      <t>マイツキ</t>
    </rPh>
    <rPh sb="10" eb="12">
      <t>キロク</t>
    </rPh>
    <rPh sb="14" eb="16">
      <t>ショテイ</t>
    </rPh>
    <rPh sb="17" eb="19">
      <t>カイスウ</t>
    </rPh>
    <rPh sb="20" eb="22">
      <t>ウワマワ</t>
    </rPh>
    <rPh sb="24" eb="26">
      <t>バアイ</t>
    </rPh>
    <rPh sb="32" eb="33">
      <t>タダ</t>
    </rPh>
    <rPh sb="35" eb="37">
      <t>トドケデ</t>
    </rPh>
    <rPh sb="38" eb="40">
      <t>テイシュツ</t>
    </rPh>
    <phoneticPr fontId="1"/>
  </si>
  <si>
    <t>訪問介護</t>
    <rPh sb="0" eb="2">
      <t>ホウモン</t>
    </rPh>
    <rPh sb="2" eb="4">
      <t>カイゴ</t>
    </rPh>
    <phoneticPr fontId="1"/>
  </si>
  <si>
    <t>指定相当訪問型サービス</t>
    <rPh sb="0" eb="2">
      <t>シテイ</t>
    </rPh>
    <rPh sb="2" eb="4">
      <t>ソウトウ</t>
    </rPh>
    <rPh sb="4" eb="7">
      <t>ホウモンガタ</t>
    </rPh>
    <phoneticPr fontId="1"/>
  </si>
  <si>
    <t>（参考様式）</t>
    <rPh sb="1" eb="3">
      <t>サンコウ</t>
    </rPh>
    <rPh sb="3" eb="5">
      <t>ヨウシキ</t>
    </rPh>
    <phoneticPr fontId="1"/>
  </si>
  <si>
    <t>福祉用具貸与</t>
    <rPh sb="0" eb="2">
      <t>フクシ</t>
    </rPh>
    <rPh sb="2" eb="4">
      <t>ヨウグ</t>
    </rPh>
    <rPh sb="4" eb="6">
      <t>タイヨ</t>
    </rPh>
    <phoneticPr fontId="1"/>
  </si>
  <si>
    <t>実利用者数</t>
  </si>
  <si>
    <t>回以下</t>
    <rPh sb="0" eb="1">
      <t>カイ</t>
    </rPh>
    <rPh sb="1" eb="3">
      <t>イカ</t>
    </rPh>
    <phoneticPr fontId="1"/>
  </si>
  <si>
    <t>［施設基準］</t>
    <rPh sb="1" eb="3">
      <t>シセツ</t>
    </rPh>
    <rPh sb="3" eb="5">
      <t>キジュン</t>
    </rPh>
    <phoneticPr fontId="1"/>
  </si>
  <si>
    <t>介護予防訪問入浴介護</t>
    <rPh sb="0" eb="2">
      <t>カイゴ</t>
    </rPh>
    <rPh sb="2" eb="4">
      <t>ヨボウ</t>
    </rPh>
    <rPh sb="4" eb="6">
      <t>ホウモン</t>
    </rPh>
    <rPh sb="6" eb="8">
      <t>ニュウヨク</t>
    </rPh>
    <rPh sb="8" eb="10">
      <t>カイゴ</t>
    </rPh>
    <phoneticPr fontId="1"/>
  </si>
  <si>
    <t>介護予防福祉用具貸与</t>
    <rPh sb="0" eb="2">
      <t>カイゴ</t>
    </rPh>
    <rPh sb="2" eb="4">
      <t>ヨボウ</t>
    </rPh>
    <rPh sb="4" eb="6">
      <t>フクシ</t>
    </rPh>
    <rPh sb="6" eb="8">
      <t>ヨウグ</t>
    </rPh>
    <rPh sb="8" eb="10">
      <t>タイヨ</t>
    </rPh>
    <phoneticPr fontId="1"/>
  </si>
  <si>
    <t>前年度（３月を除く）の平均による。
前年度の実績が６月に満たない場合は、前３月の平均を用いる。</t>
    <rPh sb="0" eb="3">
      <t>ゼンネンド</t>
    </rPh>
    <rPh sb="5" eb="6">
      <t>ガツ</t>
    </rPh>
    <rPh sb="7" eb="8">
      <t>ノゾ</t>
    </rPh>
    <rPh sb="11" eb="13">
      <t>ヘイキン</t>
    </rPh>
    <phoneticPr fontId="1"/>
  </si>
  <si>
    <t>（緩和）</t>
    <rPh sb="1" eb="3">
      <t>カンワ</t>
    </rPh>
    <phoneticPr fontId="1"/>
  </si>
  <si>
    <t>判定結果</t>
    <rPh sb="0" eb="2">
      <t>ハンテイ</t>
    </rPh>
    <rPh sb="2" eb="4">
      <t>ケッカ</t>
    </rPh>
    <phoneticPr fontId="1"/>
  </si>
  <si>
    <t>施設基準</t>
    <rPh sb="0" eb="2">
      <t>シセツ</t>
    </rPh>
    <rPh sb="2" eb="4">
      <t>キジュン</t>
    </rPh>
    <phoneticPr fontId="1"/>
  </si>
  <si>
    <r>
      <t>訪問介護</t>
    </r>
    <r>
      <rPr>
        <sz val="10"/>
        <color theme="1"/>
        <rFont val="HGSｺﾞｼｯｸM"/>
      </rPr>
      <t>については、当面の間、</t>
    </r>
    <r>
      <rPr>
        <b/>
        <u/>
        <sz val="10"/>
        <color theme="1"/>
        <rFont val="HGSｺﾞｼｯｸM"/>
      </rPr>
      <t>前年度のいずれかの月の総訪問回数が400回以下</t>
    </r>
    <r>
      <rPr>
        <sz val="10"/>
        <color theme="1"/>
        <rFont val="HGSｺﾞｼｯｸM"/>
      </rPr>
      <t>。</t>
    </r>
    <rPh sb="0" eb="4">
      <t>ホウモンカイゴ</t>
    </rPh>
    <phoneticPr fontId="1"/>
  </si>
  <si>
    <t>訪問介護事業所あさひかわ</t>
    <rPh sb="0" eb="7">
      <t>ホウモンカイゴジギョウショ</t>
    </rPh>
    <phoneticPr fontId="1"/>
  </si>
  <si>
    <t>旭川市７条通９丁目</t>
    <rPh sb="0" eb="3">
      <t>アサヒカワシ</t>
    </rPh>
    <rPh sb="4" eb="5">
      <t>ジョウ</t>
    </rPh>
    <rPh sb="5" eb="6">
      <t>ドオリ</t>
    </rPh>
    <rPh sb="7" eb="9">
      <t>チョウメ</t>
    </rPh>
    <phoneticPr fontId="1"/>
  </si>
  <si>
    <r>
      <t>届出時に添付書類は不要ですが、</t>
    </r>
    <r>
      <rPr>
        <u/>
        <sz val="11"/>
        <color theme="1"/>
        <rFont val="HGSｺﾞｼｯｸM"/>
      </rPr>
      <t>記載の平均延訪問回数を算出した根拠資料は事業所において保存し、市の求めがあった際に提示してください。</t>
    </r>
    <rPh sb="0" eb="2">
      <t>トドケデ</t>
    </rPh>
    <rPh sb="2" eb="3">
      <t>ジ</t>
    </rPh>
    <rPh sb="15" eb="17">
      <t>キサイ</t>
    </rPh>
    <rPh sb="26" eb="28">
      <t>サンシュツ</t>
    </rPh>
    <rPh sb="30" eb="32">
      <t>コンキョ</t>
    </rPh>
    <rPh sb="32" eb="34">
      <t>シリョウ</t>
    </rPh>
    <rPh sb="35" eb="38">
      <t>ジギョウショ</t>
    </rPh>
    <rPh sb="42" eb="44">
      <t>ホゾン</t>
    </rPh>
    <rPh sb="46" eb="47">
      <t>シ</t>
    </rPh>
    <rPh sb="48" eb="49">
      <t>モト</t>
    </rPh>
    <rPh sb="54" eb="55">
      <t>サイ</t>
    </rPh>
    <rPh sb="56" eb="58">
      <t>テイジ</t>
    </rPh>
    <phoneticPr fontId="1"/>
  </si>
  <si>
    <t>（前年度）</t>
  </si>
  <si>
    <t>（前３月）</t>
    <rPh sb="1" eb="2">
      <t>ゼン</t>
    </rPh>
    <rPh sb="3" eb="4">
      <t>ツキ</t>
    </rPh>
    <phoneticPr fontId="1"/>
  </si>
  <si>
    <t>←</t>
  </si>
  <si>
    <t>「訪問介護」は「前年度のいずれかの月」の訪問回数を確認するため、３月まで記入してください。</t>
    <rPh sb="8" eb="11">
      <t>ゼンネンド</t>
    </rPh>
    <rPh sb="17" eb="18">
      <t>ツキ</t>
    </rPh>
    <rPh sb="20" eb="22">
      <t>ホウモン</t>
    </rPh>
    <rPh sb="22" eb="24">
      <t>カイスウ</t>
    </rPh>
    <rPh sb="25" eb="27">
      <t>カクニン</t>
    </rPh>
    <phoneticPr fontId="1"/>
  </si>
  <si>
    <t>中山間地域等における小規模事業所加算に係る体制確認シート</t>
    <rPh sb="0" eb="5">
      <t>チュウサンカンチイキ</t>
    </rPh>
    <rPh sb="5" eb="6">
      <t>トウ</t>
    </rPh>
    <rPh sb="10" eb="18">
      <t>ショウキボジギョウショカサン</t>
    </rPh>
    <rPh sb="19" eb="20">
      <t>カカ</t>
    </rPh>
    <rPh sb="21" eb="23">
      <t>タイセイ</t>
    </rPh>
    <rPh sb="23" eb="2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</si>
</sst>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 &quot;#,##0"/>
    <numFmt numFmtId="177" formatCode="#,##0.0;&quot;△ &quot;#,##0.0"/>
    <numFmt numFmtId="178" formatCode="[$-411]ge.m.d;@"/>
  </numFmts>
  <fonts count="10">
    <font>
      <sz val="11"/>
      <color theme="1"/>
      <name val="游ゴシック"/>
      <family val="3"/>
      <scheme val="minor"/>
    </font>
    <font>
      <sz val="6"/>
      <color auto="1"/>
      <name val="游ゴシック"/>
      <family val="3"/>
    </font>
    <font>
      <sz val="11"/>
      <color theme="1"/>
      <name val="HGSｺﾞｼｯｸM"/>
      <family val="3"/>
    </font>
    <font>
      <sz val="11"/>
      <color auto="1"/>
      <name val="HGSｺﾞｼｯｸM"/>
      <family val="3"/>
    </font>
    <font>
      <b/>
      <sz val="11"/>
      <color theme="1"/>
      <name val="HGSｺﾞｼｯｸM"/>
      <family val="3"/>
    </font>
    <font>
      <sz val="10"/>
      <color theme="1"/>
      <name val="HGSｺﾞｼｯｸM"/>
      <family val="3"/>
    </font>
    <font>
      <b/>
      <u/>
      <sz val="10"/>
      <color theme="1"/>
      <name val="HGSｺﾞｼｯｸM"/>
      <family val="3"/>
    </font>
    <font>
      <sz val="10"/>
      <color theme="1"/>
      <name val="游ゴシック"/>
      <family val="3"/>
      <scheme val="minor"/>
    </font>
    <font>
      <u/>
      <sz val="11"/>
      <color theme="1"/>
      <name val="HGSｺﾞｼｯｸM"/>
      <family val="3"/>
    </font>
    <font>
      <sz val="6"/>
      <color auto="1"/>
      <name val="ＭＳ Ｐゴシック"/>
      <family val="3"/>
    </font>
  </fonts>
  <fills count="3">
    <fill>
      <patternFill patternType="none"/>
    </fill>
    <fill>
      <patternFill patternType="gray125"/>
    </fill>
    <fill>
      <patternFill patternType="solid">
        <fgColor theme="5" tint="0.8"/>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20">
    <xf numFmtId="0" fontId="0" fillId="0" borderId="0" xfId="0"/>
    <xf numFmtId="176" fontId="2" fillId="0" borderId="0" xfId="0" applyNumberFormat="1" applyFont="1" applyAlignment="1">
      <alignment vertical="center"/>
    </xf>
    <xf numFmtId="176" fontId="2" fillId="0" borderId="0" xfId="0" applyNumberFormat="1" applyFont="1" applyBorder="1" applyAlignment="1">
      <alignment vertical="center"/>
    </xf>
    <xf numFmtId="176" fontId="2" fillId="0" borderId="0" xfId="0" applyNumberFormat="1" applyFont="1" applyAlignment="1">
      <alignment horizontal="center" vertical="center"/>
    </xf>
    <xf numFmtId="176" fontId="3"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4" xfId="0" applyNumberFormat="1" applyFont="1" applyBorder="1" applyAlignment="1">
      <alignment vertical="center"/>
    </xf>
    <xf numFmtId="176" fontId="3"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vertical="center"/>
    </xf>
    <xf numFmtId="176" fontId="3" fillId="0" borderId="0" xfId="0" applyNumberFormat="1" applyFont="1" applyAlignment="1">
      <alignment horizontal="left" vertical="center"/>
    </xf>
    <xf numFmtId="176" fontId="2" fillId="0" borderId="7" xfId="0" applyNumberFormat="1" applyFont="1" applyBorder="1" applyAlignment="1">
      <alignment vertical="center"/>
    </xf>
    <xf numFmtId="176" fontId="2" fillId="0" borderId="0" xfId="0" applyNumberFormat="1" applyFont="1" applyAlignment="1">
      <alignment vertical="center" wrapText="1"/>
    </xf>
    <xf numFmtId="0" fontId="0" fillId="0" borderId="0" xfId="0" applyAlignment="1">
      <alignment vertical="center" wrapText="1"/>
    </xf>
    <xf numFmtId="176" fontId="3" fillId="0" borderId="8"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9" xfId="0" applyNumberFormat="1" applyFont="1" applyBorder="1" applyAlignment="1">
      <alignment horizontal="right" vertical="center"/>
    </xf>
    <xf numFmtId="176" fontId="2" fillId="0" borderId="10" xfId="0" applyNumberFormat="1" applyFont="1" applyBorder="1" applyAlignment="1">
      <alignment horizontal="right" vertical="center"/>
    </xf>
    <xf numFmtId="176" fontId="4" fillId="0" borderId="11" xfId="0" applyNumberFormat="1" applyFont="1" applyBorder="1" applyAlignment="1">
      <alignment horizontal="center" vertical="center"/>
    </xf>
    <xf numFmtId="176" fontId="4" fillId="0" borderId="0" xfId="0" applyNumberFormat="1" applyFont="1" applyAlignment="1">
      <alignment horizontal="center" vertical="center"/>
    </xf>
    <xf numFmtId="176" fontId="3" fillId="2" borderId="1" xfId="0" applyNumberFormat="1" applyFont="1" applyFill="1" applyBorder="1" applyAlignment="1">
      <alignment vertical="center"/>
    </xf>
    <xf numFmtId="176" fontId="2" fillId="0" borderId="1" xfId="0" applyNumberFormat="1" applyFont="1" applyBorder="1" applyAlignment="1">
      <alignment vertical="center"/>
    </xf>
    <xf numFmtId="176" fontId="2" fillId="0" borderId="12"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3" xfId="0" applyNumberFormat="1" applyFont="1" applyBorder="1" applyAlignment="1">
      <alignment vertical="center"/>
    </xf>
    <xf numFmtId="176" fontId="5" fillId="0" borderId="1" xfId="0" applyNumberFormat="1" applyFont="1" applyBorder="1" applyAlignment="1">
      <alignment vertical="center"/>
    </xf>
    <xf numFmtId="176" fontId="5" fillId="0" borderId="0" xfId="0" applyNumberFormat="1" applyFont="1" applyAlignment="1">
      <alignment vertical="center"/>
    </xf>
    <xf numFmtId="176" fontId="3" fillId="2" borderId="5" xfId="0" applyNumberFormat="1" applyFont="1" applyFill="1" applyBorder="1" applyAlignment="1">
      <alignment vertical="center"/>
    </xf>
    <xf numFmtId="176" fontId="2" fillId="2" borderId="5" xfId="0" applyNumberFormat="1" applyFont="1" applyFill="1" applyBorder="1" applyAlignment="1">
      <alignment vertical="center"/>
    </xf>
    <xf numFmtId="176" fontId="2" fillId="2" borderId="1" xfId="0" applyNumberFormat="1" applyFont="1" applyFill="1" applyBorder="1" applyAlignment="1">
      <alignment vertical="center"/>
    </xf>
    <xf numFmtId="176" fontId="2" fillId="0" borderId="1" xfId="0" applyNumberFormat="1" applyFont="1" applyBorder="1" applyAlignment="1">
      <alignment horizontal="center" vertical="center" wrapText="1"/>
    </xf>
    <xf numFmtId="176" fontId="2" fillId="2" borderId="9"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77" fontId="2" fillId="0" borderId="9" xfId="0" applyNumberFormat="1" applyFont="1" applyBorder="1" applyAlignment="1">
      <alignment horizontal="center" vertical="center"/>
    </xf>
    <xf numFmtId="176" fontId="5" fillId="0" borderId="6" xfId="0" applyNumberFormat="1" applyFont="1" applyBorder="1" applyAlignment="1"/>
    <xf numFmtId="176" fontId="4" fillId="0" borderId="15"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7" xfId="0" applyNumberFormat="1" applyFont="1" applyBorder="1" applyAlignment="1">
      <alignment vertical="center"/>
    </xf>
    <xf numFmtId="176" fontId="5" fillId="0" borderId="5" xfId="0" applyNumberFormat="1" applyFont="1" applyBorder="1" applyAlignment="1">
      <alignment vertical="center"/>
    </xf>
    <xf numFmtId="176" fontId="6" fillId="0" borderId="0" xfId="0" applyNumberFormat="1" applyFont="1" applyBorder="1" applyAlignment="1">
      <alignment vertical="top"/>
    </xf>
    <xf numFmtId="0" fontId="7" fillId="0" borderId="0" xfId="0" applyFont="1" applyBorder="1" applyAlignment="1">
      <alignment vertical="top"/>
    </xf>
    <xf numFmtId="0" fontId="0" fillId="2" borderId="5" xfId="0" applyFill="1" applyBorder="1" applyAlignment="1">
      <alignment vertical="center"/>
    </xf>
    <xf numFmtId="176" fontId="2" fillId="0" borderId="5" xfId="0" applyNumberFormat="1" applyFont="1" applyBorder="1" applyAlignment="1">
      <alignment horizontal="center" vertical="center" wrapText="1"/>
    </xf>
    <xf numFmtId="176" fontId="4" fillId="0" borderId="16"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177" fontId="2" fillId="0" borderId="1" xfId="0" applyNumberFormat="1" applyFont="1" applyBorder="1" applyAlignment="1">
      <alignment horizontal="center" vertical="center"/>
    </xf>
    <xf numFmtId="176" fontId="5" fillId="0" borderId="6" xfId="0" applyNumberFormat="1" applyFont="1" applyBorder="1" applyAlignment="1">
      <alignment wrapText="1"/>
    </xf>
    <xf numFmtId="176" fontId="2" fillId="0" borderId="8" xfId="0" applyNumberFormat="1" applyFont="1" applyBorder="1" applyAlignment="1">
      <alignment horizontal="center" vertical="center" wrapText="1"/>
    </xf>
    <xf numFmtId="176" fontId="4" fillId="0" borderId="17"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vertical="center"/>
    </xf>
    <xf numFmtId="176" fontId="5" fillId="0" borderId="18" xfId="0" applyNumberFormat="1" applyFont="1" applyBorder="1" applyAlignment="1">
      <alignment vertical="center"/>
    </xf>
    <xf numFmtId="176" fontId="5" fillId="0" borderId="8" xfId="0" applyNumberFormat="1" applyFont="1" applyBorder="1" applyAlignment="1">
      <alignment vertical="center"/>
    </xf>
    <xf numFmtId="176" fontId="2" fillId="0" borderId="5" xfId="0" applyNumberFormat="1" applyFont="1" applyBorder="1" applyAlignment="1">
      <alignment vertical="center"/>
    </xf>
    <xf numFmtId="176" fontId="2" fillId="0" borderId="6" xfId="0" applyNumberFormat="1" applyFont="1" applyBorder="1" applyAlignment="1">
      <alignment horizontal="center" vertical="center" wrapText="1"/>
    </xf>
    <xf numFmtId="176" fontId="2" fillId="0" borderId="7"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2" fillId="0" borderId="12" xfId="0" applyNumberFormat="1" applyFont="1" applyBorder="1" applyAlignment="1">
      <alignment horizontal="center" vertical="center" wrapText="1"/>
    </xf>
    <xf numFmtId="176" fontId="2" fillId="0" borderId="13" xfId="0" applyNumberFormat="1" applyFont="1" applyBorder="1" applyAlignment="1">
      <alignment horizontal="center" vertical="center" wrapText="1"/>
    </xf>
    <xf numFmtId="176" fontId="5" fillId="0" borderId="8" xfId="0" applyNumberFormat="1" applyFont="1" applyBorder="1" applyAlignment="1">
      <alignment horizontal="center" vertical="center"/>
    </xf>
    <xf numFmtId="176" fontId="5" fillId="0" borderId="2" xfId="0" applyNumberFormat="1" applyFont="1" applyBorder="1" applyAlignment="1">
      <alignment vertical="center" wrapText="1"/>
    </xf>
    <xf numFmtId="0" fontId="7" fillId="0" borderId="4" xfId="0" applyFont="1" applyBorder="1" applyAlignment="1">
      <alignment vertical="center" wrapText="1"/>
    </xf>
    <xf numFmtId="176" fontId="5" fillId="0" borderId="2" xfId="0" applyNumberFormat="1" applyFont="1" applyBorder="1" applyAlignment="1">
      <alignment vertical="top" wrapText="1"/>
    </xf>
    <xf numFmtId="0" fontId="0" fillId="0" borderId="4" xfId="0" applyBorder="1" applyAlignment="1">
      <alignment wrapText="1"/>
    </xf>
    <xf numFmtId="176" fontId="5" fillId="0" borderId="19" xfId="0" applyNumberFormat="1" applyFont="1" applyBorder="1" applyAlignment="1">
      <alignment vertical="center"/>
    </xf>
    <xf numFmtId="176" fontId="2" fillId="0" borderId="8" xfId="0" applyNumberFormat="1" applyFont="1" applyBorder="1" applyAlignment="1">
      <alignment horizontal="right" vertical="center"/>
    </xf>
    <xf numFmtId="176" fontId="2" fillId="0" borderId="12" xfId="0" applyNumberFormat="1" applyFont="1" applyBorder="1" applyAlignment="1">
      <alignment horizontal="righ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0" fillId="0" borderId="6" xfId="0" applyBorder="1" applyAlignment="1">
      <alignment wrapText="1"/>
    </xf>
    <xf numFmtId="0" fontId="0" fillId="0" borderId="7" xfId="0" applyBorder="1" applyAlignment="1">
      <alignment wrapText="1"/>
    </xf>
    <xf numFmtId="0" fontId="7" fillId="0" borderId="20" xfId="0" applyFont="1" applyBorder="1" applyAlignment="1">
      <alignment vertical="center"/>
    </xf>
    <xf numFmtId="176" fontId="5" fillId="0" borderId="0" xfId="0" applyNumberFormat="1" applyFont="1" applyAlignment="1"/>
    <xf numFmtId="176" fontId="5" fillId="0" borderId="0" xfId="0" applyNumberFormat="1" applyFont="1" applyBorder="1" applyAlignment="1">
      <alignment vertical="top" wrapText="1"/>
    </xf>
    <xf numFmtId="176" fontId="3" fillId="2" borderId="8" xfId="0" applyNumberFormat="1" applyFont="1" applyFill="1" applyBorder="1" applyAlignment="1">
      <alignment vertical="center"/>
    </xf>
    <xf numFmtId="0" fontId="0" fillId="2" borderId="8" xfId="0" applyFill="1" applyBorder="1" applyAlignment="1">
      <alignment vertical="center"/>
    </xf>
    <xf numFmtId="0" fontId="7" fillId="0" borderId="21" xfId="0" applyFont="1" applyBorder="1" applyAlignment="1">
      <alignment vertical="center"/>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6" fontId="5" fillId="0" borderId="1" xfId="0" applyNumberFormat="1" applyFont="1" applyBorder="1" applyAlignment="1">
      <alignment horizontal="center" vertical="center" shrinkToFit="1"/>
    </xf>
    <xf numFmtId="176" fontId="2" fillId="0" borderId="0" xfId="0" applyNumberFormat="1" applyFont="1" applyAlignment="1">
      <alignment horizontal="right" vertical="center"/>
    </xf>
    <xf numFmtId="176" fontId="3" fillId="0" borderId="12"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176" fontId="5" fillId="0" borderId="0" xfId="0" applyNumberFormat="1" applyFont="1" applyAlignment="1">
      <alignment wrapText="1"/>
    </xf>
    <xf numFmtId="176" fontId="5" fillId="0" borderId="5" xfId="0" applyNumberFormat="1" applyFont="1" applyBorder="1" applyAlignment="1">
      <alignment horizontal="center" vertical="center" shrinkToFit="1"/>
    </xf>
    <xf numFmtId="176" fontId="2" fillId="2" borderId="0" xfId="0" applyNumberFormat="1" applyFont="1" applyFill="1" applyAlignment="1">
      <alignment horizontal="center" vertical="center"/>
    </xf>
    <xf numFmtId="176" fontId="3" fillId="0" borderId="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2" fillId="2" borderId="8" xfId="0" applyNumberFormat="1" applyFont="1" applyFill="1" applyBorder="1" applyAlignment="1">
      <alignment vertical="center"/>
    </xf>
    <xf numFmtId="176" fontId="5" fillId="0" borderId="8" xfId="0" applyNumberFormat="1" applyFont="1" applyBorder="1" applyAlignment="1">
      <alignment horizontal="center" vertical="center" shrinkToFit="1"/>
    </xf>
    <xf numFmtId="176" fontId="2" fillId="0" borderId="8" xfId="0" applyNumberFormat="1" applyFont="1" applyBorder="1" applyAlignment="1">
      <alignment vertical="center"/>
    </xf>
    <xf numFmtId="176" fontId="2" fillId="0" borderId="12" xfId="0" applyNumberFormat="1"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176" fontId="2" fillId="0" borderId="6" xfId="0" applyNumberFormat="1" applyFont="1" applyBorder="1" applyAlignment="1">
      <alignment horizontal="right"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0" fillId="0" borderId="12" xfId="0" applyBorder="1" applyAlignment="1">
      <alignment wrapText="1"/>
    </xf>
    <xf numFmtId="0" fontId="0" fillId="0" borderId="13" xfId="0" applyBorder="1" applyAlignment="1">
      <alignment wrapText="1"/>
    </xf>
    <xf numFmtId="176" fontId="2" fillId="0" borderId="13" xfId="0" applyNumberFormat="1" applyFont="1" applyBorder="1" applyAlignment="1">
      <alignment vertical="center"/>
    </xf>
    <xf numFmtId="176" fontId="2" fillId="0" borderId="18" xfId="0" applyNumberFormat="1" applyFont="1" applyBorder="1" applyAlignment="1">
      <alignment vertical="center"/>
    </xf>
    <xf numFmtId="176" fontId="2" fillId="0" borderId="18" xfId="0" applyNumberFormat="1" applyFont="1" applyBorder="1" applyAlignment="1">
      <alignment horizontal="right" vertical="center"/>
    </xf>
    <xf numFmtId="176" fontId="2" fillId="0" borderId="0"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7" xfId="0" applyNumberFormat="1" applyFont="1" applyBorder="1" applyAlignment="1">
      <alignment vertical="center"/>
    </xf>
    <xf numFmtId="178" fontId="2" fillId="0" borderId="0" xfId="0" applyNumberFormat="1" applyFont="1" applyAlignment="1">
      <alignment horizontal="center" vertical="center"/>
    </xf>
    <xf numFmtId="176" fontId="8" fillId="0" borderId="0" xfId="0" applyNumberFormat="1" applyFont="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30480</xdr:colOff>
          <xdr:row>19</xdr:row>
          <xdr:rowOff>163195</xdr:rowOff>
        </xdr:from>
        <xdr:to xmlns:xdr="http://schemas.openxmlformats.org/drawingml/2006/spreadsheetDrawing">
          <xdr:col>22</xdr:col>
          <xdr:colOff>45720</xdr:colOff>
          <xdr:row>21</xdr:row>
          <xdr:rowOff>31115</xdr:rowOff>
        </xdr:to>
        <xdr:sp textlink="">
          <xdr:nvSpPr>
            <xdr:cNvPr id="1025" name="チェック 1" hidden="1">
              <a:extLst>
                <a:ext uri="{63B3BB69-23CF-44E3-9099-C40C66FF867C}">
                  <a14:compatExt spid="_x0000_s1025"/>
                </a:ext>
              </a:extLst>
            </xdr:cNvPr>
            <xdr:cNvSpPr>
              <a:spLocks noRot="1" noChangeShapeType="1"/>
            </xdr:cNvSpPr>
          </xdr:nvSpPr>
          <xdr:spPr>
            <a:xfrm>
              <a:off x="5704205" y="3601720"/>
              <a:ext cx="29654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22860</xdr:colOff>
          <xdr:row>19</xdr:row>
          <xdr:rowOff>156210</xdr:rowOff>
        </xdr:from>
        <xdr:to xmlns:xdr="http://schemas.openxmlformats.org/drawingml/2006/spreadsheetDrawing">
          <xdr:col>25</xdr:col>
          <xdr:colOff>38100</xdr:colOff>
          <xdr:row>21</xdr:row>
          <xdr:rowOff>15240</xdr:rowOff>
        </xdr:to>
        <xdr:sp textlink="">
          <xdr:nvSpPr>
            <xdr:cNvPr id="1026" name="チェック 2" hidden="1">
              <a:extLst>
                <a:ext uri="{63B3BB69-23CF-44E3-9099-C40C66FF867C}">
                  <a14:compatExt spid="_x0000_s1026"/>
                </a:ext>
              </a:extLst>
            </xdr:cNvPr>
            <xdr:cNvSpPr>
              <a:spLocks noRot="1" noChangeShapeType="1"/>
            </xdr:cNvSpPr>
          </xdr:nvSpPr>
          <xdr:spPr>
            <a:xfrm>
              <a:off x="6540500" y="3594735"/>
              <a:ext cx="296545" cy="201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5</xdr:row>
          <xdr:rowOff>137160</xdr:rowOff>
        </xdr:from>
        <xdr:to xmlns:xdr="http://schemas.openxmlformats.org/drawingml/2006/spreadsheetDrawing">
          <xdr:col>22</xdr:col>
          <xdr:colOff>60960</xdr:colOff>
          <xdr:row>6</xdr:row>
          <xdr:rowOff>121920</xdr:rowOff>
        </xdr:to>
        <xdr:sp textlink="">
          <xdr:nvSpPr>
            <xdr:cNvPr id="1027" name="チェック 3" hidden="1">
              <a:extLst>
                <a:ext uri="{63B3BB69-23CF-44E3-9099-C40C66FF867C}">
                  <a14:compatExt spid="_x0000_s1027"/>
                </a:ext>
              </a:extLst>
            </xdr:cNvPr>
            <xdr:cNvSpPr>
              <a:spLocks noRot="1" noChangeShapeType="1"/>
            </xdr:cNvSpPr>
          </xdr:nvSpPr>
          <xdr:spPr>
            <a:xfrm>
              <a:off x="5711825" y="994410"/>
              <a:ext cx="3041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5</xdr:row>
          <xdr:rowOff>121920</xdr:rowOff>
        </xdr:from>
        <xdr:to xmlns:xdr="http://schemas.openxmlformats.org/drawingml/2006/spreadsheetDrawing">
          <xdr:col>25</xdr:col>
          <xdr:colOff>60960</xdr:colOff>
          <xdr:row>6</xdr:row>
          <xdr:rowOff>99695</xdr:rowOff>
        </xdr:to>
        <xdr:sp textlink="">
          <xdr:nvSpPr>
            <xdr:cNvPr id="1028" name="チェック 4" hidden="1">
              <a:extLst>
                <a:ext uri="{63B3BB69-23CF-44E3-9099-C40C66FF867C}">
                  <a14:compatExt spid="_x0000_s1028"/>
                </a:ext>
              </a:extLst>
            </xdr:cNvPr>
            <xdr:cNvSpPr>
              <a:spLocks noRot="1" noChangeShapeType="1"/>
            </xdr:cNvSpPr>
          </xdr:nvSpPr>
          <xdr:spPr>
            <a:xfrm>
              <a:off x="6555740" y="979170"/>
              <a:ext cx="304165"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45720</xdr:colOff>
          <xdr:row>11</xdr:row>
          <xdr:rowOff>0</xdr:rowOff>
        </xdr:from>
        <xdr:to xmlns:xdr="http://schemas.openxmlformats.org/drawingml/2006/spreadsheetDrawing">
          <xdr:col>22</xdr:col>
          <xdr:colOff>68580</xdr:colOff>
          <xdr:row>12</xdr:row>
          <xdr:rowOff>38735</xdr:rowOff>
        </xdr:to>
        <xdr:sp textlink="">
          <xdr:nvSpPr>
            <xdr:cNvPr id="1029" name="チェック 5" hidden="1">
              <a:extLst>
                <a:ext uri="{63B3BB69-23CF-44E3-9099-C40C66FF867C}">
                  <a14:compatExt spid="_x0000_s1029"/>
                </a:ext>
              </a:extLst>
            </xdr:cNvPr>
            <xdr:cNvSpPr>
              <a:spLocks noRot="1" noChangeShapeType="1"/>
            </xdr:cNvSpPr>
          </xdr:nvSpPr>
          <xdr:spPr>
            <a:xfrm>
              <a:off x="5719445" y="2000250"/>
              <a:ext cx="30416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11</xdr:row>
          <xdr:rowOff>0</xdr:rowOff>
        </xdr:from>
        <xdr:to xmlns:xdr="http://schemas.openxmlformats.org/drawingml/2006/spreadsheetDrawing">
          <xdr:col>25</xdr:col>
          <xdr:colOff>60960</xdr:colOff>
          <xdr:row>12</xdr:row>
          <xdr:rowOff>38735</xdr:rowOff>
        </xdr:to>
        <xdr:sp textlink="">
          <xdr:nvSpPr>
            <xdr:cNvPr id="1030" name="チェック 6" hidden="1">
              <a:extLst>
                <a:ext uri="{63B3BB69-23CF-44E3-9099-C40C66FF867C}">
                  <a14:compatExt spid="_x0000_s1030"/>
                </a:ext>
              </a:extLst>
            </xdr:cNvPr>
            <xdr:cNvSpPr>
              <a:spLocks noRot="1" noChangeShapeType="1"/>
            </xdr:cNvSpPr>
          </xdr:nvSpPr>
          <xdr:spPr>
            <a:xfrm>
              <a:off x="6555740" y="2000250"/>
              <a:ext cx="30416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xdr:colOff>
          <xdr:row>6</xdr:row>
          <xdr:rowOff>0</xdr:rowOff>
        </xdr:from>
        <xdr:to xmlns:xdr="http://schemas.openxmlformats.org/drawingml/2006/spreadsheetDrawing">
          <xdr:col>5</xdr:col>
          <xdr:colOff>68580</xdr:colOff>
          <xdr:row>6</xdr:row>
          <xdr:rowOff>213360</xdr:rowOff>
        </xdr:to>
        <xdr:sp textlink="">
          <xdr:nvSpPr>
            <xdr:cNvPr id="1031" name="チェック 7" hidden="1">
              <a:extLst>
                <a:ext uri="{63B3BB69-23CF-44E3-9099-C40C66FF867C}">
                  <a14:compatExt spid="_x0000_s1031"/>
                </a:ext>
              </a:extLst>
            </xdr:cNvPr>
            <xdr:cNvSpPr>
              <a:spLocks noRot="1" noChangeShapeType="1"/>
            </xdr:cNvSpPr>
          </xdr:nvSpPr>
          <xdr:spPr>
            <a:xfrm>
              <a:off x="1097280" y="1085850"/>
              <a:ext cx="30480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xdr:colOff>
          <xdr:row>6</xdr:row>
          <xdr:rowOff>0</xdr:rowOff>
        </xdr:from>
        <xdr:to xmlns:xdr="http://schemas.openxmlformats.org/drawingml/2006/spreadsheetDrawing">
          <xdr:col>12</xdr:col>
          <xdr:colOff>68580</xdr:colOff>
          <xdr:row>6</xdr:row>
          <xdr:rowOff>213360</xdr:rowOff>
        </xdr:to>
        <xdr:sp textlink="">
          <xdr:nvSpPr>
            <xdr:cNvPr id="1032" name="チェック 8" hidden="1">
              <a:extLst>
                <a:ext uri="{63B3BB69-23CF-44E3-9099-C40C66FF867C}">
                  <a14:compatExt spid="_x0000_s1032"/>
                </a:ext>
              </a:extLst>
            </xdr:cNvPr>
            <xdr:cNvSpPr>
              <a:spLocks noRot="1" noChangeShapeType="1"/>
            </xdr:cNvSpPr>
          </xdr:nvSpPr>
          <xdr:spPr>
            <a:xfrm>
              <a:off x="2964180" y="1085850"/>
              <a:ext cx="304800" cy="21336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30480</xdr:colOff>
          <xdr:row>19</xdr:row>
          <xdr:rowOff>163195</xdr:rowOff>
        </xdr:from>
        <xdr:to xmlns:xdr="http://schemas.openxmlformats.org/drawingml/2006/spreadsheetDrawing">
          <xdr:col>22</xdr:col>
          <xdr:colOff>45720</xdr:colOff>
          <xdr:row>21</xdr:row>
          <xdr:rowOff>31115</xdr:rowOff>
        </xdr:to>
        <xdr:sp textlink="">
          <xdr:nvSpPr>
            <xdr:cNvPr id="2049" name="チェック 1" hidden="1">
              <a:extLst>
                <a:ext uri="{63B3BB69-23CF-44E3-9099-C40C66FF867C}">
                  <a14:compatExt spid="_x0000_s2049"/>
                </a:ext>
              </a:extLst>
            </xdr:cNvPr>
            <xdr:cNvSpPr>
              <a:spLocks noRot="1" noChangeShapeType="1"/>
            </xdr:cNvSpPr>
          </xdr:nvSpPr>
          <xdr:spPr>
            <a:xfrm>
              <a:off x="5704205" y="3601720"/>
              <a:ext cx="29654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22860</xdr:colOff>
          <xdr:row>19</xdr:row>
          <xdr:rowOff>156210</xdr:rowOff>
        </xdr:from>
        <xdr:to xmlns:xdr="http://schemas.openxmlformats.org/drawingml/2006/spreadsheetDrawing">
          <xdr:col>25</xdr:col>
          <xdr:colOff>38100</xdr:colOff>
          <xdr:row>21</xdr:row>
          <xdr:rowOff>15240</xdr:rowOff>
        </xdr:to>
        <xdr:sp textlink="">
          <xdr:nvSpPr>
            <xdr:cNvPr id="2050" name="チェック 2" hidden="1">
              <a:extLst>
                <a:ext uri="{63B3BB69-23CF-44E3-9099-C40C66FF867C}">
                  <a14:compatExt spid="_x0000_s2050"/>
                </a:ext>
              </a:extLst>
            </xdr:cNvPr>
            <xdr:cNvSpPr>
              <a:spLocks noRot="1" noChangeShapeType="1"/>
            </xdr:cNvSpPr>
          </xdr:nvSpPr>
          <xdr:spPr>
            <a:xfrm>
              <a:off x="6540500" y="3594735"/>
              <a:ext cx="296545" cy="201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xdr:colOff>
          <xdr:row>5</xdr:row>
          <xdr:rowOff>137160</xdr:rowOff>
        </xdr:from>
        <xdr:to xmlns:xdr="http://schemas.openxmlformats.org/drawingml/2006/spreadsheetDrawing">
          <xdr:col>22</xdr:col>
          <xdr:colOff>60960</xdr:colOff>
          <xdr:row>6</xdr:row>
          <xdr:rowOff>121920</xdr:rowOff>
        </xdr:to>
        <xdr:sp textlink="">
          <xdr:nvSpPr>
            <xdr:cNvPr id="2051" name="チェック 3" hidden="1">
              <a:extLst>
                <a:ext uri="{63B3BB69-23CF-44E3-9099-C40C66FF867C}">
                  <a14:compatExt spid="_x0000_s2051"/>
                </a:ext>
              </a:extLst>
            </xdr:cNvPr>
            <xdr:cNvSpPr>
              <a:spLocks noRot="1" noChangeShapeType="1"/>
            </xdr:cNvSpPr>
          </xdr:nvSpPr>
          <xdr:spPr>
            <a:xfrm>
              <a:off x="5711825" y="994410"/>
              <a:ext cx="3041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5</xdr:row>
          <xdr:rowOff>121920</xdr:rowOff>
        </xdr:from>
        <xdr:to xmlns:xdr="http://schemas.openxmlformats.org/drawingml/2006/spreadsheetDrawing">
          <xdr:col>25</xdr:col>
          <xdr:colOff>60960</xdr:colOff>
          <xdr:row>6</xdr:row>
          <xdr:rowOff>99695</xdr:rowOff>
        </xdr:to>
        <xdr:sp textlink="">
          <xdr:nvSpPr>
            <xdr:cNvPr id="2052" name="チェック 4" hidden="1">
              <a:extLst>
                <a:ext uri="{63B3BB69-23CF-44E3-9099-C40C66FF867C}">
                  <a14:compatExt spid="_x0000_s2052"/>
                </a:ext>
              </a:extLst>
            </xdr:cNvPr>
            <xdr:cNvSpPr>
              <a:spLocks noRot="1" noChangeShapeType="1"/>
            </xdr:cNvSpPr>
          </xdr:nvSpPr>
          <xdr:spPr>
            <a:xfrm>
              <a:off x="6555740" y="979170"/>
              <a:ext cx="304165"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45720</xdr:colOff>
          <xdr:row>11</xdr:row>
          <xdr:rowOff>0</xdr:rowOff>
        </xdr:from>
        <xdr:to xmlns:xdr="http://schemas.openxmlformats.org/drawingml/2006/spreadsheetDrawing">
          <xdr:col>22</xdr:col>
          <xdr:colOff>68580</xdr:colOff>
          <xdr:row>12</xdr:row>
          <xdr:rowOff>38735</xdr:rowOff>
        </xdr:to>
        <xdr:sp textlink="">
          <xdr:nvSpPr>
            <xdr:cNvPr id="2053" name="チェック 5" hidden="1">
              <a:extLst>
                <a:ext uri="{63B3BB69-23CF-44E3-9099-C40C66FF867C}">
                  <a14:compatExt spid="_x0000_s2053"/>
                </a:ext>
              </a:extLst>
            </xdr:cNvPr>
            <xdr:cNvSpPr>
              <a:spLocks noRot="1" noChangeShapeType="1"/>
            </xdr:cNvSpPr>
          </xdr:nvSpPr>
          <xdr:spPr>
            <a:xfrm>
              <a:off x="5719445" y="2000250"/>
              <a:ext cx="30416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11</xdr:row>
          <xdr:rowOff>0</xdr:rowOff>
        </xdr:from>
        <xdr:to xmlns:xdr="http://schemas.openxmlformats.org/drawingml/2006/spreadsheetDrawing">
          <xdr:col>25</xdr:col>
          <xdr:colOff>60960</xdr:colOff>
          <xdr:row>12</xdr:row>
          <xdr:rowOff>38735</xdr:rowOff>
        </xdr:to>
        <xdr:sp textlink="">
          <xdr:nvSpPr>
            <xdr:cNvPr id="2054" name="チェック 6" hidden="1">
              <a:extLst>
                <a:ext uri="{63B3BB69-23CF-44E3-9099-C40C66FF867C}">
                  <a14:compatExt spid="_x0000_s2054"/>
                </a:ext>
              </a:extLst>
            </xdr:cNvPr>
            <xdr:cNvSpPr>
              <a:spLocks noRot="1" noChangeShapeType="1"/>
            </xdr:cNvSpPr>
          </xdr:nvSpPr>
          <xdr:spPr>
            <a:xfrm>
              <a:off x="6555740" y="2000250"/>
              <a:ext cx="30416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30480</xdr:colOff>
          <xdr:row>6</xdr:row>
          <xdr:rowOff>0</xdr:rowOff>
        </xdr:from>
        <xdr:to xmlns:xdr="http://schemas.openxmlformats.org/drawingml/2006/spreadsheetDrawing">
          <xdr:col>5</xdr:col>
          <xdr:colOff>68580</xdr:colOff>
          <xdr:row>6</xdr:row>
          <xdr:rowOff>213360</xdr:rowOff>
        </xdr:to>
        <xdr:sp textlink="">
          <xdr:nvSpPr>
            <xdr:cNvPr id="2055" name="チェック 7" hidden="1">
              <a:extLst>
                <a:ext uri="{63B3BB69-23CF-44E3-9099-C40C66FF867C}">
                  <a14:compatExt spid="_x0000_s2055"/>
                </a:ext>
              </a:extLst>
            </xdr:cNvPr>
            <xdr:cNvSpPr>
              <a:spLocks noRot="1" noChangeShapeType="1"/>
            </xdr:cNvSpPr>
          </xdr:nvSpPr>
          <xdr:spPr>
            <a:xfrm>
              <a:off x="1097280" y="1085850"/>
              <a:ext cx="30480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xdr:colOff>
          <xdr:row>6</xdr:row>
          <xdr:rowOff>0</xdr:rowOff>
        </xdr:from>
        <xdr:to xmlns:xdr="http://schemas.openxmlformats.org/drawingml/2006/spreadsheetDrawing">
          <xdr:col>12</xdr:col>
          <xdr:colOff>68580</xdr:colOff>
          <xdr:row>6</xdr:row>
          <xdr:rowOff>213360</xdr:rowOff>
        </xdr:to>
        <xdr:sp textlink="">
          <xdr:nvSpPr>
            <xdr:cNvPr id="2056" name="チェック 8" hidden="1">
              <a:extLst>
                <a:ext uri="{63B3BB69-23CF-44E3-9099-C40C66FF867C}">
                  <a14:compatExt spid="_x0000_s2056"/>
                </a:ext>
              </a:extLst>
            </xdr:cNvPr>
            <xdr:cNvSpPr>
              <a:spLocks noRot="1" noChangeShapeType="1"/>
            </xdr:cNvSpPr>
          </xdr:nvSpPr>
          <xdr:spPr>
            <a:xfrm>
              <a:off x="2964180" y="1085850"/>
              <a:ext cx="304800" cy="213360"/>
            </a:xfrm>
            <a:prstGeom prst="rect"/>
          </xdr:spPr>
        </xdr:sp>
        <xdr:clientData/>
      </xdr:twoCellAnchor>
    </mc:Choice>
    <mc:Fallback/>
  </mc:AlternateContent>
  <xdr:twoCellAnchor>
    <xdr:from xmlns:xdr="http://schemas.openxmlformats.org/drawingml/2006/spreadsheetDrawing">
      <xdr:col>0</xdr:col>
      <xdr:colOff>170815</xdr:colOff>
      <xdr:row>1</xdr:row>
      <xdr:rowOff>107315</xdr:rowOff>
    </xdr:from>
    <xdr:to xmlns:xdr="http://schemas.openxmlformats.org/drawingml/2006/spreadsheetDrawing">
      <xdr:col>5</xdr:col>
      <xdr:colOff>256540</xdr:colOff>
      <xdr:row>3</xdr:row>
      <xdr:rowOff>149860</xdr:rowOff>
    </xdr:to>
    <xdr:sp macro="" textlink="">
      <xdr:nvSpPr>
        <xdr:cNvPr id="2" name="テキスト 9"/>
        <xdr:cNvSpPr txBox="1"/>
      </xdr:nvSpPr>
      <xdr:spPr>
        <a:xfrm>
          <a:off x="170815" y="278765"/>
          <a:ext cx="1419225" cy="38544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000" b="1">
              <a:latin typeface="ＭＳ ゴシック"/>
              <a:ea typeface="ＭＳ ゴシック"/>
            </a:rPr>
            <a:t>記載例</a:t>
          </a:r>
          <a:endParaRPr kumimoji="1" lang="ja-JP" altLang="en-US" sz="2000" b="1">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9.xml" /><Relationship Id="rId5" Type="http://schemas.openxmlformats.org/officeDocument/2006/relationships/ctrlProp" Target="../ctrlProps/ctrlProp10.xml" /><Relationship Id="rId6" Type="http://schemas.openxmlformats.org/officeDocument/2006/relationships/ctrlProp" Target="../ctrlProps/ctrlProp11.xml" /><Relationship Id="rId7" Type="http://schemas.openxmlformats.org/officeDocument/2006/relationships/ctrlProp" Target="../ctrlProps/ctrlProp12.xml" /><Relationship Id="rId8" Type="http://schemas.openxmlformats.org/officeDocument/2006/relationships/ctrlProp" Target="../ctrlProps/ctrlProp13.xml" /><Relationship Id="rId9" Type="http://schemas.openxmlformats.org/officeDocument/2006/relationships/ctrlProp" Target="../ctrlProps/ctrlProp14.xml" /><Relationship Id="rId10" Type="http://schemas.openxmlformats.org/officeDocument/2006/relationships/ctrlProp" Target="../ctrlProps/ctrlProp15.xml" /><Relationship Id="rId11" Type="http://schemas.openxmlformats.org/officeDocument/2006/relationships/ctrlProp" Target="../ctrlProps/ctrlProp16.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5" tint="0.6"/>
  </sheetPr>
  <dimension ref="A1:AN63"/>
  <sheetViews>
    <sheetView tabSelected="1" view="pageBreakPreview" zoomScale="90" zoomScaleSheetLayoutView="90" workbookViewId="0">
      <selection activeCell="E6" sqref="E6:S6"/>
    </sheetView>
  </sheetViews>
  <sheetFormatPr defaultColWidth="9" defaultRowHeight="13.5"/>
  <cols>
    <col min="1" max="16" width="3.5" style="1" customWidth="1"/>
    <col min="17" max="26" width="3.69921875" style="1" customWidth="1"/>
    <col min="27" max="30" width="3.59765625" style="1" customWidth="1"/>
    <col min="31" max="34" width="10.875" style="1" customWidth="1"/>
    <col min="35" max="16384" width="9" style="1"/>
  </cols>
  <sheetData>
    <row r="1" spans="1:34">
      <c r="A1" s="1" t="s">
        <v>57</v>
      </c>
      <c r="AH1" s="118">
        <v>45779</v>
      </c>
    </row>
    <row r="2" spans="1:34">
      <c r="U2" s="89" t="s">
        <v>18</v>
      </c>
      <c r="V2" s="94"/>
      <c r="W2" s="3" t="s">
        <v>45</v>
      </c>
      <c r="X2" s="94"/>
      <c r="Y2" s="3" t="s">
        <v>26</v>
      </c>
      <c r="Z2" s="94"/>
      <c r="AA2" s="3" t="s">
        <v>43</v>
      </c>
      <c r="AE2" s="117" t="s">
        <v>67</v>
      </c>
      <c r="AF2" s="13"/>
      <c r="AG2" s="13"/>
      <c r="AH2" s="104" t="s">
        <v>65</v>
      </c>
    </row>
    <row r="3" spans="1:34">
      <c r="AE3" s="13" t="s">
        <v>55</v>
      </c>
      <c r="AF3" s="13"/>
      <c r="AG3" s="13">
        <v>200</v>
      </c>
      <c r="AH3" s="13">
        <v>400</v>
      </c>
    </row>
    <row r="4" spans="1:34">
      <c r="A4" s="3" t="s">
        <v>76</v>
      </c>
      <c r="B4" s="3"/>
      <c r="C4" s="3"/>
      <c r="D4" s="3"/>
      <c r="E4" s="3"/>
      <c r="F4" s="3"/>
      <c r="G4" s="3"/>
      <c r="H4" s="3"/>
      <c r="I4" s="3"/>
      <c r="J4" s="3"/>
      <c r="K4" s="3"/>
      <c r="L4" s="3"/>
      <c r="M4" s="3"/>
      <c r="N4" s="3"/>
      <c r="O4" s="3"/>
      <c r="P4" s="3"/>
      <c r="Q4" s="3"/>
      <c r="R4" s="3"/>
      <c r="S4" s="3"/>
      <c r="T4" s="3"/>
      <c r="U4" s="3"/>
      <c r="V4" s="3"/>
      <c r="W4" s="3"/>
      <c r="X4" s="3"/>
      <c r="Y4" s="3"/>
      <c r="Z4" s="3"/>
      <c r="AE4" s="2" t="s">
        <v>41</v>
      </c>
      <c r="AF4" s="2"/>
      <c r="AG4" s="2">
        <v>20</v>
      </c>
    </row>
    <row r="5" spans="1:34">
      <c r="AE5" s="1" t="s">
        <v>58</v>
      </c>
      <c r="AG5" s="1">
        <v>15</v>
      </c>
    </row>
    <row r="6" spans="1:34" ht="18" customHeight="1">
      <c r="A6" s="4" t="s">
        <v>7</v>
      </c>
      <c r="B6" s="9"/>
      <c r="C6" s="9"/>
      <c r="D6" s="16"/>
      <c r="E6" s="24"/>
      <c r="F6" s="34"/>
      <c r="G6" s="34"/>
      <c r="H6" s="34"/>
      <c r="I6" s="34"/>
      <c r="J6" s="34"/>
      <c r="K6" s="34"/>
      <c r="L6" s="34"/>
      <c r="M6" s="34"/>
      <c r="N6" s="34"/>
      <c r="O6" s="34"/>
      <c r="P6" s="34"/>
      <c r="Q6" s="34"/>
      <c r="R6" s="34"/>
      <c r="S6" s="83"/>
      <c r="T6" s="86" t="s">
        <v>36</v>
      </c>
      <c r="U6" s="90"/>
      <c r="V6" s="95"/>
      <c r="W6" s="11" t="s">
        <v>33</v>
      </c>
      <c r="X6" s="11"/>
      <c r="Y6" s="103"/>
      <c r="Z6" s="11" t="s">
        <v>42</v>
      </c>
      <c r="AA6" s="100"/>
      <c r="AE6" s="13" t="s">
        <v>5</v>
      </c>
      <c r="AF6" s="13"/>
      <c r="AG6" s="13">
        <v>20</v>
      </c>
      <c r="AH6" s="13"/>
    </row>
    <row r="7" spans="1:34" ht="18" customHeight="1">
      <c r="A7" s="5" t="s">
        <v>28</v>
      </c>
      <c r="B7" s="10"/>
      <c r="C7" s="10"/>
      <c r="D7" s="17"/>
      <c r="E7" s="25"/>
      <c r="F7" s="35"/>
      <c r="G7" s="48"/>
      <c r="H7" s="48"/>
      <c r="I7" s="48"/>
      <c r="J7" s="48"/>
      <c r="K7" s="48"/>
      <c r="L7" s="61"/>
      <c r="M7" s="35"/>
      <c r="N7" s="48"/>
      <c r="O7" s="48"/>
      <c r="P7" s="48"/>
      <c r="Q7" s="48"/>
      <c r="R7" s="48"/>
      <c r="S7" s="84"/>
      <c r="T7" s="87"/>
      <c r="U7" s="91"/>
      <c r="V7" s="96"/>
      <c r="W7" s="13"/>
      <c r="X7" s="13"/>
      <c r="Y7" s="104"/>
      <c r="Z7" s="13"/>
      <c r="AA7" s="112"/>
      <c r="AE7" s="1" t="s">
        <v>62</v>
      </c>
      <c r="AG7" s="1">
        <v>5</v>
      </c>
    </row>
    <row r="8" spans="1:34">
      <c r="AE8" s="1" t="s">
        <v>63</v>
      </c>
      <c r="AG8" s="1">
        <v>5</v>
      </c>
    </row>
    <row r="9" spans="1:34">
      <c r="A9" s="6"/>
      <c r="B9" s="11"/>
      <c r="C9" s="11"/>
      <c r="D9" s="11"/>
      <c r="E9" s="11"/>
      <c r="F9" s="11"/>
      <c r="G9" s="11"/>
      <c r="H9" s="11"/>
      <c r="I9" s="11"/>
      <c r="J9" s="11"/>
      <c r="K9" s="11"/>
      <c r="L9" s="11"/>
      <c r="M9" s="11"/>
      <c r="N9" s="11"/>
      <c r="O9" s="11"/>
      <c r="P9" s="11"/>
      <c r="Q9" s="11"/>
      <c r="R9" s="11"/>
      <c r="S9" s="11"/>
      <c r="T9" s="11"/>
      <c r="U9" s="11"/>
      <c r="V9" s="11"/>
      <c r="W9" s="11"/>
      <c r="X9" s="11"/>
      <c r="Y9" s="11"/>
      <c r="Z9" s="11"/>
      <c r="AA9" s="100"/>
      <c r="AE9" s="1" t="s">
        <v>12</v>
      </c>
      <c r="AG9" s="1">
        <v>20</v>
      </c>
    </row>
    <row r="10" spans="1:34">
      <c r="A10" s="7" t="s">
        <v>21</v>
      </c>
      <c r="B10" s="12"/>
      <c r="AA10" s="113"/>
      <c r="AE10" s="13" t="s">
        <v>56</v>
      </c>
      <c r="AF10" s="13"/>
      <c r="AG10" s="13">
        <v>5</v>
      </c>
      <c r="AH10" s="13"/>
    </row>
    <row r="11" spans="1:34">
      <c r="A11" s="7"/>
      <c r="AA11" s="113"/>
    </row>
    <row r="12" spans="1:34">
      <c r="A12" s="7"/>
      <c r="C12" s="1" t="s">
        <v>29</v>
      </c>
      <c r="W12" s="1" t="s">
        <v>39</v>
      </c>
      <c r="Z12" s="1" t="s">
        <v>40</v>
      </c>
      <c r="AA12" s="114"/>
    </row>
    <row r="13" spans="1:34">
      <c r="A13" s="7"/>
      <c r="C13" s="1" t="s">
        <v>11</v>
      </c>
      <c r="AA13" s="114"/>
    </row>
    <row r="14" spans="1:34">
      <c r="A14" s="7"/>
      <c r="AA14" s="114"/>
    </row>
    <row r="15" spans="1:34" ht="18.75" customHeight="1">
      <c r="A15" s="7"/>
      <c r="C15" s="5" t="s">
        <v>1</v>
      </c>
      <c r="D15" s="10"/>
      <c r="E15" s="17"/>
      <c r="F15" s="36"/>
      <c r="G15" s="35"/>
      <c r="H15" s="35"/>
      <c r="I15" s="35"/>
      <c r="J15" s="35"/>
      <c r="K15" s="35"/>
      <c r="L15" s="35"/>
      <c r="M15" s="35"/>
      <c r="N15" s="35"/>
      <c r="O15" s="35"/>
      <c r="P15" s="35"/>
      <c r="Q15" s="35"/>
      <c r="R15" s="35"/>
      <c r="S15" s="35"/>
      <c r="T15" s="35"/>
      <c r="U15" s="35"/>
      <c r="V15" s="97"/>
      <c r="AA15" s="114"/>
    </row>
    <row r="16" spans="1:34">
      <c r="A16" s="7"/>
      <c r="AA16" s="114"/>
    </row>
    <row r="17" spans="1:40">
      <c r="A17" s="7" t="s">
        <v>22</v>
      </c>
      <c r="AA17" s="114"/>
    </row>
    <row r="18" spans="1:40">
      <c r="A18" s="7"/>
      <c r="AA18" s="114"/>
    </row>
    <row r="19" spans="1:40">
      <c r="A19" s="7"/>
      <c r="B19" s="1" t="s">
        <v>49</v>
      </c>
      <c r="V19" s="3"/>
      <c r="W19" s="3"/>
      <c r="X19" s="3"/>
      <c r="AA19" s="114"/>
    </row>
    <row r="20" spans="1:40">
      <c r="A20" s="7"/>
      <c r="AA20" s="114"/>
    </row>
    <row r="21" spans="1:40">
      <c r="A21" s="7"/>
      <c r="C21" s="1" t="s">
        <v>46</v>
      </c>
      <c r="W21" s="1" t="s">
        <v>39</v>
      </c>
      <c r="Z21" s="1" t="s">
        <v>40</v>
      </c>
      <c r="AA21" s="114"/>
    </row>
    <row r="22" spans="1:40">
      <c r="A22" s="7"/>
      <c r="AA22" s="113"/>
    </row>
    <row r="23" spans="1:40">
      <c r="A23" s="7"/>
      <c r="C23" s="1" t="s">
        <v>25</v>
      </c>
      <c r="O23" s="1" t="s">
        <v>47</v>
      </c>
      <c r="AA23" s="113"/>
    </row>
    <row r="24" spans="1:40">
      <c r="A24" s="7"/>
      <c r="AA24" s="113"/>
    </row>
    <row r="25" spans="1:40">
      <c r="A25" s="7"/>
      <c r="D25" s="1" t="s">
        <v>31</v>
      </c>
      <c r="P25" s="1" t="s">
        <v>35</v>
      </c>
      <c r="AA25" s="113"/>
    </row>
    <row r="26" spans="1:40" ht="18" customHeight="1">
      <c r="A26" s="7"/>
      <c r="D26" s="18" t="s">
        <v>26</v>
      </c>
      <c r="E26" s="26"/>
      <c r="F26" s="37" t="s">
        <v>24</v>
      </c>
      <c r="G26" s="49"/>
      <c r="H26" s="49"/>
      <c r="I26" s="49"/>
      <c r="J26" s="49"/>
      <c r="K26" s="49"/>
      <c r="L26" s="62"/>
      <c r="M26" s="62"/>
      <c r="N26" s="66"/>
      <c r="P26" s="18" t="s">
        <v>26</v>
      </c>
      <c r="Q26" s="26"/>
      <c r="R26" s="37" t="s">
        <v>50</v>
      </c>
      <c r="S26" s="49"/>
      <c r="T26" s="49"/>
      <c r="U26" s="49"/>
      <c r="V26" s="49"/>
      <c r="W26" s="49"/>
      <c r="X26" s="62"/>
      <c r="Y26" s="62"/>
      <c r="Z26" s="66"/>
      <c r="AA26" s="113"/>
      <c r="AD26" s="115"/>
      <c r="AE26" s="115"/>
      <c r="AF26" s="115"/>
      <c r="AG26" s="2"/>
      <c r="AH26" s="102"/>
      <c r="AI26" s="102"/>
      <c r="AJ26" s="102"/>
      <c r="AK26" s="102"/>
      <c r="AL26" s="102"/>
      <c r="AM26" s="102"/>
      <c r="AN26" s="102"/>
    </row>
    <row r="27" spans="1:40" ht="18.75" customHeight="1">
      <c r="A27" s="7"/>
      <c r="D27" s="19"/>
      <c r="E27" s="27"/>
      <c r="F27" s="37" t="s">
        <v>34</v>
      </c>
      <c r="G27" s="49"/>
      <c r="H27" s="49"/>
      <c r="I27" s="37" t="s">
        <v>37</v>
      </c>
      <c r="J27" s="49"/>
      <c r="K27" s="55"/>
      <c r="L27" s="63"/>
      <c r="M27" s="63"/>
      <c r="N27" s="67"/>
      <c r="P27" s="19"/>
      <c r="Q27" s="27"/>
      <c r="R27" s="37" t="s">
        <v>34</v>
      </c>
      <c r="S27" s="49"/>
      <c r="T27" s="49"/>
      <c r="U27" s="37" t="s">
        <v>37</v>
      </c>
      <c r="V27" s="49"/>
      <c r="W27" s="55"/>
      <c r="X27" s="63"/>
      <c r="Y27" s="63"/>
      <c r="Z27" s="67"/>
      <c r="AA27" s="113"/>
      <c r="AD27" s="115"/>
      <c r="AE27" s="115"/>
      <c r="AF27" s="115"/>
      <c r="AG27" s="102"/>
      <c r="AH27" s="102"/>
      <c r="AI27" s="102"/>
      <c r="AJ27" s="102"/>
      <c r="AK27" s="102"/>
      <c r="AL27" s="102"/>
      <c r="AM27" s="102"/>
      <c r="AN27" s="102"/>
    </row>
    <row r="28" spans="1:40" ht="18.75" customHeight="1">
      <c r="A28" s="7"/>
      <c r="D28" s="20" t="s">
        <v>3</v>
      </c>
      <c r="E28" s="20"/>
      <c r="F28" s="38"/>
      <c r="G28" s="38"/>
      <c r="H28" s="51"/>
      <c r="I28" s="38"/>
      <c r="J28" s="38"/>
      <c r="K28" s="38"/>
      <c r="L28" s="5" t="s">
        <v>27</v>
      </c>
      <c r="M28" s="10"/>
      <c r="N28" s="17"/>
      <c r="P28" s="25"/>
      <c r="Q28" s="74" t="s">
        <v>26</v>
      </c>
      <c r="R28" s="38"/>
      <c r="S28" s="38"/>
      <c r="T28" s="51"/>
      <c r="U28" s="38"/>
      <c r="V28" s="38"/>
      <c r="W28" s="38"/>
      <c r="X28" s="99"/>
      <c r="Y28" s="105"/>
      <c r="Z28" s="20" t="s">
        <v>27</v>
      </c>
      <c r="AA28" s="113"/>
      <c r="AD28" s="115"/>
      <c r="AE28" s="115"/>
      <c r="AF28" s="115"/>
      <c r="AG28" s="2"/>
      <c r="AH28" s="102"/>
      <c r="AI28" s="102"/>
      <c r="AJ28" s="102"/>
      <c r="AK28" s="102"/>
      <c r="AL28" s="102"/>
      <c r="AM28" s="102"/>
      <c r="AN28" s="102"/>
    </row>
    <row r="29" spans="1:40" ht="18.75" customHeight="1">
      <c r="A29" s="7"/>
      <c r="D29" s="20" t="s">
        <v>8</v>
      </c>
      <c r="E29" s="20"/>
      <c r="F29" s="38"/>
      <c r="G29" s="38"/>
      <c r="H29" s="51"/>
      <c r="I29" s="38"/>
      <c r="J29" s="38"/>
      <c r="K29" s="38"/>
      <c r="L29" s="5" t="s">
        <v>27</v>
      </c>
      <c r="M29" s="10"/>
      <c r="N29" s="17"/>
      <c r="P29" s="25"/>
      <c r="Q29" s="74" t="s">
        <v>26</v>
      </c>
      <c r="R29" s="38"/>
      <c r="S29" s="38"/>
      <c r="T29" s="51"/>
      <c r="U29" s="38"/>
      <c r="V29" s="38"/>
      <c r="W29" s="38"/>
      <c r="X29" s="99"/>
      <c r="Y29" s="105"/>
      <c r="Z29" s="20" t="s">
        <v>27</v>
      </c>
      <c r="AA29" s="113"/>
      <c r="AD29" s="115"/>
      <c r="AE29" s="115"/>
      <c r="AF29" s="115"/>
      <c r="AG29" s="102"/>
      <c r="AH29" s="102"/>
      <c r="AI29" s="102"/>
      <c r="AJ29" s="102"/>
      <c r="AK29" s="102"/>
      <c r="AL29" s="102"/>
      <c r="AM29" s="102"/>
      <c r="AN29" s="102"/>
    </row>
    <row r="30" spans="1:40" ht="18.75" customHeight="1">
      <c r="A30" s="7"/>
      <c r="D30" s="20" t="s">
        <v>9</v>
      </c>
      <c r="E30" s="20"/>
      <c r="F30" s="38"/>
      <c r="G30" s="38"/>
      <c r="H30" s="51"/>
      <c r="I30" s="38"/>
      <c r="J30" s="38"/>
      <c r="K30" s="38"/>
      <c r="L30" s="5" t="s">
        <v>27</v>
      </c>
      <c r="M30" s="10"/>
      <c r="N30" s="17"/>
      <c r="P30" s="6"/>
      <c r="Q30" s="75" t="s">
        <v>26</v>
      </c>
      <c r="R30" s="39"/>
      <c r="S30" s="39"/>
      <c r="T30" s="52"/>
      <c r="U30" s="39"/>
      <c r="V30" s="39"/>
      <c r="W30" s="39"/>
      <c r="X30" s="100"/>
      <c r="Y30" s="106"/>
      <c r="Z30" s="21" t="s">
        <v>27</v>
      </c>
      <c r="AA30" s="113"/>
      <c r="AD30" s="116"/>
      <c r="AE30" s="116"/>
      <c r="AF30" s="116"/>
      <c r="AG30" s="116"/>
      <c r="AH30" s="116"/>
      <c r="AI30" s="116"/>
      <c r="AJ30" s="116"/>
      <c r="AK30" s="116"/>
      <c r="AL30" s="116"/>
      <c r="AM30" s="116"/>
      <c r="AN30" s="116"/>
    </row>
    <row r="31" spans="1:40" ht="18.75" customHeight="1">
      <c r="A31" s="7"/>
      <c r="D31" s="20" t="s">
        <v>14</v>
      </c>
      <c r="E31" s="20"/>
      <c r="F31" s="38"/>
      <c r="G31" s="38"/>
      <c r="H31" s="51"/>
      <c r="I31" s="38"/>
      <c r="J31" s="38"/>
      <c r="K31" s="38"/>
      <c r="L31" s="5" t="s">
        <v>27</v>
      </c>
      <c r="M31" s="10"/>
      <c r="N31" s="17"/>
      <c r="P31" s="11"/>
      <c r="Q31" s="11"/>
      <c r="R31" s="11"/>
      <c r="S31" s="11"/>
      <c r="T31" s="11"/>
      <c r="U31" s="11"/>
      <c r="V31" s="11"/>
      <c r="W31" s="11"/>
      <c r="X31" s="11"/>
      <c r="Y31" s="11"/>
      <c r="Z31" s="107"/>
      <c r="AA31" s="113"/>
      <c r="AD31" s="2"/>
      <c r="AE31" s="116"/>
      <c r="AF31" s="116"/>
      <c r="AG31" s="116"/>
      <c r="AH31" s="116"/>
      <c r="AI31" s="116"/>
      <c r="AJ31" s="116"/>
      <c r="AK31" s="116"/>
      <c r="AL31" s="116"/>
      <c r="AM31" s="116"/>
      <c r="AN31" s="116"/>
    </row>
    <row r="32" spans="1:40" ht="18.75" customHeight="1">
      <c r="A32" s="7"/>
      <c r="D32" s="20" t="s">
        <v>10</v>
      </c>
      <c r="E32" s="20"/>
      <c r="F32" s="38"/>
      <c r="G32" s="38"/>
      <c r="H32" s="51"/>
      <c r="I32" s="38"/>
      <c r="J32" s="38"/>
      <c r="K32" s="38"/>
      <c r="L32" s="5" t="s">
        <v>27</v>
      </c>
      <c r="M32" s="10"/>
      <c r="N32" s="17"/>
      <c r="P32" s="5" t="s">
        <v>51</v>
      </c>
      <c r="Q32" s="17"/>
      <c r="R32" s="40" t="str">
        <f>IF(SUM(R28:T30)=0,"",AVERAGE(R28:T30))</f>
        <v/>
      </c>
      <c r="S32" s="40"/>
      <c r="T32" s="53"/>
      <c r="U32" s="40" t="str">
        <f>IF(SUM(U28:W30)=0,"",AVERAGE(U28:W30))</f>
        <v/>
      </c>
      <c r="V32" s="40"/>
      <c r="W32" s="53"/>
      <c r="X32" s="7" t="s">
        <v>52</v>
      </c>
      <c r="AA32" s="113"/>
      <c r="AD32" s="115"/>
      <c r="AE32" s="115"/>
      <c r="AF32" s="115"/>
      <c r="AG32" s="2"/>
      <c r="AH32" s="102"/>
      <c r="AI32" s="102"/>
      <c r="AJ32" s="102"/>
      <c r="AK32" s="102"/>
      <c r="AL32" s="102"/>
      <c r="AM32" s="102"/>
      <c r="AN32" s="102"/>
    </row>
    <row r="33" spans="1:40" ht="18.75" customHeight="1">
      <c r="A33" s="7"/>
      <c r="D33" s="20" t="s">
        <v>15</v>
      </c>
      <c r="E33" s="20"/>
      <c r="F33" s="38"/>
      <c r="G33" s="38"/>
      <c r="H33" s="51"/>
      <c r="I33" s="38"/>
      <c r="J33" s="38"/>
      <c r="K33" s="38"/>
      <c r="L33" s="5" t="s">
        <v>27</v>
      </c>
      <c r="M33" s="10"/>
      <c r="N33" s="17"/>
      <c r="R33" s="81"/>
      <c r="S33" s="81"/>
      <c r="T33" s="81"/>
      <c r="U33" s="92"/>
      <c r="V33" s="92"/>
      <c r="W33" s="92"/>
      <c r="AA33" s="113"/>
      <c r="AD33" s="115"/>
      <c r="AE33" s="115"/>
      <c r="AF33" s="115"/>
      <c r="AG33" s="102"/>
      <c r="AH33" s="102"/>
      <c r="AI33" s="102"/>
      <c r="AJ33" s="102"/>
      <c r="AK33" s="102"/>
      <c r="AL33" s="102"/>
      <c r="AM33" s="102"/>
      <c r="AN33" s="102"/>
    </row>
    <row r="34" spans="1:40" ht="18.75" customHeight="1">
      <c r="A34" s="7"/>
      <c r="D34" s="20" t="s">
        <v>2</v>
      </c>
      <c r="E34" s="20"/>
      <c r="F34" s="38"/>
      <c r="G34" s="38"/>
      <c r="H34" s="51"/>
      <c r="I34" s="38"/>
      <c r="J34" s="38"/>
      <c r="K34" s="38"/>
      <c r="L34" s="5" t="s">
        <v>27</v>
      </c>
      <c r="M34" s="10"/>
      <c r="N34" s="17"/>
      <c r="P34" s="22" t="s">
        <v>48</v>
      </c>
      <c r="Q34" s="28"/>
      <c r="R34" s="42" t="str">
        <f>IF(AND($F$7="",$M$7=""),"",IF(OR($F$7=AE41,$M$7=AE41),AH41,IF(OR($F$7=AE42,$M$7=AE42),AH42,IF(OR($F$7=AE43,$M$7=AE43),AH43,IF(OR($F$7=AE44,$M$7=AE44),AH44,"")))))</f>
        <v/>
      </c>
      <c r="S34" s="50"/>
      <c r="T34" s="28"/>
      <c r="U34" s="42" t="str">
        <f>IF(AND($F$7="",$M$7=""),"",IF(OR($F$7=AE45,$M$7=AE45),AH45,IF(OR($F$7=AE46,$M$7=AE46),AH46,IF(OR($F$7=AE47,$M$7=AE47),AH47,IF(OR($F$7=AE48,$M$7=AE48),AH48,"")))))</f>
        <v/>
      </c>
      <c r="V34" s="50"/>
      <c r="W34" s="56"/>
      <c r="AA34" s="113"/>
      <c r="AD34" s="115"/>
      <c r="AE34" s="115"/>
      <c r="AF34" s="115"/>
      <c r="AG34" s="2"/>
      <c r="AH34" s="102"/>
      <c r="AI34" s="102"/>
      <c r="AJ34" s="102"/>
      <c r="AK34" s="102"/>
      <c r="AL34" s="102"/>
      <c r="AM34" s="102"/>
      <c r="AN34" s="102"/>
    </row>
    <row r="35" spans="1:40" ht="18.75" customHeight="1">
      <c r="A35" s="7"/>
      <c r="D35" s="20" t="s">
        <v>17</v>
      </c>
      <c r="E35" s="20"/>
      <c r="F35" s="38"/>
      <c r="G35" s="38"/>
      <c r="H35" s="51"/>
      <c r="I35" s="38"/>
      <c r="J35" s="38"/>
      <c r="K35" s="38"/>
      <c r="L35" s="5" t="s">
        <v>27</v>
      </c>
      <c r="M35" s="10"/>
      <c r="N35" s="17"/>
      <c r="AA35" s="113"/>
      <c r="AD35" s="115"/>
      <c r="AE35" s="115"/>
      <c r="AF35" s="115"/>
      <c r="AG35" s="102"/>
      <c r="AH35" s="102"/>
      <c r="AI35" s="102"/>
      <c r="AJ35" s="102"/>
      <c r="AK35" s="102"/>
      <c r="AL35" s="102"/>
      <c r="AM35" s="102"/>
      <c r="AN35" s="102"/>
    </row>
    <row r="36" spans="1:40" ht="18.75" customHeight="1">
      <c r="A36" s="7"/>
      <c r="D36" s="20" t="s">
        <v>0</v>
      </c>
      <c r="E36" s="20"/>
      <c r="F36" s="38"/>
      <c r="G36" s="38"/>
      <c r="H36" s="51"/>
      <c r="I36" s="38"/>
      <c r="J36" s="38"/>
      <c r="K36" s="38"/>
      <c r="L36" s="5" t="s">
        <v>27</v>
      </c>
      <c r="M36" s="10"/>
      <c r="N36" s="17"/>
      <c r="Q36" s="33"/>
      <c r="R36" s="33"/>
      <c r="S36" s="33"/>
      <c r="T36" s="33"/>
      <c r="U36" s="33"/>
      <c r="V36" s="33"/>
      <c r="W36" s="33"/>
      <c r="X36" s="33"/>
      <c r="Y36" s="33"/>
      <c r="Z36" s="33"/>
      <c r="AA36" s="113"/>
    </row>
    <row r="37" spans="1:40" ht="18.75" customHeight="1">
      <c r="A37" s="7"/>
      <c r="D37" s="20" t="s">
        <v>19</v>
      </c>
      <c r="E37" s="20"/>
      <c r="F37" s="38"/>
      <c r="G37" s="38"/>
      <c r="H37" s="51"/>
      <c r="I37" s="38"/>
      <c r="J37" s="38"/>
      <c r="K37" s="38"/>
      <c r="L37" s="5" t="s">
        <v>27</v>
      </c>
      <c r="M37" s="10"/>
      <c r="N37" s="17"/>
      <c r="AA37" s="113"/>
    </row>
    <row r="38" spans="1:40" ht="18.75" customHeight="1">
      <c r="A38" s="7"/>
      <c r="D38" s="21" t="s">
        <v>20</v>
      </c>
      <c r="E38" s="21"/>
      <c r="F38" s="39"/>
      <c r="G38" s="39"/>
      <c r="H38" s="52"/>
      <c r="I38" s="39"/>
      <c r="J38" s="39"/>
      <c r="K38" s="39"/>
      <c r="L38" s="5" t="s">
        <v>27</v>
      </c>
      <c r="M38" s="10"/>
      <c r="N38" s="17"/>
      <c r="AA38" s="113"/>
    </row>
    <row r="39" spans="1:40" ht="18.75" customHeight="1">
      <c r="A39" s="7"/>
      <c r="D39" s="20" t="s">
        <v>13</v>
      </c>
      <c r="E39" s="20"/>
      <c r="F39" s="38"/>
      <c r="G39" s="38"/>
      <c r="H39" s="51"/>
      <c r="I39" s="38"/>
      <c r="J39" s="38"/>
      <c r="K39" s="38"/>
      <c r="L39" s="5" t="s">
        <v>27</v>
      </c>
      <c r="M39" s="10"/>
      <c r="N39" s="17"/>
      <c r="O39" s="1" t="s">
        <v>74</v>
      </c>
      <c r="P39" s="69" t="s">
        <v>75</v>
      </c>
      <c r="Q39" s="76"/>
      <c r="R39" s="76"/>
      <c r="S39" s="76"/>
      <c r="T39" s="76"/>
      <c r="U39" s="76"/>
      <c r="V39" s="76"/>
      <c r="W39" s="76"/>
      <c r="X39" s="76"/>
      <c r="Y39" s="76"/>
      <c r="Z39" s="108"/>
      <c r="AA39" s="113"/>
    </row>
    <row r="40" spans="1:40" ht="18.75" customHeight="1">
      <c r="A40" s="7"/>
      <c r="P40" s="70"/>
      <c r="Q40" s="77"/>
      <c r="R40" s="77"/>
      <c r="S40" s="77"/>
      <c r="T40" s="77"/>
      <c r="U40" s="77"/>
      <c r="V40" s="77"/>
      <c r="W40" s="77"/>
      <c r="X40" s="77"/>
      <c r="Y40" s="77"/>
      <c r="Z40" s="109"/>
      <c r="AA40" s="113"/>
      <c r="AE40" s="117" t="s">
        <v>66</v>
      </c>
      <c r="AF40" s="13"/>
      <c r="AG40" s="13"/>
      <c r="AH40" s="13" t="s">
        <v>73</v>
      </c>
    </row>
    <row r="41" spans="1:40" ht="18.75" customHeight="1">
      <c r="A41" s="7"/>
      <c r="D41" s="5" t="s">
        <v>51</v>
      </c>
      <c r="E41" s="17"/>
      <c r="F41" s="40" t="str">
        <f>IF(SUM(F28:H39)=0,"",AVERAGE(F28:H38))</f>
        <v/>
      </c>
      <c r="G41" s="40"/>
      <c r="H41" s="53"/>
      <c r="I41" s="40" t="str">
        <f>IF(SUM(I28:K39)=0,"",AVERAGE(I28:K38))</f>
        <v/>
      </c>
      <c r="J41" s="40"/>
      <c r="K41" s="53"/>
      <c r="L41" s="7" t="s">
        <v>52</v>
      </c>
      <c r="R41" s="33"/>
      <c r="S41" s="33"/>
      <c r="T41" s="33"/>
      <c r="U41" s="33"/>
      <c r="V41" s="33"/>
      <c r="W41" s="33"/>
      <c r="X41" s="33"/>
      <c r="Y41" s="33"/>
      <c r="Z41" s="33"/>
      <c r="AA41" s="113"/>
      <c r="AE41" s="13" t="s">
        <v>38</v>
      </c>
      <c r="AF41" s="13"/>
      <c r="AG41" s="13" t="str">
        <f>IF(SUM(F28:H38)=0,"",IF(F41&lt;=AG3,"該当",IF(OR((F28&lt;=AH3),(F29&lt;=AH3),(F30&lt;=AH3),(F31&lt;=AH3),(F32&lt;=AH3),(F33&lt;=AH3),(F34&lt;=AH3),(F35&lt;=AH3),(F36&lt;=AH3),(F37&lt;=AH3),(F38&lt;=AH3),(F39&lt;=AH3)),"該当","非該当")))</f>
        <v/>
      </c>
      <c r="AH41" s="13" t="str">
        <f>IF(SUM(R28:R30)=0,"",IF(R32&lt;=AG3,"該当",IF(OR((R28&lt;=AH3),(R29&lt;=AH3),(R30&lt;=AH3),"該当","非該当"),"")))</f>
        <v/>
      </c>
    </row>
    <row r="42" spans="1:40" ht="18.75" customHeight="1">
      <c r="A42" s="7"/>
      <c r="F42" s="41"/>
      <c r="G42" s="41"/>
      <c r="H42" s="41"/>
      <c r="I42" s="54"/>
      <c r="J42" s="54"/>
      <c r="K42" s="54"/>
      <c r="P42" s="33" t="s">
        <v>44</v>
      </c>
      <c r="R42" s="82"/>
      <c r="S42" s="82"/>
      <c r="T42" s="82"/>
      <c r="U42" s="82"/>
      <c r="V42" s="82"/>
      <c r="W42" s="82"/>
      <c r="X42" s="82"/>
      <c r="Y42" s="82"/>
      <c r="Z42" s="82"/>
      <c r="AA42" s="113"/>
      <c r="AE42" s="1" t="s">
        <v>41</v>
      </c>
      <c r="AG42" s="1" t="str">
        <f>IF(SUM($F$28:$H$38)=0,"",IF($F$41&lt;=AG4,"該当","非該当"))</f>
        <v/>
      </c>
      <c r="AH42" s="1" t="str">
        <f t="shared" ref="AH42:AH48" si="0">IF(SUM($U$28:$W$30)=0,"",IF($U$32&lt;=AG4,"該当","非該当"))</f>
        <v/>
      </c>
    </row>
    <row r="43" spans="1:40" ht="18.75" customHeight="1">
      <c r="A43" s="7"/>
      <c r="D43" s="22" t="s">
        <v>48</v>
      </c>
      <c r="E43" s="28"/>
      <c r="F43" s="42" t="str">
        <f>IF(AND($F$7="",$M$7=""),"",IF(OR($F$7=AE41,$M$7=AE41),AG41,IF(OR($F$7=AE42,$M$7=AE42),AG42,IF(OR($F$7=AE43,$M$7=AE43),AG43,IF(OR($F$7=AE44,$M$7=AE44),AG44,"")))))</f>
        <v/>
      </c>
      <c r="G43" s="50"/>
      <c r="H43" s="28"/>
      <c r="I43" s="42" t="str">
        <f>IF(AND($F$7="",$M$7=""),"",IF(OR($F$7=AE45,$M$7=AE45),AG45,IF(OR($F$7=AE46,$M$7=AE46),AG46,IF(OR($F$7=AE47,$M$7=AE47),AG47,IF(OR($F$7=AE48,$M$7=AE48),AG48,"")))))</f>
        <v/>
      </c>
      <c r="J43" s="50"/>
      <c r="K43" s="56"/>
      <c r="P43" s="71" t="s">
        <v>64</v>
      </c>
      <c r="Q43" s="78"/>
      <c r="R43" s="78"/>
      <c r="S43" s="78"/>
      <c r="T43" s="78"/>
      <c r="U43" s="78"/>
      <c r="V43" s="78"/>
      <c r="W43" s="78"/>
      <c r="X43" s="78"/>
      <c r="Y43" s="78"/>
      <c r="Z43" s="110"/>
      <c r="AA43" s="113"/>
      <c r="AD43" s="89"/>
      <c r="AE43" s="1" t="s">
        <v>58</v>
      </c>
      <c r="AG43" s="1" t="str">
        <f>IF(SUM($F$28:$H$38)=0,"",IF($F$41&lt;=AG5,"該当","非該当"))</f>
        <v/>
      </c>
      <c r="AH43" s="1" t="str">
        <f t="shared" si="0"/>
        <v/>
      </c>
    </row>
    <row r="44" spans="1:40" ht="17.25" customHeight="1">
      <c r="A44" s="7"/>
      <c r="P44" s="72"/>
      <c r="Q44" s="79"/>
      <c r="R44" s="79"/>
      <c r="S44" s="79"/>
      <c r="T44" s="79"/>
      <c r="U44" s="79"/>
      <c r="V44" s="79"/>
      <c r="W44" s="79"/>
      <c r="X44" s="79"/>
      <c r="Y44" s="79"/>
      <c r="Z44" s="111"/>
      <c r="AA44" s="113"/>
      <c r="AD44" s="89"/>
      <c r="AE44" s="13" t="s">
        <v>5</v>
      </c>
      <c r="AF44" s="13"/>
      <c r="AG44" s="13" t="str">
        <f>IF(SUM($F$28:$H$38)=0,"",IF($F$41&lt;=AG6,"該当","非該当"))</f>
        <v/>
      </c>
      <c r="AH44" s="13" t="str">
        <f t="shared" si="0"/>
        <v/>
      </c>
    </row>
    <row r="45" spans="1:40" ht="18.75" customHeight="1">
      <c r="A45" s="7"/>
      <c r="AA45" s="113"/>
      <c r="AE45" s="1" t="s">
        <v>62</v>
      </c>
      <c r="AG45" s="1" t="str">
        <f>IF(SUM($I$28:$K$38)=0,"",IF($I$41&lt;=AG7,"該当","非該当"))</f>
        <v/>
      </c>
      <c r="AH45" s="1" t="str">
        <f t="shared" si="0"/>
        <v/>
      </c>
    </row>
    <row r="46" spans="1:40" ht="13.5" customHeight="1">
      <c r="A46" s="7"/>
      <c r="D46" s="23"/>
      <c r="E46" s="1" t="s">
        <v>61</v>
      </c>
      <c r="F46" s="23"/>
      <c r="G46" s="23"/>
      <c r="H46" s="23"/>
      <c r="I46" s="23"/>
      <c r="J46" s="23"/>
      <c r="K46" s="23"/>
      <c r="AA46" s="113"/>
      <c r="AE46" s="1" t="s">
        <v>63</v>
      </c>
      <c r="AG46" s="1" t="str">
        <f>IF(SUM($I$28:$K$38)=0,"",IF($I$41&lt;=AG8,"該当","非該当"))</f>
        <v/>
      </c>
      <c r="AH46" s="1" t="str">
        <f t="shared" si="0"/>
        <v/>
      </c>
    </row>
    <row r="47" spans="1:40" s="2" customFormat="1" ht="13.5" customHeight="1">
      <c r="A47" s="7"/>
      <c r="B47" s="2"/>
      <c r="C47" s="2"/>
      <c r="D47" s="2"/>
      <c r="E47" s="29" t="s">
        <v>28</v>
      </c>
      <c r="F47" s="43"/>
      <c r="G47" s="43"/>
      <c r="H47" s="43"/>
      <c r="I47" s="43"/>
      <c r="J47" s="43"/>
      <c r="K47" s="57"/>
      <c r="L47" s="29" t="s">
        <v>67</v>
      </c>
      <c r="M47" s="43"/>
      <c r="N47" s="43"/>
      <c r="O47" s="43"/>
      <c r="P47" s="43"/>
      <c r="Q47" s="43"/>
      <c r="R47" s="43"/>
      <c r="S47" s="43"/>
      <c r="T47" s="43"/>
      <c r="U47" s="43"/>
      <c r="V47" s="43"/>
      <c r="W47" s="57"/>
      <c r="X47" s="101"/>
      <c r="Y47" s="101"/>
      <c r="Z47" s="101"/>
      <c r="AA47" s="113"/>
      <c r="AD47" s="2"/>
      <c r="AE47" s="2" t="s">
        <v>12</v>
      </c>
      <c r="AF47" s="2"/>
      <c r="AG47" s="2" t="str">
        <f>IF(SUM($I$28:$K$38)=0,"",IF($I$41&lt;=AG9,"該当","非該当"))</f>
        <v/>
      </c>
      <c r="AH47" s="2" t="str">
        <f t="shared" si="0"/>
        <v/>
      </c>
      <c r="AI47" s="2"/>
      <c r="AJ47" s="2"/>
      <c r="AK47" s="2"/>
      <c r="AL47" s="2"/>
      <c r="AM47" s="2"/>
      <c r="AN47" s="2"/>
    </row>
    <row r="48" spans="1:40" s="1" customFormat="1" ht="13.5" customHeight="1">
      <c r="A48" s="7"/>
      <c r="B48" s="1"/>
      <c r="C48" s="1"/>
      <c r="D48" s="1"/>
      <c r="E48" s="30"/>
      <c r="F48" s="44"/>
      <c r="G48" s="44"/>
      <c r="H48" s="44"/>
      <c r="I48" s="44"/>
      <c r="J48" s="44"/>
      <c r="K48" s="58"/>
      <c r="L48" s="30"/>
      <c r="M48" s="44"/>
      <c r="N48" s="44"/>
      <c r="O48" s="44"/>
      <c r="P48" s="64" t="s">
        <v>30</v>
      </c>
      <c r="Q48" s="65"/>
      <c r="R48" s="65"/>
      <c r="S48" s="68"/>
      <c r="T48" s="88" t="s">
        <v>32</v>
      </c>
      <c r="U48" s="93"/>
      <c r="V48" s="93"/>
      <c r="W48" s="98"/>
      <c r="X48" s="101"/>
      <c r="Y48" s="101"/>
      <c r="Z48" s="101"/>
      <c r="AA48" s="113"/>
      <c r="AD48" s="1"/>
      <c r="AE48" s="13" t="s">
        <v>56</v>
      </c>
      <c r="AF48" s="13"/>
      <c r="AG48" s="13" t="str">
        <f>IF(SUM($I$28:$K$38)=0,"",IF($I$41&lt;=AG10,"該当","非該当"))</f>
        <v/>
      </c>
      <c r="AH48" s="13" t="str">
        <f t="shared" si="0"/>
        <v/>
      </c>
      <c r="AI48" s="1"/>
      <c r="AJ48" s="1"/>
      <c r="AK48" s="1"/>
      <c r="AL48" s="1"/>
      <c r="AM48" s="1"/>
      <c r="AN48" s="1"/>
    </row>
    <row r="49" spans="1:27" s="1" customFormat="1" ht="13.5" customHeight="1">
      <c r="A49" s="7"/>
      <c r="B49" s="1"/>
      <c r="C49" s="1"/>
      <c r="D49" s="1"/>
      <c r="E49" s="31" t="s">
        <v>55</v>
      </c>
      <c r="F49" s="33"/>
      <c r="G49" s="33"/>
      <c r="H49" s="33"/>
      <c r="I49" s="33"/>
      <c r="J49" s="33"/>
      <c r="K49" s="59"/>
      <c r="L49" s="64" t="s">
        <v>4</v>
      </c>
      <c r="M49" s="65"/>
      <c r="N49" s="65"/>
      <c r="O49" s="68"/>
      <c r="P49" s="32">
        <f>AG3</f>
        <v>200</v>
      </c>
      <c r="Q49" s="45"/>
      <c r="R49" s="33" t="s">
        <v>60</v>
      </c>
      <c r="S49" s="59"/>
      <c r="T49" s="73"/>
      <c r="U49" s="80"/>
      <c r="V49" s="80"/>
      <c r="W49" s="85"/>
      <c r="X49" s="101"/>
      <c r="Y49" s="101"/>
      <c r="Z49" s="101"/>
      <c r="AA49" s="113"/>
    </row>
    <row r="50" spans="1:27" s="1" customFormat="1" ht="13.5" customHeight="1">
      <c r="A50" s="7"/>
      <c r="B50" s="1"/>
      <c r="C50" s="1"/>
      <c r="D50" s="1"/>
      <c r="E50" s="32" t="s">
        <v>41</v>
      </c>
      <c r="F50" s="45"/>
      <c r="G50" s="45"/>
      <c r="H50" s="45"/>
      <c r="I50" s="45"/>
      <c r="J50" s="45"/>
      <c r="K50" s="60"/>
      <c r="L50" s="64" t="s">
        <v>4</v>
      </c>
      <c r="M50" s="65"/>
      <c r="N50" s="65"/>
      <c r="O50" s="68"/>
      <c r="P50" s="32">
        <f>AG4</f>
        <v>20</v>
      </c>
      <c r="Q50" s="45"/>
      <c r="R50" s="45" t="s">
        <v>60</v>
      </c>
      <c r="S50" s="60"/>
      <c r="T50" s="32">
        <f>AG7</f>
        <v>5</v>
      </c>
      <c r="U50" s="45"/>
      <c r="V50" s="45" t="s">
        <v>60</v>
      </c>
      <c r="W50" s="60"/>
      <c r="X50" s="101"/>
      <c r="Y50" s="101"/>
      <c r="Z50" s="101"/>
      <c r="AA50" s="113"/>
    </row>
    <row r="51" spans="1:27" s="1" customFormat="1" ht="13.5" customHeight="1">
      <c r="A51" s="7"/>
      <c r="B51" s="1"/>
      <c r="C51" s="1"/>
      <c r="D51" s="1"/>
      <c r="E51" s="31" t="s">
        <v>58</v>
      </c>
      <c r="F51" s="33"/>
      <c r="G51" s="33"/>
      <c r="H51" s="33"/>
      <c r="I51" s="33"/>
      <c r="J51" s="33"/>
      <c r="K51" s="59"/>
      <c r="L51" s="64" t="s">
        <v>59</v>
      </c>
      <c r="M51" s="65"/>
      <c r="N51" s="65"/>
      <c r="O51" s="68"/>
      <c r="P51" s="32">
        <f>AG5</f>
        <v>15</v>
      </c>
      <c r="Q51" s="45"/>
      <c r="R51" s="33" t="s">
        <v>23</v>
      </c>
      <c r="S51" s="59"/>
      <c r="T51" s="32">
        <f>AG8</f>
        <v>5</v>
      </c>
      <c r="U51" s="45"/>
      <c r="V51" s="33" t="s">
        <v>23</v>
      </c>
      <c r="W51" s="59"/>
      <c r="X51" s="101"/>
      <c r="Y51" s="101"/>
      <c r="Z51" s="101"/>
      <c r="AA51" s="113"/>
    </row>
    <row r="52" spans="1:27" s="1" customFormat="1" ht="13.5" customHeight="1">
      <c r="A52" s="7"/>
      <c r="B52" s="1"/>
      <c r="C52" s="1"/>
      <c r="D52" s="1"/>
      <c r="E52" s="32" t="s">
        <v>5</v>
      </c>
      <c r="F52" s="45"/>
      <c r="G52" s="45"/>
      <c r="H52" s="45"/>
      <c r="I52" s="45"/>
      <c r="J52" s="45"/>
      <c r="K52" s="60"/>
      <c r="L52" s="64" t="s">
        <v>59</v>
      </c>
      <c r="M52" s="65"/>
      <c r="N52" s="65"/>
      <c r="O52" s="68"/>
      <c r="P52" s="32">
        <f>AG6</f>
        <v>20</v>
      </c>
      <c r="Q52" s="45"/>
      <c r="R52" s="45" t="s">
        <v>23</v>
      </c>
      <c r="S52" s="60"/>
      <c r="T52" s="73"/>
      <c r="U52" s="80"/>
      <c r="V52" s="80"/>
      <c r="W52" s="85"/>
      <c r="X52" s="101"/>
      <c r="Y52" s="101"/>
      <c r="Z52" s="101"/>
      <c r="AA52" s="113"/>
    </row>
    <row r="53" spans="1:27" s="1" customFormat="1" ht="13.5" customHeight="1">
      <c r="A53" s="7"/>
      <c r="B53" s="1"/>
      <c r="C53" s="1"/>
      <c r="D53" s="1"/>
      <c r="E53" s="32" t="s">
        <v>12</v>
      </c>
      <c r="F53" s="45"/>
      <c r="G53" s="45"/>
      <c r="H53" s="45"/>
      <c r="I53" s="45"/>
      <c r="J53" s="45"/>
      <c r="K53" s="60"/>
      <c r="L53" s="64" t="s">
        <v>59</v>
      </c>
      <c r="M53" s="65"/>
      <c r="N53" s="65"/>
      <c r="O53" s="68"/>
      <c r="P53" s="73"/>
      <c r="Q53" s="80"/>
      <c r="R53" s="80"/>
      <c r="S53" s="85"/>
      <c r="T53" s="32">
        <f>AG9</f>
        <v>20</v>
      </c>
      <c r="U53" s="45"/>
      <c r="V53" s="45" t="s">
        <v>23</v>
      </c>
      <c r="W53" s="60"/>
      <c r="X53" s="101"/>
      <c r="Y53" s="101"/>
      <c r="Z53" s="101"/>
      <c r="AA53" s="113"/>
    </row>
    <row r="54" spans="1:27" s="1" customFormat="1" ht="13.5" customHeight="1">
      <c r="A54" s="7"/>
      <c r="B54" s="1"/>
      <c r="C54" s="1"/>
      <c r="D54" s="1"/>
      <c r="E54" s="30" t="s">
        <v>56</v>
      </c>
      <c r="F54" s="44"/>
      <c r="G54" s="44"/>
      <c r="H54" s="44"/>
      <c r="I54" s="44"/>
      <c r="J54" s="44"/>
      <c r="K54" s="58"/>
      <c r="L54" s="64" t="s">
        <v>59</v>
      </c>
      <c r="M54" s="65"/>
      <c r="N54" s="65"/>
      <c r="O54" s="68"/>
      <c r="P54" s="73"/>
      <c r="Q54" s="80"/>
      <c r="R54" s="80"/>
      <c r="S54" s="85"/>
      <c r="T54" s="32">
        <f>AG10</f>
        <v>5</v>
      </c>
      <c r="U54" s="45"/>
      <c r="V54" s="44" t="s">
        <v>23</v>
      </c>
      <c r="W54" s="58"/>
      <c r="X54" s="101"/>
      <c r="Y54" s="101"/>
      <c r="Z54" s="101"/>
      <c r="AA54" s="113"/>
    </row>
    <row r="55" spans="1:27" s="1" customFormat="1" ht="13.5" customHeight="1">
      <c r="A55" s="7"/>
      <c r="B55" s="1"/>
      <c r="C55" s="1"/>
      <c r="D55" s="1"/>
      <c r="E55" s="33"/>
      <c r="F55" s="33"/>
      <c r="G55" s="33"/>
      <c r="H55" s="33"/>
      <c r="I55" s="33"/>
      <c r="J55" s="33"/>
      <c r="K55" s="33"/>
      <c r="L55" s="33"/>
      <c r="M55" s="33"/>
      <c r="N55" s="33"/>
      <c r="O55" s="33"/>
      <c r="P55" s="33"/>
      <c r="Q55" s="33"/>
      <c r="R55" s="33"/>
      <c r="S55" s="33"/>
      <c r="T55" s="33"/>
      <c r="U55" s="33"/>
      <c r="V55" s="33"/>
      <c r="W55" s="33"/>
      <c r="X55" s="101"/>
      <c r="Y55" s="101"/>
      <c r="Z55" s="101"/>
      <c r="AA55" s="113"/>
    </row>
    <row r="56" spans="1:27" s="1" customFormat="1" ht="13.5" customHeight="1">
      <c r="A56" s="7"/>
      <c r="B56" s="1"/>
      <c r="C56" s="1"/>
      <c r="D56" s="1"/>
      <c r="E56" s="33" t="s">
        <v>6</v>
      </c>
      <c r="F56" s="46" t="s">
        <v>68</v>
      </c>
      <c r="G56" s="47"/>
      <c r="H56" s="47"/>
      <c r="I56" s="47"/>
      <c r="J56" s="47"/>
      <c r="K56" s="47"/>
      <c r="L56" s="47"/>
      <c r="M56" s="47"/>
      <c r="N56" s="47"/>
      <c r="O56" s="47"/>
      <c r="P56" s="47"/>
      <c r="Q56" s="47"/>
      <c r="R56" s="47"/>
      <c r="S56" s="47"/>
      <c r="T56" s="47"/>
      <c r="U56" s="47"/>
      <c r="V56" s="47"/>
      <c r="W56" s="47"/>
      <c r="X56" s="102"/>
      <c r="Y56" s="102"/>
      <c r="Z56" s="101"/>
      <c r="AA56" s="113"/>
    </row>
    <row r="57" spans="1:27" s="1" customFormat="1" ht="13.5" customHeight="1">
      <c r="A57" s="7"/>
      <c r="B57" s="1"/>
      <c r="C57" s="1"/>
      <c r="D57" s="1"/>
      <c r="E57" s="33"/>
      <c r="F57" s="47"/>
      <c r="G57" s="47"/>
      <c r="H57" s="47"/>
      <c r="I57" s="47"/>
      <c r="J57" s="47"/>
      <c r="K57" s="47"/>
      <c r="L57" s="47"/>
      <c r="M57" s="47"/>
      <c r="N57" s="47"/>
      <c r="O57" s="47"/>
      <c r="P57" s="47"/>
      <c r="Q57" s="47"/>
      <c r="R57" s="47"/>
      <c r="S57" s="47"/>
      <c r="T57" s="47"/>
      <c r="U57" s="47"/>
      <c r="V57" s="47"/>
      <c r="W57" s="47"/>
      <c r="X57" s="102"/>
      <c r="Y57" s="102"/>
      <c r="Z57" s="101"/>
      <c r="AA57" s="113"/>
    </row>
    <row r="58" spans="1:27" ht="18.75" customHeight="1">
      <c r="A58" s="8"/>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12"/>
    </row>
    <row r="60" spans="1:27">
      <c r="A60" s="1" t="s">
        <v>6</v>
      </c>
      <c r="B60" s="1" t="s">
        <v>53</v>
      </c>
    </row>
    <row r="61" spans="1:27">
      <c r="A61" s="1" t="s">
        <v>6</v>
      </c>
      <c r="B61" s="14" t="s">
        <v>16</v>
      </c>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row>
    <row r="63" spans="1:27">
      <c r="A63" s="1" t="s">
        <v>6</v>
      </c>
      <c r="B63" s="1" t="s">
        <v>54</v>
      </c>
    </row>
  </sheetData>
  <mergeCells count="115">
    <mergeCell ref="A4:Z4"/>
    <mergeCell ref="A6:D6"/>
    <mergeCell ref="E6:S6"/>
    <mergeCell ref="A7:D7"/>
    <mergeCell ref="F7:K7"/>
    <mergeCell ref="M7:S7"/>
    <mergeCell ref="C15:E15"/>
    <mergeCell ref="F15:V15"/>
    <mergeCell ref="V19:X19"/>
    <mergeCell ref="F26:N26"/>
    <mergeCell ref="R26:Z26"/>
    <mergeCell ref="F27:H27"/>
    <mergeCell ref="I27:K27"/>
    <mergeCell ref="L27:N27"/>
    <mergeCell ref="R27:T27"/>
    <mergeCell ref="U27:W27"/>
    <mergeCell ref="X27:Z27"/>
    <mergeCell ref="D28:E28"/>
    <mergeCell ref="F28:H28"/>
    <mergeCell ref="I28:K28"/>
    <mergeCell ref="L28:N28"/>
    <mergeCell ref="R28:T28"/>
    <mergeCell ref="U28:W28"/>
    <mergeCell ref="D29:E29"/>
    <mergeCell ref="F29:H29"/>
    <mergeCell ref="I29:K29"/>
    <mergeCell ref="L29:N29"/>
    <mergeCell ref="R29:T29"/>
    <mergeCell ref="U29:W29"/>
    <mergeCell ref="D30:E30"/>
    <mergeCell ref="F30:H30"/>
    <mergeCell ref="I30:K30"/>
    <mergeCell ref="L30:N30"/>
    <mergeCell ref="R30:T30"/>
    <mergeCell ref="U30:W30"/>
    <mergeCell ref="D31:E31"/>
    <mergeCell ref="F31:H31"/>
    <mergeCell ref="I31:K31"/>
    <mergeCell ref="L31:N31"/>
    <mergeCell ref="D32:E32"/>
    <mergeCell ref="F32:H32"/>
    <mergeCell ref="I32:K32"/>
    <mergeCell ref="L32:N32"/>
    <mergeCell ref="P32:Q32"/>
    <mergeCell ref="R32:T32"/>
    <mergeCell ref="U32:W32"/>
    <mergeCell ref="D33:E33"/>
    <mergeCell ref="F33:H33"/>
    <mergeCell ref="I33:K33"/>
    <mergeCell ref="L33:N33"/>
    <mergeCell ref="D34:E34"/>
    <mergeCell ref="F34:H34"/>
    <mergeCell ref="I34:K34"/>
    <mergeCell ref="L34:N34"/>
    <mergeCell ref="P34:Q34"/>
    <mergeCell ref="R34:T34"/>
    <mergeCell ref="U34:W34"/>
    <mergeCell ref="D35:E35"/>
    <mergeCell ref="F35:H35"/>
    <mergeCell ref="I35:K35"/>
    <mergeCell ref="L35:N35"/>
    <mergeCell ref="D36:E36"/>
    <mergeCell ref="F36:H36"/>
    <mergeCell ref="I36:K36"/>
    <mergeCell ref="L36:N36"/>
    <mergeCell ref="D37:E37"/>
    <mergeCell ref="F37:H37"/>
    <mergeCell ref="I37:K37"/>
    <mergeCell ref="L37:N37"/>
    <mergeCell ref="D38:E38"/>
    <mergeCell ref="F38:H38"/>
    <mergeCell ref="I38:K38"/>
    <mergeCell ref="L38:N38"/>
    <mergeCell ref="D39:E39"/>
    <mergeCell ref="F39:H39"/>
    <mergeCell ref="I39:K39"/>
    <mergeCell ref="L39:N39"/>
    <mergeCell ref="D41:E41"/>
    <mergeCell ref="F41:H41"/>
    <mergeCell ref="I41:K41"/>
    <mergeCell ref="D43:E43"/>
    <mergeCell ref="F43:H43"/>
    <mergeCell ref="I43:K43"/>
    <mergeCell ref="E47:K47"/>
    <mergeCell ref="L47:W47"/>
    <mergeCell ref="P48:S48"/>
    <mergeCell ref="T48:W48"/>
    <mergeCell ref="L49:O49"/>
    <mergeCell ref="P49:Q49"/>
    <mergeCell ref="T49:W49"/>
    <mergeCell ref="L50:O50"/>
    <mergeCell ref="P50:Q50"/>
    <mergeCell ref="T50:U50"/>
    <mergeCell ref="L51:O51"/>
    <mergeCell ref="P51:Q51"/>
    <mergeCell ref="T51:U51"/>
    <mergeCell ref="L52:O52"/>
    <mergeCell ref="P52:Q52"/>
    <mergeCell ref="T52:W52"/>
    <mergeCell ref="L53:O53"/>
    <mergeCell ref="P53:S53"/>
    <mergeCell ref="T53:U53"/>
    <mergeCell ref="L54:O54"/>
    <mergeCell ref="P54:S54"/>
    <mergeCell ref="T54:U54"/>
    <mergeCell ref="T6:U7"/>
    <mergeCell ref="V6:V7"/>
    <mergeCell ref="W6:X7"/>
    <mergeCell ref="Y6:Y7"/>
    <mergeCell ref="Z6:AA7"/>
    <mergeCell ref="D26:E27"/>
    <mergeCell ref="P26:Q27"/>
    <mergeCell ref="P39:Z40"/>
    <mergeCell ref="P43:Z44"/>
    <mergeCell ref="B61:AA62"/>
  </mergeCells>
  <phoneticPr fontId="1"/>
  <dataValidations count="1">
    <dataValidation type="list" allowBlank="1" showDropDown="0" showInputMessage="1" showErrorMessage="1" sqref="M7:S7 F7:K7">
      <formula1>$AE$3:$AE$10</formula1>
    </dataValidation>
  </dataValidations>
  <printOptions horizontalCentered="1"/>
  <pageMargins left="0.59055118110236215" right="0.59055118110236215" top="0.78740157480314954" bottom="0.78740157480314954" header="0.31496062992125984" footer="0.31496062992125984"/>
  <pageSetup paperSize="9" scale="80" fitToWidth="0" fitToHeight="1" orientation="portrait" usePrinterDefaults="1" r:id="rId1"/>
  <colBreaks count="1" manualBreakCount="1">
    <brk id="27" max="58" man="1"/>
  </colBreaks>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21</xdr:col>
                    <xdr:colOff>30480</xdr:colOff>
                    <xdr:row>19</xdr:row>
                    <xdr:rowOff>163195</xdr:rowOff>
                  </from>
                  <to xmlns:xdr="http://schemas.openxmlformats.org/drawingml/2006/spreadsheetDrawing">
                    <xdr:col>22</xdr:col>
                    <xdr:colOff>45720</xdr:colOff>
                    <xdr:row>21</xdr:row>
                    <xdr:rowOff>31115</xdr:rowOff>
                  </to>
                </anchor>
              </controlPr>
            </control>
          </mc:Choice>
        </mc:AlternateContent>
        <mc:AlternateContent>
          <mc:Choice Requires="x14">
            <control shapeId="1026" r:id="rId5" name="チェック 2">
              <controlPr defaultSize="0" autoPict="0">
                <anchor moveWithCells="1">
                  <from xmlns:xdr="http://schemas.openxmlformats.org/drawingml/2006/spreadsheetDrawing">
                    <xdr:col>24</xdr:col>
                    <xdr:colOff>22860</xdr:colOff>
                    <xdr:row>19</xdr:row>
                    <xdr:rowOff>156210</xdr:rowOff>
                  </from>
                  <to xmlns:xdr="http://schemas.openxmlformats.org/drawingml/2006/spreadsheetDrawing">
                    <xdr:col>25</xdr:col>
                    <xdr:colOff>38100</xdr:colOff>
                    <xdr:row>21</xdr:row>
                    <xdr:rowOff>15240</xdr:rowOff>
                  </to>
                </anchor>
              </controlPr>
            </control>
          </mc:Choice>
        </mc:AlternateContent>
        <mc:AlternateContent>
          <mc:Choice Requires="x14">
            <control shapeId="1027" r:id="rId6" name="チェック 3">
              <controlPr defaultSize="0" autoPict="0">
                <anchor moveWithCells="1">
                  <from xmlns:xdr="http://schemas.openxmlformats.org/drawingml/2006/spreadsheetDrawing">
                    <xdr:col>21</xdr:col>
                    <xdr:colOff>38100</xdr:colOff>
                    <xdr:row>5</xdr:row>
                    <xdr:rowOff>137160</xdr:rowOff>
                  </from>
                  <to xmlns:xdr="http://schemas.openxmlformats.org/drawingml/2006/spreadsheetDrawing">
                    <xdr:col>22</xdr:col>
                    <xdr:colOff>60960</xdr:colOff>
                    <xdr:row>6</xdr:row>
                    <xdr:rowOff>121920</xdr:rowOff>
                  </to>
                </anchor>
              </controlPr>
            </control>
          </mc:Choice>
        </mc:AlternateContent>
        <mc:AlternateContent>
          <mc:Choice Requires="x14">
            <control shapeId="1028" r:id="rId7" name="チェック 4">
              <controlPr defaultSize="0" autoPict="0">
                <anchor moveWithCells="1">
                  <from xmlns:xdr="http://schemas.openxmlformats.org/drawingml/2006/spreadsheetDrawing">
                    <xdr:col>24</xdr:col>
                    <xdr:colOff>38100</xdr:colOff>
                    <xdr:row>5</xdr:row>
                    <xdr:rowOff>121920</xdr:rowOff>
                  </from>
                  <to xmlns:xdr="http://schemas.openxmlformats.org/drawingml/2006/spreadsheetDrawing">
                    <xdr:col>25</xdr:col>
                    <xdr:colOff>60960</xdr:colOff>
                    <xdr:row>6</xdr:row>
                    <xdr:rowOff>99695</xdr:rowOff>
                  </to>
                </anchor>
              </controlPr>
            </control>
          </mc:Choice>
        </mc:AlternateContent>
        <mc:AlternateContent>
          <mc:Choice Requires="x14">
            <control shapeId="1029" r:id="rId8" name="チェック 5">
              <controlPr defaultSize="0" autoPict="0">
                <anchor moveWithCells="1">
                  <from xmlns:xdr="http://schemas.openxmlformats.org/drawingml/2006/spreadsheetDrawing">
                    <xdr:col>21</xdr:col>
                    <xdr:colOff>45720</xdr:colOff>
                    <xdr:row>11</xdr:row>
                    <xdr:rowOff>0</xdr:rowOff>
                  </from>
                  <to xmlns:xdr="http://schemas.openxmlformats.org/drawingml/2006/spreadsheetDrawing">
                    <xdr:col>22</xdr:col>
                    <xdr:colOff>68580</xdr:colOff>
                    <xdr:row>12</xdr:row>
                    <xdr:rowOff>38735</xdr:rowOff>
                  </to>
                </anchor>
              </controlPr>
            </control>
          </mc:Choice>
        </mc:AlternateContent>
        <mc:AlternateContent>
          <mc:Choice Requires="x14">
            <control shapeId="1030" r:id="rId9" name="チェック 6">
              <controlPr defaultSize="0" autoPict="0">
                <anchor moveWithCells="1">
                  <from xmlns:xdr="http://schemas.openxmlformats.org/drawingml/2006/spreadsheetDrawing">
                    <xdr:col>24</xdr:col>
                    <xdr:colOff>38100</xdr:colOff>
                    <xdr:row>11</xdr:row>
                    <xdr:rowOff>0</xdr:rowOff>
                  </from>
                  <to xmlns:xdr="http://schemas.openxmlformats.org/drawingml/2006/spreadsheetDrawing">
                    <xdr:col>25</xdr:col>
                    <xdr:colOff>60960</xdr:colOff>
                    <xdr:row>12</xdr:row>
                    <xdr:rowOff>38735</xdr:rowOff>
                  </to>
                </anchor>
              </controlPr>
            </control>
          </mc:Choice>
        </mc:AlternateContent>
        <mc:AlternateContent>
          <mc:Choice Requires="x14">
            <control shapeId="1031" r:id="rId10" name="チェック 7">
              <controlPr defaultSize="0" autoPict="0">
                <anchor moveWithCells="1">
                  <from xmlns:xdr="http://schemas.openxmlformats.org/drawingml/2006/spreadsheetDrawing">
                    <xdr:col>4</xdr:col>
                    <xdr:colOff>30480</xdr:colOff>
                    <xdr:row>6</xdr:row>
                    <xdr:rowOff>0</xdr:rowOff>
                  </from>
                  <to xmlns:xdr="http://schemas.openxmlformats.org/drawingml/2006/spreadsheetDrawing">
                    <xdr:col>5</xdr:col>
                    <xdr:colOff>68580</xdr:colOff>
                    <xdr:row>6</xdr:row>
                    <xdr:rowOff>213360</xdr:rowOff>
                  </to>
                </anchor>
              </controlPr>
            </control>
          </mc:Choice>
        </mc:AlternateContent>
        <mc:AlternateContent>
          <mc:Choice Requires="x14">
            <control shapeId="1032" r:id="rId11" name="チェック 8">
              <controlPr defaultSize="0" autoPict="0">
                <anchor moveWithCells="1">
                  <from xmlns:xdr="http://schemas.openxmlformats.org/drawingml/2006/spreadsheetDrawing">
                    <xdr:col>11</xdr:col>
                    <xdr:colOff>30480</xdr:colOff>
                    <xdr:row>6</xdr:row>
                    <xdr:rowOff>0</xdr:rowOff>
                  </from>
                  <to xmlns:xdr="http://schemas.openxmlformats.org/drawingml/2006/spreadsheetDrawing">
                    <xdr:col>12</xdr:col>
                    <xdr:colOff>68580</xdr:colOff>
                    <xdr:row>6</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N63"/>
  <sheetViews>
    <sheetView view="pageBreakPreview" zoomScale="90" zoomScaleSheetLayoutView="90" workbookViewId="0">
      <selection activeCell="E6" sqref="E6:S6"/>
    </sheetView>
  </sheetViews>
  <sheetFormatPr defaultColWidth="9" defaultRowHeight="13.5"/>
  <cols>
    <col min="1" max="16" width="3.5" style="1" customWidth="1"/>
    <col min="17" max="26" width="3.69921875" style="1" customWidth="1"/>
    <col min="27" max="30" width="3.59765625" style="1" customWidth="1"/>
    <col min="31" max="34" width="10.875" style="1" customWidth="1"/>
    <col min="35" max="16384" width="9" style="1"/>
  </cols>
  <sheetData>
    <row r="1" spans="1:34">
      <c r="A1" s="1" t="s">
        <v>57</v>
      </c>
      <c r="AH1" s="118">
        <v>45779</v>
      </c>
    </row>
    <row r="2" spans="1:34">
      <c r="U2" s="89" t="s">
        <v>18</v>
      </c>
      <c r="V2" s="94">
        <v>7</v>
      </c>
      <c r="W2" s="3" t="s">
        <v>45</v>
      </c>
      <c r="X2" s="94">
        <v>6</v>
      </c>
      <c r="Y2" s="3" t="s">
        <v>26</v>
      </c>
      <c r="Z2" s="94">
        <v>2</v>
      </c>
      <c r="AA2" s="3" t="s">
        <v>43</v>
      </c>
      <c r="AE2" s="117" t="s">
        <v>67</v>
      </c>
      <c r="AF2" s="13"/>
      <c r="AG2" s="13"/>
      <c r="AH2" s="104" t="s">
        <v>65</v>
      </c>
    </row>
    <row r="3" spans="1:34">
      <c r="AE3" s="13" t="s">
        <v>55</v>
      </c>
      <c r="AF3" s="13"/>
      <c r="AG3" s="13">
        <v>200</v>
      </c>
      <c r="AH3" s="13">
        <v>400</v>
      </c>
    </row>
    <row r="4" spans="1:34">
      <c r="A4" s="3" t="s">
        <v>76</v>
      </c>
      <c r="B4" s="3"/>
      <c r="C4" s="3"/>
      <c r="D4" s="3"/>
      <c r="E4" s="3"/>
      <c r="F4" s="3"/>
      <c r="G4" s="3"/>
      <c r="H4" s="3"/>
      <c r="I4" s="3"/>
      <c r="J4" s="3"/>
      <c r="K4" s="3"/>
      <c r="L4" s="3"/>
      <c r="M4" s="3"/>
      <c r="N4" s="3"/>
      <c r="O4" s="3"/>
      <c r="P4" s="3"/>
      <c r="Q4" s="3"/>
      <c r="R4" s="3"/>
      <c r="S4" s="3"/>
      <c r="T4" s="3"/>
      <c r="U4" s="3"/>
      <c r="V4" s="3"/>
      <c r="W4" s="3"/>
      <c r="X4" s="3"/>
      <c r="Y4" s="3"/>
      <c r="Z4" s="3"/>
      <c r="AE4" s="2" t="s">
        <v>41</v>
      </c>
      <c r="AF4" s="2"/>
      <c r="AG4" s="2">
        <v>20</v>
      </c>
    </row>
    <row r="5" spans="1:34">
      <c r="AE5" s="1" t="s">
        <v>58</v>
      </c>
      <c r="AG5" s="1">
        <v>15</v>
      </c>
    </row>
    <row r="6" spans="1:34" ht="18" customHeight="1">
      <c r="A6" s="4" t="s">
        <v>7</v>
      </c>
      <c r="B6" s="9"/>
      <c r="C6" s="9"/>
      <c r="D6" s="16"/>
      <c r="E6" s="24" t="s">
        <v>69</v>
      </c>
      <c r="F6" s="34"/>
      <c r="G6" s="34"/>
      <c r="H6" s="34"/>
      <c r="I6" s="34"/>
      <c r="J6" s="34"/>
      <c r="K6" s="34"/>
      <c r="L6" s="34"/>
      <c r="M6" s="34"/>
      <c r="N6" s="34"/>
      <c r="O6" s="34"/>
      <c r="P6" s="34"/>
      <c r="Q6" s="34"/>
      <c r="R6" s="34"/>
      <c r="S6" s="83"/>
      <c r="T6" s="86" t="s">
        <v>36</v>
      </c>
      <c r="U6" s="90"/>
      <c r="V6" s="95"/>
      <c r="W6" s="11" t="s">
        <v>33</v>
      </c>
      <c r="X6" s="11"/>
      <c r="Y6" s="103"/>
      <c r="Z6" s="11" t="s">
        <v>42</v>
      </c>
      <c r="AA6" s="100"/>
      <c r="AE6" s="13" t="s">
        <v>5</v>
      </c>
      <c r="AF6" s="13"/>
      <c r="AG6" s="13">
        <v>20</v>
      </c>
      <c r="AH6" s="13"/>
    </row>
    <row r="7" spans="1:34" ht="18" customHeight="1">
      <c r="A7" s="5" t="s">
        <v>28</v>
      </c>
      <c r="B7" s="10"/>
      <c r="C7" s="10"/>
      <c r="D7" s="17"/>
      <c r="E7" s="25"/>
      <c r="F7" s="35" t="s">
        <v>55</v>
      </c>
      <c r="G7" s="48"/>
      <c r="H7" s="48"/>
      <c r="I7" s="48"/>
      <c r="J7" s="48"/>
      <c r="K7" s="48"/>
      <c r="L7" s="61"/>
      <c r="M7" s="35" t="s">
        <v>56</v>
      </c>
      <c r="N7" s="48"/>
      <c r="O7" s="48"/>
      <c r="P7" s="48"/>
      <c r="Q7" s="48"/>
      <c r="R7" s="48"/>
      <c r="S7" s="84"/>
      <c r="T7" s="87"/>
      <c r="U7" s="91"/>
      <c r="V7" s="96"/>
      <c r="W7" s="13"/>
      <c r="X7" s="13"/>
      <c r="Y7" s="104"/>
      <c r="Z7" s="13"/>
      <c r="AA7" s="112"/>
      <c r="AE7" s="1" t="s">
        <v>62</v>
      </c>
      <c r="AG7" s="1">
        <v>5</v>
      </c>
    </row>
    <row r="8" spans="1:34">
      <c r="AE8" s="1" t="s">
        <v>63</v>
      </c>
      <c r="AG8" s="1">
        <v>5</v>
      </c>
    </row>
    <row r="9" spans="1:34">
      <c r="A9" s="6"/>
      <c r="B9" s="11"/>
      <c r="C9" s="11"/>
      <c r="D9" s="11"/>
      <c r="E9" s="11"/>
      <c r="F9" s="11"/>
      <c r="G9" s="11"/>
      <c r="H9" s="11"/>
      <c r="I9" s="11"/>
      <c r="J9" s="11"/>
      <c r="K9" s="11"/>
      <c r="L9" s="11"/>
      <c r="M9" s="11"/>
      <c r="N9" s="11"/>
      <c r="O9" s="11"/>
      <c r="P9" s="11"/>
      <c r="Q9" s="11"/>
      <c r="R9" s="11"/>
      <c r="S9" s="11"/>
      <c r="T9" s="11"/>
      <c r="U9" s="11"/>
      <c r="V9" s="11"/>
      <c r="W9" s="11"/>
      <c r="X9" s="11"/>
      <c r="Y9" s="11"/>
      <c r="Z9" s="11"/>
      <c r="AA9" s="100"/>
      <c r="AE9" s="1" t="s">
        <v>12</v>
      </c>
      <c r="AG9" s="1">
        <v>20</v>
      </c>
    </row>
    <row r="10" spans="1:34">
      <c r="A10" s="7" t="s">
        <v>21</v>
      </c>
      <c r="B10" s="12"/>
      <c r="AA10" s="113"/>
      <c r="AE10" s="13" t="s">
        <v>56</v>
      </c>
      <c r="AF10" s="13"/>
      <c r="AG10" s="13">
        <v>5</v>
      </c>
      <c r="AH10" s="13"/>
    </row>
    <row r="11" spans="1:34">
      <c r="A11" s="7"/>
      <c r="AA11" s="113"/>
    </row>
    <row r="12" spans="1:34">
      <c r="A12" s="7"/>
      <c r="C12" s="1" t="s">
        <v>29</v>
      </c>
      <c r="W12" s="1" t="s">
        <v>39</v>
      </c>
      <c r="Z12" s="1" t="s">
        <v>40</v>
      </c>
      <c r="AA12" s="114"/>
    </row>
    <row r="13" spans="1:34">
      <c r="A13" s="7"/>
      <c r="C13" s="1" t="s">
        <v>11</v>
      </c>
      <c r="AA13" s="114"/>
    </row>
    <row r="14" spans="1:34">
      <c r="A14" s="7"/>
      <c r="AA14" s="114"/>
    </row>
    <row r="15" spans="1:34" ht="18.75" customHeight="1">
      <c r="A15" s="7"/>
      <c r="C15" s="5" t="s">
        <v>1</v>
      </c>
      <c r="D15" s="10"/>
      <c r="E15" s="17"/>
      <c r="F15" s="36" t="s">
        <v>70</v>
      </c>
      <c r="G15" s="35"/>
      <c r="H15" s="35"/>
      <c r="I15" s="35"/>
      <c r="J15" s="35"/>
      <c r="K15" s="35"/>
      <c r="L15" s="35"/>
      <c r="M15" s="35"/>
      <c r="N15" s="35"/>
      <c r="O15" s="35"/>
      <c r="P15" s="35"/>
      <c r="Q15" s="35"/>
      <c r="R15" s="35"/>
      <c r="S15" s="35"/>
      <c r="T15" s="35"/>
      <c r="U15" s="35"/>
      <c r="V15" s="97"/>
      <c r="AA15" s="114"/>
    </row>
    <row r="16" spans="1:34">
      <c r="A16" s="7"/>
      <c r="AA16" s="114"/>
    </row>
    <row r="17" spans="1:40">
      <c r="A17" s="7" t="s">
        <v>22</v>
      </c>
      <c r="AA17" s="114"/>
    </row>
    <row r="18" spans="1:40">
      <c r="A18" s="7"/>
      <c r="AA18" s="114"/>
    </row>
    <row r="19" spans="1:40">
      <c r="A19" s="7"/>
      <c r="B19" s="1" t="s">
        <v>49</v>
      </c>
      <c r="V19" s="3"/>
      <c r="W19" s="3"/>
      <c r="X19" s="3"/>
      <c r="AA19" s="114"/>
    </row>
    <row r="20" spans="1:40">
      <c r="A20" s="7"/>
      <c r="AA20" s="114"/>
    </row>
    <row r="21" spans="1:40">
      <c r="A21" s="7"/>
      <c r="C21" s="1" t="s">
        <v>46</v>
      </c>
      <c r="W21" s="1" t="s">
        <v>39</v>
      </c>
      <c r="Z21" s="1" t="s">
        <v>40</v>
      </c>
      <c r="AA21" s="114"/>
    </row>
    <row r="22" spans="1:40">
      <c r="A22" s="7"/>
      <c r="AA22" s="113"/>
    </row>
    <row r="23" spans="1:40">
      <c r="A23" s="7"/>
      <c r="C23" s="1" t="s">
        <v>25</v>
      </c>
      <c r="O23" s="1" t="s">
        <v>47</v>
      </c>
      <c r="AA23" s="113"/>
    </row>
    <row r="24" spans="1:40">
      <c r="A24" s="7"/>
      <c r="AA24" s="113"/>
    </row>
    <row r="25" spans="1:40">
      <c r="A25" s="7"/>
      <c r="D25" s="1" t="s">
        <v>31</v>
      </c>
      <c r="P25" s="1" t="s">
        <v>35</v>
      </c>
      <c r="AA25" s="113"/>
    </row>
    <row r="26" spans="1:40" ht="18" customHeight="1">
      <c r="A26" s="7"/>
      <c r="D26" s="18" t="s">
        <v>26</v>
      </c>
      <c r="E26" s="26"/>
      <c r="F26" s="37" t="s">
        <v>24</v>
      </c>
      <c r="G26" s="49"/>
      <c r="H26" s="49"/>
      <c r="I26" s="49"/>
      <c r="J26" s="49"/>
      <c r="K26" s="49"/>
      <c r="L26" s="62"/>
      <c r="M26" s="62"/>
      <c r="N26" s="66"/>
      <c r="P26" s="18" t="s">
        <v>26</v>
      </c>
      <c r="Q26" s="26"/>
      <c r="R26" s="37" t="s">
        <v>50</v>
      </c>
      <c r="S26" s="49"/>
      <c r="T26" s="49"/>
      <c r="U26" s="49"/>
      <c r="V26" s="49"/>
      <c r="W26" s="49"/>
      <c r="X26" s="62"/>
      <c r="Y26" s="62"/>
      <c r="Z26" s="66"/>
      <c r="AA26" s="113"/>
      <c r="AD26" s="115"/>
      <c r="AE26" s="115"/>
      <c r="AF26" s="115"/>
      <c r="AG26" s="2"/>
      <c r="AH26" s="102"/>
      <c r="AI26" s="102"/>
      <c r="AJ26" s="102"/>
      <c r="AK26" s="102"/>
      <c r="AL26" s="102"/>
      <c r="AM26" s="102"/>
      <c r="AN26" s="102"/>
    </row>
    <row r="27" spans="1:40" ht="18.75" customHeight="1">
      <c r="A27" s="7"/>
      <c r="D27" s="19"/>
      <c r="E27" s="27"/>
      <c r="F27" s="37" t="s">
        <v>34</v>
      </c>
      <c r="G27" s="49"/>
      <c r="H27" s="49"/>
      <c r="I27" s="37" t="s">
        <v>37</v>
      </c>
      <c r="J27" s="49"/>
      <c r="K27" s="55"/>
      <c r="L27" s="63"/>
      <c r="M27" s="63"/>
      <c r="N27" s="67"/>
      <c r="P27" s="19"/>
      <c r="Q27" s="27"/>
      <c r="R27" s="37" t="s">
        <v>34</v>
      </c>
      <c r="S27" s="49"/>
      <c r="T27" s="49"/>
      <c r="U27" s="37" t="s">
        <v>37</v>
      </c>
      <c r="V27" s="49"/>
      <c r="W27" s="55"/>
      <c r="X27" s="63"/>
      <c r="Y27" s="63"/>
      <c r="Z27" s="67"/>
      <c r="AA27" s="113"/>
      <c r="AD27" s="115"/>
      <c r="AE27" s="115"/>
      <c r="AF27" s="115"/>
      <c r="AG27" s="102"/>
      <c r="AH27" s="102"/>
      <c r="AI27" s="102"/>
      <c r="AJ27" s="102"/>
      <c r="AK27" s="102"/>
      <c r="AL27" s="102"/>
      <c r="AM27" s="102"/>
      <c r="AN27" s="102"/>
    </row>
    <row r="28" spans="1:40" ht="18.75" customHeight="1">
      <c r="A28" s="7"/>
      <c r="D28" s="20" t="s">
        <v>3</v>
      </c>
      <c r="E28" s="20"/>
      <c r="F28" s="38">
        <v>100</v>
      </c>
      <c r="G28" s="38"/>
      <c r="H28" s="51"/>
      <c r="I28" s="38">
        <v>1</v>
      </c>
      <c r="J28" s="38"/>
      <c r="K28" s="38"/>
      <c r="L28" s="5" t="s">
        <v>27</v>
      </c>
      <c r="M28" s="10"/>
      <c r="N28" s="17"/>
      <c r="P28" s="25"/>
      <c r="Q28" s="74" t="s">
        <v>26</v>
      </c>
      <c r="R28" s="38"/>
      <c r="S28" s="38"/>
      <c r="T28" s="51"/>
      <c r="U28" s="38"/>
      <c r="V28" s="38"/>
      <c r="W28" s="38"/>
      <c r="X28" s="99"/>
      <c r="Y28" s="105"/>
      <c r="Z28" s="20" t="s">
        <v>27</v>
      </c>
      <c r="AA28" s="113"/>
      <c r="AD28" s="115"/>
      <c r="AE28" s="115"/>
      <c r="AF28" s="115"/>
      <c r="AG28" s="2"/>
      <c r="AH28" s="102"/>
      <c r="AI28" s="102"/>
      <c r="AJ28" s="102"/>
      <c r="AK28" s="102"/>
      <c r="AL28" s="102"/>
      <c r="AM28" s="102"/>
      <c r="AN28" s="102"/>
    </row>
    <row r="29" spans="1:40" ht="18.75" customHeight="1">
      <c r="A29" s="7"/>
      <c r="D29" s="20" t="s">
        <v>8</v>
      </c>
      <c r="E29" s="20"/>
      <c r="F29" s="38">
        <v>150</v>
      </c>
      <c r="G29" s="38"/>
      <c r="H29" s="51"/>
      <c r="I29" s="38">
        <v>2</v>
      </c>
      <c r="J29" s="38"/>
      <c r="K29" s="38"/>
      <c r="L29" s="5" t="s">
        <v>27</v>
      </c>
      <c r="M29" s="10"/>
      <c r="N29" s="17"/>
      <c r="P29" s="25"/>
      <c r="Q29" s="74" t="s">
        <v>26</v>
      </c>
      <c r="R29" s="38"/>
      <c r="S29" s="38"/>
      <c r="T29" s="51"/>
      <c r="U29" s="38"/>
      <c r="V29" s="38"/>
      <c r="W29" s="38"/>
      <c r="X29" s="99"/>
      <c r="Y29" s="105"/>
      <c r="Z29" s="20" t="s">
        <v>27</v>
      </c>
      <c r="AA29" s="113"/>
      <c r="AD29" s="115"/>
      <c r="AE29" s="115"/>
      <c r="AF29" s="115"/>
      <c r="AG29" s="102"/>
      <c r="AH29" s="102"/>
      <c r="AI29" s="102"/>
      <c r="AJ29" s="102"/>
      <c r="AK29" s="102"/>
      <c r="AL29" s="102"/>
      <c r="AM29" s="102"/>
      <c r="AN29" s="102"/>
    </row>
    <row r="30" spans="1:40" ht="18.75" customHeight="1">
      <c r="A30" s="7"/>
      <c r="D30" s="20" t="s">
        <v>9</v>
      </c>
      <c r="E30" s="20"/>
      <c r="F30" s="38">
        <v>200</v>
      </c>
      <c r="G30" s="38"/>
      <c r="H30" s="51"/>
      <c r="I30" s="38">
        <v>3</v>
      </c>
      <c r="J30" s="38"/>
      <c r="K30" s="38"/>
      <c r="L30" s="5" t="s">
        <v>27</v>
      </c>
      <c r="M30" s="10"/>
      <c r="N30" s="17"/>
      <c r="P30" s="6"/>
      <c r="Q30" s="75" t="s">
        <v>26</v>
      </c>
      <c r="R30" s="39"/>
      <c r="S30" s="39"/>
      <c r="T30" s="52"/>
      <c r="U30" s="39"/>
      <c r="V30" s="39"/>
      <c r="W30" s="39"/>
      <c r="X30" s="100"/>
      <c r="Y30" s="106"/>
      <c r="Z30" s="21" t="s">
        <v>27</v>
      </c>
      <c r="AA30" s="113"/>
      <c r="AD30" s="116"/>
      <c r="AE30" s="116"/>
      <c r="AF30" s="116"/>
      <c r="AG30" s="116"/>
      <c r="AH30" s="116"/>
      <c r="AI30" s="116"/>
      <c r="AJ30" s="116"/>
      <c r="AK30" s="116"/>
      <c r="AL30" s="116"/>
      <c r="AM30" s="116"/>
      <c r="AN30" s="116"/>
    </row>
    <row r="31" spans="1:40" ht="18.75" customHeight="1">
      <c r="A31" s="7"/>
      <c r="D31" s="20" t="s">
        <v>14</v>
      </c>
      <c r="E31" s="20"/>
      <c r="F31" s="38">
        <v>250</v>
      </c>
      <c r="G31" s="38"/>
      <c r="H31" s="51"/>
      <c r="I31" s="38">
        <v>4</v>
      </c>
      <c r="J31" s="38"/>
      <c r="K31" s="38"/>
      <c r="L31" s="5" t="s">
        <v>27</v>
      </c>
      <c r="M31" s="10"/>
      <c r="N31" s="17"/>
      <c r="P31" s="11"/>
      <c r="Q31" s="11"/>
      <c r="R31" s="11"/>
      <c r="S31" s="11"/>
      <c r="T31" s="11"/>
      <c r="U31" s="11"/>
      <c r="V31" s="11"/>
      <c r="W31" s="11"/>
      <c r="X31" s="11"/>
      <c r="Y31" s="11"/>
      <c r="Z31" s="107"/>
      <c r="AA31" s="113"/>
      <c r="AD31" s="2"/>
      <c r="AE31" s="116"/>
      <c r="AF31" s="116"/>
      <c r="AG31" s="116"/>
      <c r="AH31" s="116"/>
      <c r="AI31" s="116"/>
      <c r="AJ31" s="116"/>
      <c r="AK31" s="116"/>
      <c r="AL31" s="116"/>
      <c r="AM31" s="116"/>
      <c r="AN31" s="116"/>
    </row>
    <row r="32" spans="1:40" ht="18.75" customHeight="1">
      <c r="A32" s="7"/>
      <c r="D32" s="20" t="s">
        <v>10</v>
      </c>
      <c r="E32" s="20"/>
      <c r="F32" s="38">
        <v>300</v>
      </c>
      <c r="G32" s="38"/>
      <c r="H32" s="51"/>
      <c r="I32" s="38">
        <v>5</v>
      </c>
      <c r="J32" s="38"/>
      <c r="K32" s="38"/>
      <c r="L32" s="5" t="s">
        <v>27</v>
      </c>
      <c r="M32" s="10"/>
      <c r="N32" s="17"/>
      <c r="P32" s="5" t="s">
        <v>51</v>
      </c>
      <c r="Q32" s="17"/>
      <c r="R32" s="40" t="str">
        <f>IF(SUM(R28:T30)=0,"",AVERAGE(R28:T30))</f>
        <v/>
      </c>
      <c r="S32" s="40"/>
      <c r="T32" s="53"/>
      <c r="U32" s="40" t="str">
        <f>IF(SUM(U28:W30)=0,"",AVERAGE(U28:W30))</f>
        <v/>
      </c>
      <c r="V32" s="40"/>
      <c r="W32" s="53"/>
      <c r="X32" s="7" t="s">
        <v>52</v>
      </c>
      <c r="AA32" s="113"/>
      <c r="AD32" s="115"/>
      <c r="AE32" s="115"/>
      <c r="AF32" s="115"/>
      <c r="AG32" s="2"/>
      <c r="AH32" s="102"/>
      <c r="AI32" s="102"/>
      <c r="AJ32" s="102"/>
      <c r="AK32" s="102"/>
      <c r="AL32" s="102"/>
      <c r="AM32" s="102"/>
      <c r="AN32" s="102"/>
    </row>
    <row r="33" spans="1:40" ht="18.75" customHeight="1">
      <c r="A33" s="7"/>
      <c r="D33" s="20" t="s">
        <v>15</v>
      </c>
      <c r="E33" s="20"/>
      <c r="F33" s="38">
        <v>350</v>
      </c>
      <c r="G33" s="38"/>
      <c r="H33" s="51"/>
      <c r="I33" s="38">
        <v>6</v>
      </c>
      <c r="J33" s="38"/>
      <c r="K33" s="38"/>
      <c r="L33" s="5" t="s">
        <v>27</v>
      </c>
      <c r="M33" s="10"/>
      <c r="N33" s="17"/>
      <c r="R33" s="81"/>
      <c r="S33" s="81"/>
      <c r="T33" s="81"/>
      <c r="U33" s="92"/>
      <c r="V33" s="92"/>
      <c r="W33" s="92"/>
      <c r="AA33" s="113"/>
      <c r="AD33" s="115"/>
      <c r="AE33" s="115"/>
      <c r="AF33" s="115"/>
      <c r="AG33" s="102"/>
      <c r="AH33" s="102"/>
      <c r="AI33" s="102"/>
      <c r="AJ33" s="102"/>
      <c r="AK33" s="102"/>
      <c r="AL33" s="102"/>
      <c r="AM33" s="102"/>
      <c r="AN33" s="102"/>
    </row>
    <row r="34" spans="1:40" ht="18.75" customHeight="1">
      <c r="A34" s="7"/>
      <c r="D34" s="20" t="s">
        <v>2</v>
      </c>
      <c r="E34" s="20"/>
      <c r="F34" s="38">
        <v>100</v>
      </c>
      <c r="G34" s="38"/>
      <c r="H34" s="51"/>
      <c r="I34" s="38">
        <v>1</v>
      </c>
      <c r="J34" s="38"/>
      <c r="K34" s="38"/>
      <c r="L34" s="5" t="s">
        <v>27</v>
      </c>
      <c r="M34" s="10"/>
      <c r="N34" s="17"/>
      <c r="P34" s="22" t="s">
        <v>48</v>
      </c>
      <c r="Q34" s="28"/>
      <c r="R34" s="42" t="str">
        <f>IF(AND($F$7="",$M$7=""),"",IF(OR($F$7=AE41,$M$7=AE41),AH41,IF(OR($F$7=AE42,$M$7=AE42),AH42,IF(OR($F$7=AE43,$M$7=AE43),AH43,IF(OR($F$7=AE44,$M$7=AE44),AH44,"")))))</f>
        <v/>
      </c>
      <c r="S34" s="50"/>
      <c r="T34" s="28"/>
      <c r="U34" s="42" t="str">
        <f>IF(AND($F$7="",$M$7=""),"",IF(OR($F$7=AE45,$M$7=AE45),AH45,IF(OR($F$7=AE46,$M$7=AE46),AH46,IF(OR($F$7=AE47,$M$7=AE47),AH47,IF(OR($F$7=AE48,$M$7=AE48),AH48,"")))))</f>
        <v/>
      </c>
      <c r="V34" s="50"/>
      <c r="W34" s="56"/>
      <c r="AA34" s="113"/>
      <c r="AD34" s="115"/>
      <c r="AE34" s="115"/>
      <c r="AF34" s="115"/>
      <c r="AG34" s="2"/>
      <c r="AH34" s="102"/>
      <c r="AI34" s="102"/>
      <c r="AJ34" s="102"/>
      <c r="AK34" s="102"/>
      <c r="AL34" s="102"/>
      <c r="AM34" s="102"/>
      <c r="AN34" s="102"/>
    </row>
    <row r="35" spans="1:40" ht="18.75" customHeight="1">
      <c r="A35" s="7"/>
      <c r="D35" s="20" t="s">
        <v>17</v>
      </c>
      <c r="E35" s="20"/>
      <c r="F35" s="38">
        <v>150</v>
      </c>
      <c r="G35" s="38"/>
      <c r="H35" s="51"/>
      <c r="I35" s="38">
        <v>2</v>
      </c>
      <c r="J35" s="38"/>
      <c r="K35" s="38"/>
      <c r="L35" s="5" t="s">
        <v>27</v>
      </c>
      <c r="M35" s="10"/>
      <c r="N35" s="17"/>
      <c r="AA35" s="113"/>
      <c r="AD35" s="115"/>
      <c r="AE35" s="115"/>
      <c r="AF35" s="115"/>
      <c r="AG35" s="102"/>
      <c r="AH35" s="102"/>
      <c r="AI35" s="102"/>
      <c r="AJ35" s="102"/>
      <c r="AK35" s="102"/>
      <c r="AL35" s="102"/>
      <c r="AM35" s="102"/>
      <c r="AN35" s="102"/>
    </row>
    <row r="36" spans="1:40" ht="18.75" customHeight="1">
      <c r="A36" s="7"/>
      <c r="D36" s="20" t="s">
        <v>0</v>
      </c>
      <c r="E36" s="20"/>
      <c r="F36" s="38">
        <v>200</v>
      </c>
      <c r="G36" s="38"/>
      <c r="H36" s="51"/>
      <c r="I36" s="38">
        <v>3</v>
      </c>
      <c r="J36" s="38"/>
      <c r="K36" s="38"/>
      <c r="L36" s="5" t="s">
        <v>27</v>
      </c>
      <c r="M36" s="10"/>
      <c r="N36" s="17"/>
      <c r="Q36" s="33"/>
      <c r="R36" s="33"/>
      <c r="S36" s="33"/>
      <c r="T36" s="33"/>
      <c r="U36" s="33"/>
      <c r="V36" s="33"/>
      <c r="W36" s="33"/>
      <c r="X36" s="33"/>
      <c r="Y36" s="33"/>
      <c r="Z36" s="33"/>
      <c r="AA36" s="113"/>
    </row>
    <row r="37" spans="1:40" ht="18.75" customHeight="1">
      <c r="A37" s="7"/>
      <c r="D37" s="20" t="s">
        <v>19</v>
      </c>
      <c r="E37" s="20"/>
      <c r="F37" s="38">
        <v>250</v>
      </c>
      <c r="G37" s="38"/>
      <c r="H37" s="51"/>
      <c r="I37" s="38">
        <v>4</v>
      </c>
      <c r="J37" s="38"/>
      <c r="K37" s="38"/>
      <c r="L37" s="5" t="s">
        <v>27</v>
      </c>
      <c r="M37" s="10"/>
      <c r="N37" s="17"/>
      <c r="AA37" s="113"/>
    </row>
    <row r="38" spans="1:40" ht="18.75" customHeight="1">
      <c r="A38" s="7"/>
      <c r="D38" s="21" t="s">
        <v>20</v>
      </c>
      <c r="E38" s="21"/>
      <c r="F38" s="39">
        <v>300</v>
      </c>
      <c r="G38" s="39"/>
      <c r="H38" s="52"/>
      <c r="I38" s="39">
        <v>5</v>
      </c>
      <c r="J38" s="39"/>
      <c r="K38" s="39"/>
      <c r="L38" s="5" t="s">
        <v>27</v>
      </c>
      <c r="M38" s="10"/>
      <c r="N38" s="17"/>
      <c r="AA38" s="113"/>
    </row>
    <row r="39" spans="1:40" ht="18.75" customHeight="1">
      <c r="A39" s="7"/>
      <c r="D39" s="20" t="s">
        <v>13</v>
      </c>
      <c r="E39" s="20"/>
      <c r="F39" s="38">
        <v>350</v>
      </c>
      <c r="G39" s="38"/>
      <c r="H39" s="51"/>
      <c r="I39" s="38"/>
      <c r="J39" s="38"/>
      <c r="K39" s="38"/>
      <c r="L39" s="5" t="s">
        <v>27</v>
      </c>
      <c r="M39" s="10"/>
      <c r="N39" s="17"/>
      <c r="O39" s="1" t="s">
        <v>74</v>
      </c>
      <c r="P39" s="69" t="s">
        <v>75</v>
      </c>
      <c r="Q39" s="76"/>
      <c r="R39" s="76"/>
      <c r="S39" s="76"/>
      <c r="T39" s="76"/>
      <c r="U39" s="76"/>
      <c r="V39" s="76"/>
      <c r="W39" s="76"/>
      <c r="X39" s="76"/>
      <c r="Y39" s="76"/>
      <c r="Z39" s="108"/>
      <c r="AA39" s="113"/>
    </row>
    <row r="40" spans="1:40" ht="18.75" customHeight="1">
      <c r="A40" s="7"/>
      <c r="P40" s="70"/>
      <c r="Q40" s="77"/>
      <c r="R40" s="77"/>
      <c r="S40" s="77"/>
      <c r="T40" s="77"/>
      <c r="U40" s="77"/>
      <c r="V40" s="77"/>
      <c r="W40" s="77"/>
      <c r="X40" s="77"/>
      <c r="Y40" s="77"/>
      <c r="Z40" s="109"/>
      <c r="AA40" s="113"/>
      <c r="AE40" s="117" t="s">
        <v>66</v>
      </c>
      <c r="AF40" s="13"/>
      <c r="AG40" s="13" t="s">
        <v>72</v>
      </c>
      <c r="AH40" s="13" t="s">
        <v>73</v>
      </c>
    </row>
    <row r="41" spans="1:40" ht="18.75" customHeight="1">
      <c r="A41" s="7"/>
      <c r="D41" s="5" t="s">
        <v>51</v>
      </c>
      <c r="E41" s="17"/>
      <c r="F41" s="40">
        <f>IF(SUM(F28:H39)=0,"",AVERAGE(F28:H38))</f>
        <v>213.63636363636363</v>
      </c>
      <c r="G41" s="40"/>
      <c r="H41" s="53"/>
      <c r="I41" s="40">
        <f>IF(SUM(I28:K39)=0,"",AVERAGE(I28:K38))</f>
        <v>3.2727272727272729</v>
      </c>
      <c r="J41" s="40"/>
      <c r="K41" s="53"/>
      <c r="L41" s="7" t="s">
        <v>52</v>
      </c>
      <c r="R41" s="33"/>
      <c r="S41" s="33"/>
      <c r="T41" s="33"/>
      <c r="U41" s="33"/>
      <c r="V41" s="33"/>
      <c r="W41" s="33"/>
      <c r="X41" s="33"/>
      <c r="Y41" s="33"/>
      <c r="Z41" s="33"/>
      <c r="AA41" s="113"/>
      <c r="AE41" s="13" t="s">
        <v>38</v>
      </c>
      <c r="AF41" s="13"/>
      <c r="AG41" s="13" t="str">
        <f>IF(SUM(F28:H38)=0,"",IF(F41&lt;=AG3,"該当",IF(OR((F28&lt;=AH3),(F29&lt;=AH3),(F30&lt;=AH3),(F31&lt;=AH3),(F32&lt;=AH3),(F33&lt;=AH3),(F34&lt;=AH3),(F35&lt;=AH3),(F36&lt;=AH3),(F37&lt;=AH3),(F38&lt;=AH3),(F39&lt;=AH3)),"該当","非該当")))</f>
        <v>該当</v>
      </c>
      <c r="AH41" s="13" t="str">
        <f>IF(SUM(R28:R30)=0,"",IF(R32&lt;=AG3,"該当",IF(OR((R28&lt;=AH3),(R29&lt;=AH3),(R30&lt;=AH3),"該当","非該当"),"")))</f>
        <v/>
      </c>
    </row>
    <row r="42" spans="1:40" ht="18.75" customHeight="1">
      <c r="A42" s="7"/>
      <c r="F42" s="41"/>
      <c r="G42" s="41"/>
      <c r="H42" s="41"/>
      <c r="I42" s="54"/>
      <c r="J42" s="54"/>
      <c r="K42" s="54"/>
      <c r="P42" s="33" t="s">
        <v>44</v>
      </c>
      <c r="R42" s="82"/>
      <c r="S42" s="82"/>
      <c r="T42" s="82"/>
      <c r="U42" s="82"/>
      <c r="V42" s="82"/>
      <c r="W42" s="82"/>
      <c r="X42" s="82"/>
      <c r="Y42" s="82"/>
      <c r="Z42" s="82"/>
      <c r="AA42" s="113"/>
      <c r="AE42" s="1" t="s">
        <v>41</v>
      </c>
      <c r="AG42" s="1" t="str">
        <f>IF(SUM($F$28:$H$38)=0,"",IF($F$41&lt;=AG4,"該当","非該当"))</f>
        <v>非該当</v>
      </c>
      <c r="AH42" s="1" t="str">
        <f t="shared" ref="AH42:AH48" si="0">IF(SUM($U$28:$W$30)=0,"",IF($U$32&lt;=AG4,"該当","非該当"))</f>
        <v/>
      </c>
    </row>
    <row r="43" spans="1:40" ht="18.75" customHeight="1">
      <c r="A43" s="7"/>
      <c r="D43" s="22" t="s">
        <v>48</v>
      </c>
      <c r="E43" s="28"/>
      <c r="F43" s="42" t="str">
        <f>IF(AND($F$7="",$M$7=""),"",IF(OR($F$7=AE41,$M$7=AE41),AG41,IF(OR($F$7=AE42,$M$7=AE42),AG42,IF(OR($F$7=AE43,$M$7=AE43),AG43,IF(OR($F$7=AE44,$M$7=AE44),AG44,"")))))</f>
        <v>該当</v>
      </c>
      <c r="G43" s="50"/>
      <c r="H43" s="28"/>
      <c r="I43" s="42" t="str">
        <f>IF(AND($F$7="",$M$7=""),"",IF(OR($F$7=AE45,$M$7=AE45),AG45,IF(OR($F$7=AE46,$M$7=AE46),AG46,IF(OR($F$7=AE47,$M$7=AE47),AG47,IF(OR($F$7=AE48,$M$7=AE48),AG48,"")))))</f>
        <v>該当</v>
      </c>
      <c r="J43" s="50"/>
      <c r="K43" s="56"/>
      <c r="P43" s="71" t="s">
        <v>64</v>
      </c>
      <c r="Q43" s="78"/>
      <c r="R43" s="78"/>
      <c r="S43" s="78"/>
      <c r="T43" s="78"/>
      <c r="U43" s="78"/>
      <c r="V43" s="78"/>
      <c r="W43" s="78"/>
      <c r="X43" s="78"/>
      <c r="Y43" s="78"/>
      <c r="Z43" s="110"/>
      <c r="AA43" s="113"/>
      <c r="AD43" s="89"/>
      <c r="AE43" s="1" t="s">
        <v>58</v>
      </c>
      <c r="AG43" s="1" t="str">
        <f>IF(SUM($F$28:$H$38)=0,"",IF($F$41&lt;=AG5,"該当","非該当"))</f>
        <v>非該当</v>
      </c>
      <c r="AH43" s="1" t="str">
        <f t="shared" si="0"/>
        <v/>
      </c>
    </row>
    <row r="44" spans="1:40" ht="17.25" customHeight="1">
      <c r="A44" s="7"/>
      <c r="P44" s="72"/>
      <c r="Q44" s="79"/>
      <c r="R44" s="79"/>
      <c r="S44" s="79"/>
      <c r="T44" s="79"/>
      <c r="U44" s="79"/>
      <c r="V44" s="79"/>
      <c r="W44" s="79"/>
      <c r="X44" s="79"/>
      <c r="Y44" s="79"/>
      <c r="Z44" s="111"/>
      <c r="AA44" s="113"/>
      <c r="AD44" s="89"/>
      <c r="AE44" s="13" t="s">
        <v>5</v>
      </c>
      <c r="AF44" s="13"/>
      <c r="AG44" s="13" t="str">
        <f>IF(SUM($F$28:$H$38)=0,"",IF($F$41&lt;=AG6,"該当","非該当"))</f>
        <v>非該当</v>
      </c>
      <c r="AH44" s="13" t="str">
        <f t="shared" si="0"/>
        <v/>
      </c>
    </row>
    <row r="45" spans="1:40" ht="18.75" customHeight="1">
      <c r="A45" s="7"/>
      <c r="AA45" s="113"/>
      <c r="AE45" s="1" t="s">
        <v>62</v>
      </c>
      <c r="AG45" s="1" t="str">
        <f>IF(SUM($I$28:$K$38)=0,"",IF($I$41&lt;=AG7,"該当","非該当"))</f>
        <v>該当</v>
      </c>
      <c r="AH45" s="1" t="str">
        <f t="shared" si="0"/>
        <v/>
      </c>
    </row>
    <row r="46" spans="1:40" ht="13.5" customHeight="1">
      <c r="A46" s="7"/>
      <c r="D46" s="23"/>
      <c r="E46" s="1" t="s">
        <v>61</v>
      </c>
      <c r="F46" s="23"/>
      <c r="G46" s="23"/>
      <c r="H46" s="23"/>
      <c r="I46" s="23"/>
      <c r="J46" s="23"/>
      <c r="K46" s="23"/>
      <c r="AA46" s="113"/>
      <c r="AE46" s="1" t="s">
        <v>63</v>
      </c>
      <c r="AG46" s="1" t="str">
        <f>IF(SUM($I$28:$K$38)=0,"",IF($I$41&lt;=AG8,"該当","非該当"))</f>
        <v>該当</v>
      </c>
      <c r="AH46" s="1" t="str">
        <f t="shared" si="0"/>
        <v/>
      </c>
    </row>
    <row r="47" spans="1:40" s="2" customFormat="1" ht="13.5" customHeight="1">
      <c r="A47" s="7"/>
      <c r="B47" s="2"/>
      <c r="C47" s="2"/>
      <c r="D47" s="2"/>
      <c r="E47" s="29" t="s">
        <v>28</v>
      </c>
      <c r="F47" s="43"/>
      <c r="G47" s="43"/>
      <c r="H47" s="43"/>
      <c r="I47" s="43"/>
      <c r="J47" s="43"/>
      <c r="K47" s="57"/>
      <c r="L47" s="29" t="s">
        <v>67</v>
      </c>
      <c r="M47" s="43"/>
      <c r="N47" s="43"/>
      <c r="O47" s="43"/>
      <c r="P47" s="43"/>
      <c r="Q47" s="43"/>
      <c r="R47" s="43"/>
      <c r="S47" s="43"/>
      <c r="T47" s="43"/>
      <c r="U47" s="43"/>
      <c r="V47" s="43"/>
      <c r="W47" s="57"/>
      <c r="X47" s="101"/>
      <c r="Y47" s="101"/>
      <c r="Z47" s="101"/>
      <c r="AA47" s="113"/>
      <c r="AD47" s="2"/>
      <c r="AE47" s="2" t="s">
        <v>12</v>
      </c>
      <c r="AF47" s="2"/>
      <c r="AG47" s="2" t="str">
        <f>IF(SUM($I$28:$K$38)=0,"",IF($I$41&lt;=AG9,"該当","非該当"))</f>
        <v>該当</v>
      </c>
      <c r="AH47" s="2" t="str">
        <f t="shared" si="0"/>
        <v/>
      </c>
      <c r="AI47" s="2"/>
      <c r="AJ47" s="2"/>
      <c r="AK47" s="2"/>
      <c r="AL47" s="2"/>
      <c r="AM47" s="2"/>
      <c r="AN47" s="2"/>
    </row>
    <row r="48" spans="1:40" s="1" customFormat="1" ht="13.5" customHeight="1">
      <c r="A48" s="7"/>
      <c r="B48" s="1"/>
      <c r="C48" s="1"/>
      <c r="D48" s="1"/>
      <c r="E48" s="30"/>
      <c r="F48" s="44"/>
      <c r="G48" s="44"/>
      <c r="H48" s="44"/>
      <c r="I48" s="44"/>
      <c r="J48" s="44"/>
      <c r="K48" s="58"/>
      <c r="L48" s="30"/>
      <c r="M48" s="44"/>
      <c r="N48" s="44"/>
      <c r="O48" s="44"/>
      <c r="P48" s="64" t="s">
        <v>30</v>
      </c>
      <c r="Q48" s="65"/>
      <c r="R48" s="65"/>
      <c r="S48" s="68"/>
      <c r="T48" s="88" t="s">
        <v>32</v>
      </c>
      <c r="U48" s="93"/>
      <c r="V48" s="93"/>
      <c r="W48" s="98"/>
      <c r="X48" s="101"/>
      <c r="Y48" s="101"/>
      <c r="Z48" s="101"/>
      <c r="AA48" s="113"/>
      <c r="AD48" s="1"/>
      <c r="AE48" s="13" t="s">
        <v>56</v>
      </c>
      <c r="AF48" s="13"/>
      <c r="AG48" s="13" t="str">
        <f>IF(SUM($I$28:$K$38)=0,"",IF($I$41&lt;=AG10,"該当","非該当"))</f>
        <v>該当</v>
      </c>
      <c r="AH48" s="13" t="str">
        <f t="shared" si="0"/>
        <v/>
      </c>
      <c r="AI48" s="1"/>
      <c r="AJ48" s="1"/>
      <c r="AK48" s="1"/>
      <c r="AL48" s="1"/>
      <c r="AM48" s="1"/>
      <c r="AN48" s="1"/>
    </row>
    <row r="49" spans="1:27" s="1" customFormat="1" ht="13.5" customHeight="1">
      <c r="A49" s="7"/>
      <c r="B49" s="1"/>
      <c r="C49" s="1"/>
      <c r="D49" s="1"/>
      <c r="E49" s="31" t="s">
        <v>55</v>
      </c>
      <c r="F49" s="33"/>
      <c r="G49" s="33"/>
      <c r="H49" s="33"/>
      <c r="I49" s="33"/>
      <c r="J49" s="33"/>
      <c r="K49" s="59"/>
      <c r="L49" s="64" t="s">
        <v>4</v>
      </c>
      <c r="M49" s="65"/>
      <c r="N49" s="65"/>
      <c r="O49" s="68"/>
      <c r="P49" s="32">
        <f>AG3</f>
        <v>200</v>
      </c>
      <c r="Q49" s="45"/>
      <c r="R49" s="33" t="s">
        <v>60</v>
      </c>
      <c r="S49" s="59"/>
      <c r="T49" s="73"/>
      <c r="U49" s="80"/>
      <c r="V49" s="80"/>
      <c r="W49" s="85"/>
      <c r="X49" s="101"/>
      <c r="Y49" s="101"/>
      <c r="Z49" s="101"/>
      <c r="AA49" s="113"/>
    </row>
    <row r="50" spans="1:27" s="1" customFormat="1" ht="13.5" customHeight="1">
      <c r="A50" s="7"/>
      <c r="B50" s="1"/>
      <c r="C50" s="1"/>
      <c r="D50" s="1"/>
      <c r="E50" s="32" t="s">
        <v>41</v>
      </c>
      <c r="F50" s="45"/>
      <c r="G50" s="45"/>
      <c r="H50" s="45"/>
      <c r="I50" s="45"/>
      <c r="J50" s="45"/>
      <c r="K50" s="60"/>
      <c r="L50" s="64" t="s">
        <v>4</v>
      </c>
      <c r="M50" s="65"/>
      <c r="N50" s="65"/>
      <c r="O50" s="68"/>
      <c r="P50" s="32">
        <f>AG4</f>
        <v>20</v>
      </c>
      <c r="Q50" s="45"/>
      <c r="R50" s="45" t="s">
        <v>60</v>
      </c>
      <c r="S50" s="60"/>
      <c r="T50" s="32">
        <f>AG7</f>
        <v>5</v>
      </c>
      <c r="U50" s="45"/>
      <c r="V50" s="45" t="s">
        <v>60</v>
      </c>
      <c r="W50" s="60"/>
      <c r="X50" s="101"/>
      <c r="Y50" s="101"/>
      <c r="Z50" s="101"/>
      <c r="AA50" s="113"/>
    </row>
    <row r="51" spans="1:27" s="1" customFormat="1" ht="13.5" customHeight="1">
      <c r="A51" s="7"/>
      <c r="B51" s="1"/>
      <c r="C51" s="1"/>
      <c r="D51" s="1"/>
      <c r="E51" s="31" t="s">
        <v>58</v>
      </c>
      <c r="F51" s="33"/>
      <c r="G51" s="33"/>
      <c r="H51" s="33"/>
      <c r="I51" s="33"/>
      <c r="J51" s="33"/>
      <c r="K51" s="59"/>
      <c r="L51" s="64" t="s">
        <v>59</v>
      </c>
      <c r="M51" s="65"/>
      <c r="N51" s="65"/>
      <c r="O51" s="68"/>
      <c r="P51" s="32">
        <f>AG5</f>
        <v>15</v>
      </c>
      <c r="Q51" s="45"/>
      <c r="R51" s="33" t="s">
        <v>23</v>
      </c>
      <c r="S51" s="59"/>
      <c r="T51" s="32">
        <f>AG8</f>
        <v>5</v>
      </c>
      <c r="U51" s="45"/>
      <c r="V51" s="33" t="s">
        <v>23</v>
      </c>
      <c r="W51" s="59"/>
      <c r="X51" s="101"/>
      <c r="Y51" s="101"/>
      <c r="Z51" s="101"/>
      <c r="AA51" s="113"/>
    </row>
    <row r="52" spans="1:27" s="1" customFormat="1" ht="13.5" customHeight="1">
      <c r="A52" s="7"/>
      <c r="B52" s="1"/>
      <c r="C52" s="1"/>
      <c r="D52" s="1"/>
      <c r="E52" s="32" t="s">
        <v>5</v>
      </c>
      <c r="F52" s="45"/>
      <c r="G52" s="45"/>
      <c r="H52" s="45"/>
      <c r="I52" s="45"/>
      <c r="J52" s="45"/>
      <c r="K52" s="60"/>
      <c r="L52" s="64" t="s">
        <v>59</v>
      </c>
      <c r="M52" s="65"/>
      <c r="N52" s="65"/>
      <c r="O52" s="68"/>
      <c r="P52" s="32">
        <f>AG6</f>
        <v>20</v>
      </c>
      <c r="Q52" s="45"/>
      <c r="R52" s="45" t="s">
        <v>23</v>
      </c>
      <c r="S52" s="60"/>
      <c r="T52" s="73"/>
      <c r="U52" s="80"/>
      <c r="V52" s="80"/>
      <c r="W52" s="85"/>
      <c r="X52" s="101"/>
      <c r="Y52" s="101"/>
      <c r="Z52" s="101"/>
      <c r="AA52" s="113"/>
    </row>
    <row r="53" spans="1:27" s="1" customFormat="1" ht="13.5" customHeight="1">
      <c r="A53" s="7"/>
      <c r="B53" s="1"/>
      <c r="C53" s="1"/>
      <c r="D53" s="1"/>
      <c r="E53" s="32" t="s">
        <v>12</v>
      </c>
      <c r="F53" s="45"/>
      <c r="G53" s="45"/>
      <c r="H53" s="45"/>
      <c r="I53" s="45"/>
      <c r="J53" s="45"/>
      <c r="K53" s="60"/>
      <c r="L53" s="64" t="s">
        <v>59</v>
      </c>
      <c r="M53" s="65"/>
      <c r="N53" s="65"/>
      <c r="O53" s="68"/>
      <c r="P53" s="73"/>
      <c r="Q53" s="80"/>
      <c r="R53" s="80"/>
      <c r="S53" s="85"/>
      <c r="T53" s="32">
        <f>AG9</f>
        <v>20</v>
      </c>
      <c r="U53" s="45"/>
      <c r="V53" s="45" t="s">
        <v>23</v>
      </c>
      <c r="W53" s="60"/>
      <c r="X53" s="101"/>
      <c r="Y53" s="101"/>
      <c r="Z53" s="101"/>
      <c r="AA53" s="113"/>
    </row>
    <row r="54" spans="1:27" s="1" customFormat="1" ht="13.5" customHeight="1">
      <c r="A54" s="7"/>
      <c r="B54" s="1"/>
      <c r="C54" s="1"/>
      <c r="D54" s="1"/>
      <c r="E54" s="30" t="s">
        <v>56</v>
      </c>
      <c r="F54" s="44"/>
      <c r="G54" s="44"/>
      <c r="H54" s="44"/>
      <c r="I54" s="44"/>
      <c r="J54" s="44"/>
      <c r="K54" s="58"/>
      <c r="L54" s="64" t="s">
        <v>59</v>
      </c>
      <c r="M54" s="65"/>
      <c r="N54" s="65"/>
      <c r="O54" s="68"/>
      <c r="P54" s="73"/>
      <c r="Q54" s="80"/>
      <c r="R54" s="80"/>
      <c r="S54" s="85"/>
      <c r="T54" s="32">
        <f>AG10</f>
        <v>5</v>
      </c>
      <c r="U54" s="45"/>
      <c r="V54" s="44" t="s">
        <v>23</v>
      </c>
      <c r="W54" s="58"/>
      <c r="X54" s="101"/>
      <c r="Y54" s="101"/>
      <c r="Z54" s="101"/>
      <c r="AA54" s="113"/>
    </row>
    <row r="55" spans="1:27" s="1" customFormat="1" ht="13.5" customHeight="1">
      <c r="A55" s="7"/>
      <c r="B55" s="1"/>
      <c r="C55" s="1"/>
      <c r="D55" s="1"/>
      <c r="E55" s="33"/>
      <c r="F55" s="33"/>
      <c r="G55" s="33"/>
      <c r="H55" s="33"/>
      <c r="I55" s="33"/>
      <c r="J55" s="33"/>
      <c r="K55" s="33"/>
      <c r="L55" s="33"/>
      <c r="M55" s="33"/>
      <c r="N55" s="33"/>
      <c r="O55" s="33"/>
      <c r="P55" s="33"/>
      <c r="Q55" s="33"/>
      <c r="R55" s="33"/>
      <c r="S55" s="33"/>
      <c r="T55" s="33"/>
      <c r="U55" s="33"/>
      <c r="V55" s="33"/>
      <c r="W55" s="33"/>
      <c r="X55" s="101"/>
      <c r="Y55" s="101"/>
      <c r="Z55" s="101"/>
      <c r="AA55" s="113"/>
    </row>
    <row r="56" spans="1:27" s="1" customFormat="1" ht="13.5" customHeight="1">
      <c r="A56" s="7"/>
      <c r="B56" s="1"/>
      <c r="C56" s="1"/>
      <c r="D56" s="1"/>
      <c r="E56" s="33" t="s">
        <v>6</v>
      </c>
      <c r="F56" s="46" t="s">
        <v>68</v>
      </c>
      <c r="G56" s="47"/>
      <c r="H56" s="47"/>
      <c r="I56" s="47"/>
      <c r="J56" s="47"/>
      <c r="K56" s="47"/>
      <c r="L56" s="47"/>
      <c r="M56" s="47"/>
      <c r="N56" s="47"/>
      <c r="O56" s="47"/>
      <c r="P56" s="47"/>
      <c r="Q56" s="47"/>
      <c r="R56" s="47"/>
      <c r="S56" s="47"/>
      <c r="T56" s="47"/>
      <c r="U56" s="47"/>
      <c r="V56" s="47"/>
      <c r="W56" s="47"/>
      <c r="X56" s="102"/>
      <c r="Y56" s="102"/>
      <c r="Z56" s="101"/>
      <c r="AA56" s="113"/>
    </row>
    <row r="57" spans="1:27" s="1" customFormat="1" ht="13.5" customHeight="1">
      <c r="A57" s="7"/>
      <c r="B57" s="1"/>
      <c r="C57" s="1"/>
      <c r="D57" s="1"/>
      <c r="E57" s="33"/>
      <c r="F57" s="47"/>
      <c r="G57" s="47"/>
      <c r="H57" s="47"/>
      <c r="I57" s="47"/>
      <c r="J57" s="47"/>
      <c r="K57" s="47"/>
      <c r="L57" s="47"/>
      <c r="M57" s="47"/>
      <c r="N57" s="47"/>
      <c r="O57" s="47"/>
      <c r="P57" s="47"/>
      <c r="Q57" s="47"/>
      <c r="R57" s="47"/>
      <c r="S57" s="47"/>
      <c r="T57" s="47"/>
      <c r="U57" s="47"/>
      <c r="V57" s="47"/>
      <c r="W57" s="47"/>
      <c r="X57" s="102"/>
      <c r="Y57" s="102"/>
      <c r="Z57" s="101"/>
      <c r="AA57" s="113"/>
    </row>
    <row r="58" spans="1:27" ht="18.75" customHeight="1">
      <c r="A58" s="8"/>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12"/>
    </row>
    <row r="60" spans="1:27">
      <c r="A60" s="1" t="s">
        <v>6</v>
      </c>
      <c r="B60" s="1" t="s">
        <v>53</v>
      </c>
    </row>
    <row r="61" spans="1:27">
      <c r="A61" s="1" t="s">
        <v>6</v>
      </c>
      <c r="B61" s="14" t="s">
        <v>71</v>
      </c>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spans="1:27">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row>
    <row r="63" spans="1:27">
      <c r="A63" s="1" t="s">
        <v>6</v>
      </c>
      <c r="B63" s="119" t="s">
        <v>54</v>
      </c>
    </row>
  </sheetData>
  <mergeCells count="115">
    <mergeCell ref="A4:Z4"/>
    <mergeCell ref="A6:D6"/>
    <mergeCell ref="E6:S6"/>
    <mergeCell ref="A7:D7"/>
    <mergeCell ref="F7:K7"/>
    <mergeCell ref="M7:S7"/>
    <mergeCell ref="C15:E15"/>
    <mergeCell ref="F15:V15"/>
    <mergeCell ref="V19:X19"/>
    <mergeCell ref="F26:N26"/>
    <mergeCell ref="R26:Z26"/>
    <mergeCell ref="F27:H27"/>
    <mergeCell ref="I27:K27"/>
    <mergeCell ref="L27:N27"/>
    <mergeCell ref="R27:T27"/>
    <mergeCell ref="U27:W27"/>
    <mergeCell ref="X27:Z27"/>
    <mergeCell ref="D28:E28"/>
    <mergeCell ref="F28:H28"/>
    <mergeCell ref="I28:K28"/>
    <mergeCell ref="L28:N28"/>
    <mergeCell ref="R28:T28"/>
    <mergeCell ref="U28:W28"/>
    <mergeCell ref="D29:E29"/>
    <mergeCell ref="F29:H29"/>
    <mergeCell ref="I29:K29"/>
    <mergeCell ref="L29:N29"/>
    <mergeCell ref="R29:T29"/>
    <mergeCell ref="U29:W29"/>
    <mergeCell ref="D30:E30"/>
    <mergeCell ref="F30:H30"/>
    <mergeCell ref="I30:K30"/>
    <mergeCell ref="L30:N30"/>
    <mergeCell ref="R30:T30"/>
    <mergeCell ref="U30:W30"/>
    <mergeCell ref="D31:E31"/>
    <mergeCell ref="F31:H31"/>
    <mergeCell ref="I31:K31"/>
    <mergeCell ref="L31:N31"/>
    <mergeCell ref="D32:E32"/>
    <mergeCell ref="F32:H32"/>
    <mergeCell ref="I32:K32"/>
    <mergeCell ref="L32:N32"/>
    <mergeCell ref="P32:Q32"/>
    <mergeCell ref="R32:T32"/>
    <mergeCell ref="U32:W32"/>
    <mergeCell ref="D33:E33"/>
    <mergeCell ref="F33:H33"/>
    <mergeCell ref="I33:K33"/>
    <mergeCell ref="L33:N33"/>
    <mergeCell ref="D34:E34"/>
    <mergeCell ref="F34:H34"/>
    <mergeCell ref="I34:K34"/>
    <mergeCell ref="L34:N34"/>
    <mergeCell ref="P34:Q34"/>
    <mergeCell ref="R34:T34"/>
    <mergeCell ref="U34:W34"/>
    <mergeCell ref="D35:E35"/>
    <mergeCell ref="F35:H35"/>
    <mergeCell ref="I35:K35"/>
    <mergeCell ref="L35:N35"/>
    <mergeCell ref="D36:E36"/>
    <mergeCell ref="F36:H36"/>
    <mergeCell ref="I36:K36"/>
    <mergeCell ref="L36:N36"/>
    <mergeCell ref="D37:E37"/>
    <mergeCell ref="F37:H37"/>
    <mergeCell ref="I37:K37"/>
    <mergeCell ref="L37:N37"/>
    <mergeCell ref="D38:E38"/>
    <mergeCell ref="F38:H38"/>
    <mergeCell ref="I38:K38"/>
    <mergeCell ref="L38:N38"/>
    <mergeCell ref="D39:E39"/>
    <mergeCell ref="F39:H39"/>
    <mergeCell ref="I39:K39"/>
    <mergeCell ref="L39:N39"/>
    <mergeCell ref="D41:E41"/>
    <mergeCell ref="F41:H41"/>
    <mergeCell ref="I41:K41"/>
    <mergeCell ref="D43:E43"/>
    <mergeCell ref="F43:H43"/>
    <mergeCell ref="I43:K43"/>
    <mergeCell ref="E47:K47"/>
    <mergeCell ref="L47:W47"/>
    <mergeCell ref="P48:S48"/>
    <mergeCell ref="T48:W48"/>
    <mergeCell ref="L49:O49"/>
    <mergeCell ref="P49:Q49"/>
    <mergeCell ref="T49:W49"/>
    <mergeCell ref="L50:O50"/>
    <mergeCell ref="P50:Q50"/>
    <mergeCell ref="T50:U50"/>
    <mergeCell ref="L51:O51"/>
    <mergeCell ref="P51:Q51"/>
    <mergeCell ref="T51:U51"/>
    <mergeCell ref="L52:O52"/>
    <mergeCell ref="P52:Q52"/>
    <mergeCell ref="T52:W52"/>
    <mergeCell ref="L53:O53"/>
    <mergeCell ref="P53:S53"/>
    <mergeCell ref="T53:U53"/>
    <mergeCell ref="L54:O54"/>
    <mergeCell ref="P54:S54"/>
    <mergeCell ref="T54:U54"/>
    <mergeCell ref="T6:U7"/>
    <mergeCell ref="V6:V7"/>
    <mergeCell ref="W6:X7"/>
    <mergeCell ref="Y6:Y7"/>
    <mergeCell ref="Z6:AA7"/>
    <mergeCell ref="D26:E27"/>
    <mergeCell ref="P26:Q27"/>
    <mergeCell ref="P39:Z40"/>
    <mergeCell ref="P43:Z44"/>
    <mergeCell ref="B61:AA62"/>
  </mergeCells>
  <phoneticPr fontId="1"/>
  <dataValidations count="1">
    <dataValidation type="list" allowBlank="1" showDropDown="0" showInputMessage="1" showErrorMessage="1" sqref="M7:S7 F7:K7">
      <formula1>$AE$3:$AE$10</formula1>
    </dataValidation>
  </dataValidations>
  <printOptions horizontalCentered="1"/>
  <pageMargins left="0.59055118110236215" right="0.59055118110236215" top="0.78740157480314954" bottom="0.78740157480314954" header="0.31496062992125984" footer="0.31496062992125984"/>
  <pageSetup paperSize="9" scale="80" fitToWidth="0" fitToHeight="1" orientation="portrait" usePrinterDefaults="1" r:id="rId1"/>
  <colBreaks count="1" manualBreakCount="1">
    <brk id="27" max="58" man="1"/>
  </colBreaks>
  <drawing r:id="rId2"/>
  <legacyDrawing r:id="rId3"/>
  <mc:AlternateContent>
    <mc:Choice xmlns:x14="http://schemas.microsoft.com/office/spreadsheetml/2009/9/main" Requires="x14">
      <controls>
        <mc:AlternateContent>
          <mc:Choice Requires="x14">
            <control shapeId="2049" r:id="rId4" name="チェック 1">
              <controlPr defaultSize="0" autoPict="0">
                <anchor moveWithCells="1">
                  <from xmlns:xdr="http://schemas.openxmlformats.org/drawingml/2006/spreadsheetDrawing">
                    <xdr:col>21</xdr:col>
                    <xdr:colOff>30480</xdr:colOff>
                    <xdr:row>19</xdr:row>
                    <xdr:rowOff>163195</xdr:rowOff>
                  </from>
                  <to xmlns:xdr="http://schemas.openxmlformats.org/drawingml/2006/spreadsheetDrawing">
                    <xdr:col>22</xdr:col>
                    <xdr:colOff>45720</xdr:colOff>
                    <xdr:row>21</xdr:row>
                    <xdr:rowOff>31115</xdr:rowOff>
                  </to>
                </anchor>
              </controlPr>
            </control>
          </mc:Choice>
        </mc:AlternateContent>
        <mc:AlternateContent>
          <mc:Choice Requires="x14">
            <control shapeId="2050" r:id="rId5" name="チェック 2">
              <controlPr defaultSize="0" autoPict="0">
                <anchor moveWithCells="1">
                  <from xmlns:xdr="http://schemas.openxmlformats.org/drawingml/2006/spreadsheetDrawing">
                    <xdr:col>24</xdr:col>
                    <xdr:colOff>22860</xdr:colOff>
                    <xdr:row>19</xdr:row>
                    <xdr:rowOff>156210</xdr:rowOff>
                  </from>
                  <to xmlns:xdr="http://schemas.openxmlformats.org/drawingml/2006/spreadsheetDrawing">
                    <xdr:col>25</xdr:col>
                    <xdr:colOff>38100</xdr:colOff>
                    <xdr:row>21</xdr:row>
                    <xdr:rowOff>15240</xdr:rowOff>
                  </to>
                </anchor>
              </controlPr>
            </control>
          </mc:Choice>
        </mc:AlternateContent>
        <mc:AlternateContent>
          <mc:Choice Requires="x14">
            <control shapeId="2051" r:id="rId6" name="チェック 3">
              <controlPr defaultSize="0" autoPict="0">
                <anchor moveWithCells="1">
                  <from xmlns:xdr="http://schemas.openxmlformats.org/drawingml/2006/spreadsheetDrawing">
                    <xdr:col>21</xdr:col>
                    <xdr:colOff>38100</xdr:colOff>
                    <xdr:row>5</xdr:row>
                    <xdr:rowOff>137160</xdr:rowOff>
                  </from>
                  <to xmlns:xdr="http://schemas.openxmlformats.org/drawingml/2006/spreadsheetDrawing">
                    <xdr:col>22</xdr:col>
                    <xdr:colOff>60960</xdr:colOff>
                    <xdr:row>6</xdr:row>
                    <xdr:rowOff>121920</xdr:rowOff>
                  </to>
                </anchor>
              </controlPr>
            </control>
          </mc:Choice>
        </mc:AlternateContent>
        <mc:AlternateContent>
          <mc:Choice Requires="x14">
            <control shapeId="2052" r:id="rId7" name="チェック 4">
              <controlPr defaultSize="0" autoPict="0">
                <anchor moveWithCells="1">
                  <from xmlns:xdr="http://schemas.openxmlformats.org/drawingml/2006/spreadsheetDrawing">
                    <xdr:col>24</xdr:col>
                    <xdr:colOff>38100</xdr:colOff>
                    <xdr:row>5</xdr:row>
                    <xdr:rowOff>121920</xdr:rowOff>
                  </from>
                  <to xmlns:xdr="http://schemas.openxmlformats.org/drawingml/2006/spreadsheetDrawing">
                    <xdr:col>25</xdr:col>
                    <xdr:colOff>60960</xdr:colOff>
                    <xdr:row>6</xdr:row>
                    <xdr:rowOff>99695</xdr:rowOff>
                  </to>
                </anchor>
              </controlPr>
            </control>
          </mc:Choice>
        </mc:AlternateContent>
        <mc:AlternateContent>
          <mc:Choice Requires="x14">
            <control shapeId="2053" r:id="rId8" name="チェック 5">
              <controlPr defaultSize="0" autoPict="0">
                <anchor moveWithCells="1">
                  <from xmlns:xdr="http://schemas.openxmlformats.org/drawingml/2006/spreadsheetDrawing">
                    <xdr:col>21</xdr:col>
                    <xdr:colOff>45720</xdr:colOff>
                    <xdr:row>11</xdr:row>
                    <xdr:rowOff>0</xdr:rowOff>
                  </from>
                  <to xmlns:xdr="http://schemas.openxmlformats.org/drawingml/2006/spreadsheetDrawing">
                    <xdr:col>22</xdr:col>
                    <xdr:colOff>68580</xdr:colOff>
                    <xdr:row>12</xdr:row>
                    <xdr:rowOff>38735</xdr:rowOff>
                  </to>
                </anchor>
              </controlPr>
            </control>
          </mc:Choice>
        </mc:AlternateContent>
        <mc:AlternateContent>
          <mc:Choice Requires="x14">
            <control shapeId="2054" r:id="rId9" name="チェック 6">
              <controlPr defaultSize="0" autoPict="0">
                <anchor moveWithCells="1">
                  <from xmlns:xdr="http://schemas.openxmlformats.org/drawingml/2006/spreadsheetDrawing">
                    <xdr:col>24</xdr:col>
                    <xdr:colOff>38100</xdr:colOff>
                    <xdr:row>11</xdr:row>
                    <xdr:rowOff>0</xdr:rowOff>
                  </from>
                  <to xmlns:xdr="http://schemas.openxmlformats.org/drawingml/2006/spreadsheetDrawing">
                    <xdr:col>25</xdr:col>
                    <xdr:colOff>60960</xdr:colOff>
                    <xdr:row>12</xdr:row>
                    <xdr:rowOff>38735</xdr:rowOff>
                  </to>
                </anchor>
              </controlPr>
            </control>
          </mc:Choice>
        </mc:AlternateContent>
        <mc:AlternateContent>
          <mc:Choice Requires="x14">
            <control shapeId="2055" r:id="rId10" name="チェック 7">
              <controlPr defaultSize="0" autoPict="0">
                <anchor moveWithCells="1">
                  <from xmlns:xdr="http://schemas.openxmlformats.org/drawingml/2006/spreadsheetDrawing">
                    <xdr:col>4</xdr:col>
                    <xdr:colOff>30480</xdr:colOff>
                    <xdr:row>6</xdr:row>
                    <xdr:rowOff>0</xdr:rowOff>
                  </from>
                  <to xmlns:xdr="http://schemas.openxmlformats.org/drawingml/2006/spreadsheetDrawing">
                    <xdr:col>5</xdr:col>
                    <xdr:colOff>68580</xdr:colOff>
                    <xdr:row>6</xdr:row>
                    <xdr:rowOff>213360</xdr:rowOff>
                  </to>
                </anchor>
              </controlPr>
            </control>
          </mc:Choice>
        </mc:AlternateContent>
        <mc:AlternateContent>
          <mc:Choice Requires="x14">
            <control shapeId="2056" r:id="rId11" name="チェック 8">
              <controlPr defaultSize="0" autoPict="0">
                <anchor moveWithCells="1">
                  <from xmlns:xdr="http://schemas.openxmlformats.org/drawingml/2006/spreadsheetDrawing">
                    <xdr:col>11</xdr:col>
                    <xdr:colOff>30480</xdr:colOff>
                    <xdr:row>6</xdr:row>
                    <xdr:rowOff>0</xdr:rowOff>
                  </from>
                  <to xmlns:xdr="http://schemas.openxmlformats.org/drawingml/2006/spreadsheetDrawing">
                    <xdr:col>12</xdr:col>
                    <xdr:colOff>68580</xdr:colOff>
                    <xdr:row>6</xdr:row>
                    <xdr:rowOff>213360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中山間地域等小規模事業所加算</vt:lpstr>
      <vt:lpstr>記載例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2025-06-03T07:55:30Z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2025-06-03T07:55:30Z</vt:filetime>
  </property>
</Properties>
</file>