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R4実績様式◆\12 R4実績修正・セット版（保存用）\R4実績報告書\"/>
    </mc:Choice>
  </mc:AlternateContent>
  <xr:revisionPtr revIDLastSave="0" documentId="13_ncr:1_{D6EEAC10-93F6-46E6-88FF-52397CC11EC6}" xr6:coauthVersionLast="47" xr6:coauthVersionMax="47" xr10:uidLastSave="{00000000-0000-0000-0000-000000000000}"/>
  <bookViews>
    <workbookView xWindow="28680" yWindow="-1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<sst xmlns="http://schemas.openxmlformats.org/spreadsheetml/2006/main" count="607" uniqueCount="405">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</sst>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10" zoomScaleNormal="120" zoomScaleSheetLayoutView="110" workbookViewId="0">
      <selection activeCell="AN14" sqref="AN1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1" t="s">
        <v>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t="str">
        <f>IF(V4=0,"",V4)</f>
        <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5"/>
      <c r="Q32" s="806"/>
      <c r="R32" s="806"/>
      <c r="S32" s="806"/>
      <c r="T32" s="806"/>
      <c r="U32" s="806"/>
      <c r="V32" s="807"/>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3"/>
      <c r="E33" s="803"/>
      <c r="F33" s="803"/>
      <c r="G33" s="803"/>
      <c r="H33" s="803"/>
      <c r="I33" s="803"/>
      <c r="J33" s="803"/>
      <c r="K33" s="803"/>
      <c r="L33" s="803"/>
      <c r="M33" s="803"/>
      <c r="N33" s="803"/>
      <c r="O33" s="804"/>
      <c r="P33" s="645">
        <f>'別紙様式3-2'!Q8-'別紙様式3-2'!T8</f>
        <v>0</v>
      </c>
      <c r="Q33" s="646"/>
      <c r="R33" s="646"/>
      <c r="S33" s="646"/>
      <c r="T33" s="646"/>
      <c r="U33" s="647"/>
      <c r="V33" s="451" t="s">
        <v>4</v>
      </c>
      <c r="W33" s="805"/>
      <c r="X33" s="806"/>
      <c r="Y33" s="806"/>
      <c r="Z33" s="806"/>
      <c r="AA33" s="806"/>
      <c r="AB33" s="806"/>
      <c r="AC33" s="807"/>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8"/>
      <c r="AE34" s="809"/>
      <c r="AF34" s="809"/>
      <c r="AG34" s="809"/>
      <c r="AH34" s="809"/>
      <c r="AI34" s="809"/>
      <c r="AJ34" s="810"/>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615" t="s">
        <v>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3"/>
      <c r="O44" s="814"/>
      <c r="P44" s="814"/>
      <c r="Q44" s="815"/>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0"/>
      <c r="O45" s="801"/>
      <c r="P45" s="801"/>
      <c r="Q45" s="802"/>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6" t="str">
        <f>IF(AND(L45,OR(L44,L46)),1,"-")</f>
        <v>-</v>
      </c>
      <c r="AD45" s="796"/>
      <c r="AE45" s="797"/>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1" t="str">
        <f>IF(L46,S46-N46,"（対象外）")</f>
        <v>（対象外）</v>
      </c>
      <c r="Y46" s="812"/>
      <c r="Z46" s="812"/>
      <c r="AA46" s="812"/>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8">
        <f>'別紙様式3-2'!AE8</f>
        <v>0</v>
      </c>
      <c r="AG50" s="799"/>
      <c r="AH50" s="799"/>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3" t="s">
        <v>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0</v>
      </c>
      <c r="D56" s="144" t="s">
        <v>33</v>
      </c>
      <c r="E56" s="145"/>
      <c r="F56" s="145"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117</v>
      </c>
      <c r="R5" s="823" t="s">
        <v>84</v>
      </c>
      <c r="S5" s="823"/>
      <c r="T5" s="824"/>
      <c r="U5" s="253"/>
      <c r="V5" s="837"/>
      <c r="W5" s="838"/>
      <c r="X5" s="888" t="s">
        <v>118</v>
      </c>
      <c r="Y5" s="886" t="s">
        <v>84</v>
      </c>
      <c r="Z5" s="887"/>
      <c r="AA5" s="887"/>
      <c r="AB5" s="889" t="s">
        <v>82</v>
      </c>
      <c r="AC5" s="890"/>
      <c r="AD5" s="886"/>
      <c r="AE5" s="882" t="s">
        <v>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79</v>
      </c>
      <c r="S6" s="252" t="s">
        <v>80</v>
      </c>
      <c r="T6" s="248" t="s">
        <v>81</v>
      </c>
      <c r="U6" s="254"/>
      <c r="V6" s="839"/>
      <c r="W6" s="840"/>
      <c r="X6" s="852"/>
      <c r="Y6" s="413" t="s">
        <v>79</v>
      </c>
      <c r="Z6" s="413" t="s">
        <v>80</v>
      </c>
      <c r="AA6" s="413" t="s">
        <v>352</v>
      </c>
      <c r="AB6" s="413" t="s">
        <v>79</v>
      </c>
      <c r="AC6" s="413" t="s">
        <v>80</v>
      </c>
      <c r="AD6" s="413" t="s">
        <v>81</v>
      </c>
      <c r="AE6" s="883"/>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9" t="s">
        <v>172</v>
      </c>
      <c r="W7" s="830"/>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1" t="s">
        <v>173</v>
      </c>
      <c r="W8" s="842"/>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4" t="s">
        <v>333</v>
      </c>
      <c r="C9" s="885"/>
      <c r="D9" s="885"/>
      <c r="E9" s="885"/>
      <c r="F9" s="885"/>
      <c r="G9" s="885"/>
      <c r="H9" s="885"/>
      <c r="I9" s="885"/>
      <c r="J9" s="885"/>
      <c r="K9" s="885"/>
      <c r="L9" s="885"/>
      <c r="M9" s="885"/>
      <c r="N9" s="885"/>
      <c r="O9" s="885"/>
      <c r="P9" s="885"/>
      <c r="Q9" s="243">
        <f>SUM(R9,S9,T9)</f>
        <v>0</v>
      </c>
      <c r="R9" s="243">
        <f>AJ18</f>
        <v>0</v>
      </c>
      <c r="S9" s="243">
        <f>AK18</f>
        <v>0</v>
      </c>
      <c r="T9" s="242">
        <f>AL18</f>
        <v>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7</v>
      </c>
      <c r="C13" s="863"/>
      <c r="D13" s="863"/>
      <c r="E13" s="863"/>
      <c r="F13" s="863"/>
      <c r="G13" s="863"/>
      <c r="H13" s="863"/>
      <c r="I13" s="863"/>
      <c r="J13" s="863"/>
      <c r="K13" s="845"/>
      <c r="L13" s="188"/>
      <c r="M13" s="843" t="s">
        <v>74</v>
      </c>
      <c r="N13" s="189"/>
      <c r="O13" s="190"/>
      <c r="P13" s="845" t="s">
        <v>75</v>
      </c>
      <c r="Q13" s="847" t="s">
        <v>8</v>
      </c>
      <c r="R13" s="191" t="s">
        <v>174</v>
      </c>
      <c r="S13" s="192"/>
      <c r="T13" s="192"/>
      <c r="U13" s="192"/>
      <c r="V13" s="193"/>
      <c r="W13" s="184" t="s">
        <v>175</v>
      </c>
      <c r="X13" s="194"/>
      <c r="Y13" s="194"/>
      <c r="Z13" s="194"/>
      <c r="AA13" s="194"/>
      <c r="AB13" s="194"/>
      <c r="AC13" s="194"/>
      <c r="AD13" s="194"/>
      <c r="AE13" s="194"/>
      <c r="AF13" s="194"/>
      <c r="AG13" s="194"/>
      <c r="AH13" s="195"/>
      <c r="AI13" s="859" t="s">
        <v>331</v>
      </c>
      <c r="AJ13" s="860"/>
      <c r="AK13" s="860"/>
      <c r="AL13" s="861"/>
    </row>
    <row r="14" spans="1:38" ht="13.5" customHeight="1">
      <c r="A14" s="853"/>
      <c r="B14" s="864"/>
      <c r="C14" s="865"/>
      <c r="D14" s="865"/>
      <c r="E14" s="865"/>
      <c r="F14" s="865"/>
      <c r="G14" s="865"/>
      <c r="H14" s="865"/>
      <c r="I14" s="865"/>
      <c r="J14" s="865"/>
      <c r="K14" s="846"/>
      <c r="L14" s="196"/>
      <c r="M14" s="844"/>
      <c r="N14" s="849" t="s">
        <v>87</v>
      </c>
      <c r="O14" s="850"/>
      <c r="P14" s="846"/>
      <c r="Q14" s="848"/>
      <c r="R14" s="825" t="s">
        <v>355</v>
      </c>
      <c r="S14" s="843" t="s">
        <v>117</v>
      </c>
      <c r="T14" s="230"/>
      <c r="U14" s="231"/>
      <c r="V14" s="825" t="s">
        <v>118</v>
      </c>
      <c r="W14" s="880" t="s">
        <v>356</v>
      </c>
      <c r="X14" s="843" t="s">
        <v>117</v>
      </c>
      <c r="Y14" s="197"/>
      <c r="Z14" s="197"/>
      <c r="AA14" s="198"/>
      <c r="AB14" s="827" t="s">
        <v>177</v>
      </c>
      <c r="AC14" s="871"/>
      <c r="AD14" s="854"/>
      <c r="AE14" s="827" t="s">
        <v>115</v>
      </c>
      <c r="AF14" s="871"/>
      <c r="AG14" s="854"/>
      <c r="AH14" s="869" t="s">
        <v>112</v>
      </c>
      <c r="AI14" s="827" t="s">
        <v>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90</v>
      </c>
      <c r="U15" s="876"/>
      <c r="V15" s="826"/>
      <c r="W15" s="881"/>
      <c r="X15" s="844"/>
      <c r="Y15" s="877" t="s">
        <v>83</v>
      </c>
      <c r="Z15" s="878"/>
      <c r="AA15" s="879"/>
      <c r="AB15" s="872"/>
      <c r="AC15" s="873"/>
      <c r="AD15" s="874"/>
      <c r="AE15" s="872"/>
      <c r="AF15" s="873"/>
      <c r="AG15" s="874"/>
      <c r="AH15" s="870"/>
      <c r="AI15" s="828"/>
      <c r="AJ15" s="856" t="s">
        <v>83</v>
      </c>
      <c r="AK15" s="857"/>
      <c r="AL15" s="858"/>
    </row>
    <row r="16" spans="1:38" ht="18.75" customHeight="1">
      <c r="A16" s="853"/>
      <c r="B16" s="864"/>
      <c r="C16" s="865"/>
      <c r="D16" s="865"/>
      <c r="E16" s="865"/>
      <c r="F16" s="865"/>
      <c r="G16" s="865"/>
      <c r="H16" s="865"/>
      <c r="I16" s="865"/>
      <c r="J16" s="865"/>
      <c r="K16" s="846"/>
      <c r="L16" s="196"/>
      <c r="M16" s="844"/>
      <c r="N16" s="415" t="s">
        <v>88</v>
      </c>
      <c r="O16" s="233" t="s">
        <v>89</v>
      </c>
      <c r="P16" s="846"/>
      <c r="Q16" s="848"/>
      <c r="R16" s="826"/>
      <c r="S16" s="826"/>
      <c r="T16" s="827" t="s">
        <v>353</v>
      </c>
      <c r="U16" s="852" t="s">
        <v>354</v>
      </c>
      <c r="V16" s="826"/>
      <c r="W16" s="881"/>
      <c r="X16" s="826"/>
      <c r="Y16" s="827" t="s">
        <v>353</v>
      </c>
      <c r="Z16" s="852" t="s">
        <v>354</v>
      </c>
      <c r="AA16" s="854" t="s">
        <v>352</v>
      </c>
      <c r="AB16" s="827" t="s">
        <v>353</v>
      </c>
      <c r="AC16" s="852" t="s">
        <v>354</v>
      </c>
      <c r="AD16" s="854" t="s">
        <v>352</v>
      </c>
      <c r="AE16" s="827" t="s">
        <v>353</v>
      </c>
      <c r="AF16" s="852" t="s">
        <v>354</v>
      </c>
      <c r="AG16" s="854" t="s">
        <v>352</v>
      </c>
      <c r="AH16" s="870"/>
      <c r="AI16" s="853"/>
      <c r="AJ16" s="827" t="s">
        <v>353</v>
      </c>
      <c r="AK16" s="852" t="s">
        <v>354</v>
      </c>
      <c r="AL16" s="854" t="s">
        <v>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399</v>
      </c>
      <c r="C18" s="867"/>
      <c r="D18" s="867"/>
      <c r="E18" s="867"/>
      <c r="F18" s="867"/>
      <c r="G18" s="867"/>
      <c r="H18" s="867"/>
      <c r="I18" s="867"/>
      <c r="J18" s="867"/>
      <c r="K18" s="867"/>
      <c r="L18" s="867"/>
      <c r="M18" s="867"/>
      <c r="N18" s="867"/>
      <c r="O18" s="867"/>
      <c r="P18" s="867"/>
      <c r="Q18" s="86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7</v>
      </c>
      <c r="C11" s="863"/>
      <c r="D11" s="863"/>
      <c r="E11" s="863"/>
      <c r="F11" s="863"/>
      <c r="G11" s="863"/>
      <c r="H11" s="863"/>
      <c r="I11" s="863"/>
      <c r="J11" s="863"/>
      <c r="K11" s="845"/>
      <c r="L11" s="188"/>
      <c r="M11" s="843" t="s">
        <v>74</v>
      </c>
      <c r="N11" s="189"/>
      <c r="O11" s="190"/>
      <c r="P11" s="845" t="s">
        <v>75</v>
      </c>
      <c r="Q11" s="893" t="s">
        <v>8</v>
      </c>
      <c r="R11" s="900" t="s">
        <v>401</v>
      </c>
      <c r="S11" s="370" t="s">
        <v>174</v>
      </c>
      <c r="T11" s="373" t="s">
        <v>175</v>
      </c>
      <c r="U11" s="897" t="s">
        <v>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87</v>
      </c>
      <c r="O12" s="850"/>
      <c r="P12" s="846"/>
      <c r="Q12" s="894"/>
      <c r="R12" s="901"/>
      <c r="S12" s="843" t="s">
        <v>402</v>
      </c>
      <c r="T12" s="843" t="s">
        <v>403</v>
      </c>
      <c r="U12" s="895" t="s">
        <v>334</v>
      </c>
      <c r="V12" s="902" t="s">
        <v>358</v>
      </c>
      <c r="W12" s="360"/>
      <c r="X12" s="902" t="s">
        <v>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359</v>
      </c>
      <c r="X13" s="903"/>
      <c r="Y13" s="904" t="s">
        <v>360</v>
      </c>
    </row>
    <row r="14" spans="1:28" ht="21.75" customHeight="1">
      <c r="A14" s="853"/>
      <c r="B14" s="864"/>
      <c r="C14" s="865"/>
      <c r="D14" s="865"/>
      <c r="E14" s="865"/>
      <c r="F14" s="865"/>
      <c r="G14" s="865"/>
      <c r="H14" s="865"/>
      <c r="I14" s="865"/>
      <c r="J14" s="865"/>
      <c r="K14" s="846"/>
      <c r="L14" s="196"/>
      <c r="M14" s="844"/>
      <c r="N14" s="406" t="s">
        <v>88</v>
      </c>
      <c r="O14" s="359" t="s">
        <v>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399</v>
      </c>
      <c r="C16" s="867"/>
      <c r="D16" s="867"/>
      <c r="E16" s="867"/>
      <c r="F16" s="867"/>
      <c r="G16" s="867"/>
      <c r="H16" s="867"/>
      <c r="I16" s="867"/>
      <c r="J16" s="867"/>
      <c r="K16" s="867"/>
      <c r="L16" s="867"/>
      <c r="M16" s="867"/>
      <c r="N16" s="867"/>
      <c r="O16" s="867"/>
      <c r="P16" s="867"/>
      <c r="Q16" s="86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塚原 遊尋(tsukahara-yuujin.xt6)</cp:lastModifiedBy>
  <cp:lastPrinted>2023-03-17T04:15:54Z</cp:lastPrinted>
  <dcterms:created xsi:type="dcterms:W3CDTF">2023-03-03T03:13:58Z</dcterms:created>
  <dcterms:modified xsi:type="dcterms:W3CDTF">2023-05-18T00:42:57Z</dcterms:modified>
</cp:coreProperties>
</file>