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h01\福祉保険部\指導監査課\指導監査課\♪共通業務関係♪\処遇改善関係\H31\H30処遇改善加算実績報告\H30報告書様式\"/>
    </mc:Choice>
  </mc:AlternateContent>
  <bookViews>
    <workbookView xWindow="600" yWindow="90" windowWidth="19395" windowHeight="7605"/>
  </bookViews>
  <sheets>
    <sheet name="記入例（別紙様式3）" sheetId="11" r:id="rId1"/>
    <sheet name="記入例（月給）" sheetId="7" r:id="rId2"/>
    <sheet name="記入例（日時給）" sheetId="8" r:id="rId3"/>
  </sheets>
  <externalReferences>
    <externalReference r:id="rId4"/>
    <externalReference r:id="rId5"/>
    <externalReference r:id="rId6"/>
    <externalReference r:id="rId7"/>
    <externalReference r:id="rId8"/>
  </externalReferences>
  <definedNames>
    <definedName name="_xlnm.Print_Area" localSheetId="2">'記入例（日時給）'!$A$1:$AC$77</definedName>
    <definedName name="_xlnm.Print_Area" localSheetId="0">'記入例（別紙様式3）'!$A$1:$AV$59</definedName>
    <definedName name="サービス種別" localSheetId="0">[1]サービス種類一覧!$B$4:$B$20</definedName>
    <definedName name="サービス種別">[2]サービス種類一覧!$B$4:$B$20</definedName>
    <definedName name="サービス種類">[3]サービス種類一覧!$C$4:$C$20</definedName>
    <definedName name="サービス名" localSheetId="1">#REF!</definedName>
    <definedName name="サービス名" localSheetId="2">#REF!</definedName>
    <definedName name="サービス名" localSheetId="0">[4]加算率一覧!$A$5:$A$21</definedName>
    <definedName name="サービス名">#REF!</definedName>
    <definedName name="サービス名称" localSheetId="0">#REF!</definedName>
    <definedName name="サービス名称">#REF!</definedName>
    <definedName name="種類">[5]サービス種類一覧!$A$4:$A$20</definedName>
  </definedNames>
  <calcPr calcId="162913"/>
</workbook>
</file>

<file path=xl/calcChain.xml><?xml version="1.0" encoding="utf-8"?>
<calcChain xmlns="http://schemas.openxmlformats.org/spreadsheetml/2006/main">
  <c r="AC30" i="11" l="1"/>
  <c r="E28" i="11"/>
  <c r="AC24" i="11"/>
  <c r="E23" i="11"/>
  <c r="Y74" i="8" l="1"/>
  <c r="X74" i="8"/>
  <c r="W74" i="8"/>
  <c r="V74" i="8"/>
  <c r="U74" i="8"/>
  <c r="T74" i="8"/>
  <c r="L74" i="8"/>
  <c r="K74" i="8"/>
  <c r="J74" i="8"/>
  <c r="I74" i="8"/>
  <c r="H74" i="8"/>
  <c r="G74" i="8"/>
  <c r="S73" i="8"/>
  <c r="Z73" i="8" s="1"/>
  <c r="AA73" i="8" s="1"/>
  <c r="F73" i="8"/>
  <c r="M73" i="8" s="1"/>
  <c r="Z72" i="8"/>
  <c r="AA72" i="8" s="1"/>
  <c r="AB72" i="8" s="1"/>
  <c r="AC72" i="8" s="1"/>
  <c r="S72" i="8"/>
  <c r="F72" i="8"/>
  <c r="M72" i="8" s="1"/>
  <c r="O72" i="8" s="1"/>
  <c r="P72" i="8" s="1"/>
  <c r="S71" i="8"/>
  <c r="Z71" i="8" s="1"/>
  <c r="AA71" i="8" s="1"/>
  <c r="F71" i="8"/>
  <c r="M71" i="8" s="1"/>
  <c r="O71" i="8" s="1"/>
  <c r="Z70" i="8"/>
  <c r="S70" i="8"/>
  <c r="F70" i="8"/>
  <c r="M70" i="8" s="1"/>
  <c r="Z69" i="8"/>
  <c r="AA69" i="8" s="1"/>
  <c r="S69" i="8"/>
  <c r="F69" i="8"/>
  <c r="M69" i="8" s="1"/>
  <c r="AA68" i="8"/>
  <c r="AB68" i="8" s="1"/>
  <c r="AC68" i="8" s="1"/>
  <c r="Z68" i="8"/>
  <c r="S68" i="8"/>
  <c r="M68" i="8"/>
  <c r="O68" i="8" s="1"/>
  <c r="P68" i="8" s="1"/>
  <c r="F68" i="8"/>
  <c r="S67" i="8"/>
  <c r="Z67" i="8" s="1"/>
  <c r="AA67" i="8" s="1"/>
  <c r="F67" i="8"/>
  <c r="M67" i="8" s="1"/>
  <c r="Z66" i="8"/>
  <c r="S66" i="8"/>
  <c r="F66" i="8"/>
  <c r="M66" i="8" s="1"/>
  <c r="AA65" i="8"/>
  <c r="Z65" i="8"/>
  <c r="S65" i="8"/>
  <c r="F65" i="8"/>
  <c r="M65" i="8" s="1"/>
  <c r="S64" i="8"/>
  <c r="Z64" i="8" s="1"/>
  <c r="AA64" i="8" s="1"/>
  <c r="AB64" i="8" s="1"/>
  <c r="AC64" i="8" s="1"/>
  <c r="O64" i="8"/>
  <c r="P64" i="8" s="1"/>
  <c r="M64" i="8"/>
  <c r="F64" i="8"/>
  <c r="S63" i="8"/>
  <c r="Z63" i="8" s="1"/>
  <c r="AA63" i="8" s="1"/>
  <c r="P63" i="8"/>
  <c r="F63" i="8"/>
  <c r="M63" i="8" s="1"/>
  <c r="O63" i="8" s="1"/>
  <c r="S62" i="8"/>
  <c r="Z62" i="8" s="1"/>
  <c r="F62" i="8"/>
  <c r="M62" i="8" s="1"/>
  <c r="Y61" i="8"/>
  <c r="X61" i="8"/>
  <c r="W61" i="8"/>
  <c r="V61" i="8"/>
  <c r="U61" i="8"/>
  <c r="T61" i="8"/>
  <c r="L61" i="8"/>
  <c r="K61" i="8"/>
  <c r="J61" i="8"/>
  <c r="I61" i="8"/>
  <c r="H61" i="8"/>
  <c r="G61" i="8"/>
  <c r="Z60" i="8"/>
  <c r="S60" i="8"/>
  <c r="M60" i="8"/>
  <c r="F60" i="8"/>
  <c r="S59" i="8"/>
  <c r="Z59" i="8" s="1"/>
  <c r="F59" i="8"/>
  <c r="M59" i="8" s="1"/>
  <c r="O59" i="8" s="1"/>
  <c r="S58" i="8"/>
  <c r="Z58" i="8" s="1"/>
  <c r="F58" i="8"/>
  <c r="M58" i="8" s="1"/>
  <c r="Z57" i="8"/>
  <c r="S57" i="8"/>
  <c r="M57" i="8"/>
  <c r="O57" i="8" s="1"/>
  <c r="F57" i="8"/>
  <c r="Z56" i="8"/>
  <c r="S56" i="8"/>
  <c r="M56" i="8"/>
  <c r="F56" i="8"/>
  <c r="S55" i="8"/>
  <c r="Z55" i="8" s="1"/>
  <c r="F55" i="8"/>
  <c r="M55" i="8" s="1"/>
  <c r="O55" i="8" s="1"/>
  <c r="S54" i="8"/>
  <c r="Z54" i="8" s="1"/>
  <c r="F54" i="8"/>
  <c r="M54" i="8" s="1"/>
  <c r="Z53" i="8"/>
  <c r="S53" i="8"/>
  <c r="M53" i="8"/>
  <c r="O53" i="8" s="1"/>
  <c r="F53" i="8"/>
  <c r="Z52" i="8"/>
  <c r="S52" i="8"/>
  <c r="M52" i="8"/>
  <c r="F52" i="8"/>
  <c r="S51" i="8"/>
  <c r="Z51" i="8" s="1"/>
  <c r="F51" i="8"/>
  <c r="M51" i="8" s="1"/>
  <c r="O51" i="8" s="1"/>
  <c r="S50" i="8"/>
  <c r="Z50" i="8" s="1"/>
  <c r="F50" i="8"/>
  <c r="M50" i="8" s="1"/>
  <c r="Z49" i="8"/>
  <c r="S49" i="8"/>
  <c r="M49" i="8"/>
  <c r="O49" i="8" s="1"/>
  <c r="F49" i="8"/>
  <c r="Y48" i="8"/>
  <c r="X48" i="8"/>
  <c r="W48" i="8"/>
  <c r="V48" i="8"/>
  <c r="U48" i="8"/>
  <c r="T48" i="8"/>
  <c r="L48" i="8"/>
  <c r="K48" i="8"/>
  <c r="J48" i="8"/>
  <c r="I48" i="8"/>
  <c r="H48" i="8"/>
  <c r="G48" i="8"/>
  <c r="S47" i="8"/>
  <c r="Z47" i="8" s="1"/>
  <c r="AA47" i="8" s="1"/>
  <c r="F47" i="8"/>
  <c r="M47" i="8" s="1"/>
  <c r="O47" i="8" s="1"/>
  <c r="S46" i="8"/>
  <c r="Z46" i="8" s="1"/>
  <c r="F46" i="8"/>
  <c r="M46" i="8" s="1"/>
  <c r="S45" i="8"/>
  <c r="Z45" i="8" s="1"/>
  <c r="F45" i="8"/>
  <c r="M45" i="8" s="1"/>
  <c r="O45" i="8" s="1"/>
  <c r="S44" i="8"/>
  <c r="Z44" i="8" s="1"/>
  <c r="F44" i="8"/>
  <c r="M44" i="8" s="1"/>
  <c r="S43" i="8"/>
  <c r="Z43" i="8" s="1"/>
  <c r="AA43" i="8" s="1"/>
  <c r="F43" i="8"/>
  <c r="M43" i="8" s="1"/>
  <c r="O43" i="8" s="1"/>
  <c r="S42" i="8"/>
  <c r="Z42" i="8" s="1"/>
  <c r="M42" i="8"/>
  <c r="F42" i="8"/>
  <c r="S41" i="8"/>
  <c r="Z41" i="8" s="1"/>
  <c r="O41" i="8"/>
  <c r="F41" i="8"/>
  <c r="M41" i="8" s="1"/>
  <c r="S40" i="8"/>
  <c r="Z40" i="8" s="1"/>
  <c r="F40" i="8"/>
  <c r="M40" i="8" s="1"/>
  <c r="O40" i="8" s="1"/>
  <c r="S39" i="8"/>
  <c r="Z39" i="8" s="1"/>
  <c r="AA39" i="8" s="1"/>
  <c r="F39" i="8"/>
  <c r="M39" i="8" s="1"/>
  <c r="S38" i="8"/>
  <c r="Z38" i="8" s="1"/>
  <c r="F38" i="8"/>
  <c r="M38" i="8" s="1"/>
  <c r="O38" i="8" s="1"/>
  <c r="S37" i="8"/>
  <c r="Z37" i="8" s="1"/>
  <c r="F37" i="8"/>
  <c r="M37" i="8" s="1"/>
  <c r="S36" i="8"/>
  <c r="Z36" i="8" s="1"/>
  <c r="F36" i="8"/>
  <c r="Y35" i="8"/>
  <c r="X35" i="8"/>
  <c r="W35" i="8"/>
  <c r="V35" i="8"/>
  <c r="U35" i="8"/>
  <c r="T35" i="8"/>
  <c r="L35" i="8"/>
  <c r="K35" i="8"/>
  <c r="J35" i="8"/>
  <c r="I35" i="8"/>
  <c r="H35" i="8"/>
  <c r="G35" i="8"/>
  <c r="S34" i="8"/>
  <c r="Z34" i="8" s="1"/>
  <c r="F34" i="8"/>
  <c r="M34" i="8" s="1"/>
  <c r="S33" i="8"/>
  <c r="Z33" i="8" s="1"/>
  <c r="F33" i="8"/>
  <c r="M33" i="8" s="1"/>
  <c r="S32" i="8"/>
  <c r="Z32" i="8" s="1"/>
  <c r="F32" i="8"/>
  <c r="M32" i="8" s="1"/>
  <c r="Z31" i="8"/>
  <c r="S31" i="8"/>
  <c r="F31" i="8"/>
  <c r="M31" i="8" s="1"/>
  <c r="S30" i="8"/>
  <c r="Z30" i="8" s="1"/>
  <c r="AA30" i="8" s="1"/>
  <c r="AB30" i="8" s="1"/>
  <c r="F30" i="8"/>
  <c r="M30" i="8" s="1"/>
  <c r="O30" i="8" s="1"/>
  <c r="P30" i="8" s="1"/>
  <c r="S29" i="8"/>
  <c r="Z29" i="8" s="1"/>
  <c r="F29" i="8"/>
  <c r="M29" i="8" s="1"/>
  <c r="S28" i="8"/>
  <c r="Z28" i="8" s="1"/>
  <c r="F28" i="8"/>
  <c r="M28" i="8" s="1"/>
  <c r="S27" i="8"/>
  <c r="Z27" i="8" s="1"/>
  <c r="F27" i="8"/>
  <c r="M27" i="8" s="1"/>
  <c r="S26" i="8"/>
  <c r="Z26" i="8" s="1"/>
  <c r="AA26" i="8" s="1"/>
  <c r="AB26" i="8" s="1"/>
  <c r="F26" i="8"/>
  <c r="M26" i="8" s="1"/>
  <c r="O26" i="8" s="1"/>
  <c r="P26" i="8" s="1"/>
  <c r="S25" i="8"/>
  <c r="Z25" i="8" s="1"/>
  <c r="F25" i="8"/>
  <c r="M25" i="8" s="1"/>
  <c r="S24" i="8"/>
  <c r="Z24" i="8" s="1"/>
  <c r="F24" i="8"/>
  <c r="Z23" i="8"/>
  <c r="S23" i="8"/>
  <c r="F23" i="8"/>
  <c r="M23" i="8" s="1"/>
  <c r="Y22" i="8"/>
  <c r="Y75" i="8" s="1"/>
  <c r="X22" i="8"/>
  <c r="X75" i="8" s="1"/>
  <c r="W22" i="8"/>
  <c r="V22" i="8"/>
  <c r="U22" i="8"/>
  <c r="T22" i="8"/>
  <c r="T75" i="8" s="1"/>
  <c r="L22" i="8"/>
  <c r="K22" i="8"/>
  <c r="K75" i="8" s="1"/>
  <c r="J22" i="8"/>
  <c r="J75" i="8" s="1"/>
  <c r="I22" i="8"/>
  <c r="I75" i="8" s="1"/>
  <c r="H22" i="8"/>
  <c r="G22" i="8"/>
  <c r="G75" i="8" s="1"/>
  <c r="S21" i="8"/>
  <c r="Z21" i="8" s="1"/>
  <c r="AA21" i="8" s="1"/>
  <c r="F21" i="8"/>
  <c r="M21" i="8" s="1"/>
  <c r="O21" i="8" s="1"/>
  <c r="S20" i="8"/>
  <c r="Z20" i="8" s="1"/>
  <c r="F20" i="8"/>
  <c r="M20" i="8" s="1"/>
  <c r="S19" i="8"/>
  <c r="Z19" i="8" s="1"/>
  <c r="M19" i="8"/>
  <c r="F19" i="8"/>
  <c r="S18" i="8"/>
  <c r="Z18" i="8" s="1"/>
  <c r="AA18" i="8" s="1"/>
  <c r="AB18" i="8" s="1"/>
  <c r="O18" i="8"/>
  <c r="P18" i="8" s="1"/>
  <c r="M18" i="8"/>
  <c r="F18" i="8"/>
  <c r="S17" i="8"/>
  <c r="Z17" i="8" s="1"/>
  <c r="F17" i="8"/>
  <c r="M17" i="8" s="1"/>
  <c r="O17" i="8" s="1"/>
  <c r="S16" i="8"/>
  <c r="Z16" i="8" s="1"/>
  <c r="F16" i="8"/>
  <c r="M16" i="8" s="1"/>
  <c r="Z15" i="8"/>
  <c r="S15" i="8"/>
  <c r="F15" i="8"/>
  <c r="M15" i="8" s="1"/>
  <c r="S14" i="8"/>
  <c r="Z14" i="8" s="1"/>
  <c r="AA14" i="8" s="1"/>
  <c r="AB14" i="8" s="1"/>
  <c r="F14" i="8"/>
  <c r="M14" i="8" s="1"/>
  <c r="O14" i="8" s="1"/>
  <c r="P14" i="8" s="1"/>
  <c r="S13" i="8"/>
  <c r="Z13" i="8" s="1"/>
  <c r="AA13" i="8" s="1"/>
  <c r="F13" i="8"/>
  <c r="M13" i="8" s="1"/>
  <c r="O13" i="8" s="1"/>
  <c r="P13" i="8" s="1"/>
  <c r="S12" i="8"/>
  <c r="Z12" i="8" s="1"/>
  <c r="F12" i="8"/>
  <c r="M12" i="8" s="1"/>
  <c r="S11" i="8"/>
  <c r="Z11" i="8" s="1"/>
  <c r="F11" i="8"/>
  <c r="M11" i="8" s="1"/>
  <c r="S10" i="8"/>
  <c r="Z10" i="8" s="1"/>
  <c r="AA10" i="8" s="1"/>
  <c r="AB10" i="8" s="1"/>
  <c r="F10" i="8"/>
  <c r="M10" i="8" s="1"/>
  <c r="O10" i="8" s="1"/>
  <c r="S76" i="7"/>
  <c r="Y74" i="7"/>
  <c r="X74" i="7"/>
  <c r="W74" i="7"/>
  <c r="V74" i="7"/>
  <c r="U74" i="7"/>
  <c r="T74" i="7"/>
  <c r="S74" i="7"/>
  <c r="L74" i="7"/>
  <c r="K74" i="7"/>
  <c r="J74" i="7"/>
  <c r="I74" i="7"/>
  <c r="H74" i="7"/>
  <c r="G74" i="7"/>
  <c r="F74" i="7"/>
  <c r="Z73" i="7"/>
  <c r="M73" i="7"/>
  <c r="Z72" i="7"/>
  <c r="O72" i="7"/>
  <c r="P72" i="7" s="1"/>
  <c r="M72" i="7"/>
  <c r="Z71" i="7"/>
  <c r="O71" i="7"/>
  <c r="P71" i="7" s="1"/>
  <c r="M71" i="7"/>
  <c r="AA70" i="7"/>
  <c r="AB70" i="7" s="1"/>
  <c r="AC70" i="7" s="1"/>
  <c r="Z70" i="7"/>
  <c r="M70" i="7"/>
  <c r="O70" i="7" s="1"/>
  <c r="Z69" i="7"/>
  <c r="M69" i="7"/>
  <c r="Z68" i="7"/>
  <c r="O68" i="7"/>
  <c r="P68" i="7" s="1"/>
  <c r="M68" i="7"/>
  <c r="Z67" i="7"/>
  <c r="O67" i="7"/>
  <c r="P67" i="7" s="1"/>
  <c r="M67" i="7"/>
  <c r="AA66" i="7"/>
  <c r="AB66" i="7" s="1"/>
  <c r="AC66" i="7" s="1"/>
  <c r="Z66" i="7"/>
  <c r="M66" i="7"/>
  <c r="O66" i="7" s="1"/>
  <c r="Z65" i="7"/>
  <c r="M65" i="7"/>
  <c r="Z64" i="7"/>
  <c r="O64" i="7"/>
  <c r="P64" i="7" s="1"/>
  <c r="M64" i="7"/>
  <c r="Z63" i="7"/>
  <c r="O63" i="7"/>
  <c r="P63" i="7" s="1"/>
  <c r="M63" i="7"/>
  <c r="AA62" i="7"/>
  <c r="AB62" i="7" s="1"/>
  <c r="Z62" i="7"/>
  <c r="M62" i="7"/>
  <c r="O62" i="7" s="1"/>
  <c r="Y61" i="7"/>
  <c r="X61" i="7"/>
  <c r="W61" i="7"/>
  <c r="V61" i="7"/>
  <c r="U61" i="7"/>
  <c r="T61" i="7"/>
  <c r="S61" i="7"/>
  <c r="L61" i="7"/>
  <c r="K61" i="7"/>
  <c r="J61" i="7"/>
  <c r="I61" i="7"/>
  <c r="H61" i="7"/>
  <c r="G61" i="7"/>
  <c r="F61" i="7"/>
  <c r="Z60" i="7"/>
  <c r="AA60" i="7" s="1"/>
  <c r="AB60" i="7" s="1"/>
  <c r="AC60" i="7" s="1"/>
  <c r="M60" i="7"/>
  <c r="AA59" i="7"/>
  <c r="Z59" i="7"/>
  <c r="M59" i="7"/>
  <c r="Z58" i="7"/>
  <c r="M58" i="7"/>
  <c r="Z57" i="7"/>
  <c r="P57" i="7"/>
  <c r="O57" i="7"/>
  <c r="M57" i="7"/>
  <c r="Z56" i="7"/>
  <c r="AA56" i="7" s="1"/>
  <c r="AB56" i="7" s="1"/>
  <c r="AC56" i="7" s="1"/>
  <c r="M56" i="7"/>
  <c r="Z55" i="7"/>
  <c r="AA55" i="7" s="1"/>
  <c r="M55" i="7"/>
  <c r="Z54" i="7"/>
  <c r="AA54" i="7" s="1"/>
  <c r="M54" i="7"/>
  <c r="Z53" i="7"/>
  <c r="P53" i="7"/>
  <c r="O53" i="7"/>
  <c r="M53" i="7"/>
  <c r="Z52" i="7"/>
  <c r="AA52" i="7" s="1"/>
  <c r="O52" i="7"/>
  <c r="M52" i="7"/>
  <c r="Z51" i="7"/>
  <c r="AA51" i="7" s="1"/>
  <c r="M51" i="7"/>
  <c r="Z50" i="7"/>
  <c r="AA50" i="7" s="1"/>
  <c r="O50" i="7"/>
  <c r="P50" i="7" s="1"/>
  <c r="M50" i="7"/>
  <c r="Z49" i="7"/>
  <c r="O49" i="7"/>
  <c r="M49" i="7"/>
  <c r="Y48" i="7"/>
  <c r="X48" i="7"/>
  <c r="W48" i="7"/>
  <c r="V48" i="7"/>
  <c r="U48" i="7"/>
  <c r="T48" i="7"/>
  <c r="S48" i="7"/>
  <c r="L48" i="7"/>
  <c r="K48" i="7"/>
  <c r="J48" i="7"/>
  <c r="I48" i="7"/>
  <c r="H48" i="7"/>
  <c r="G48" i="7"/>
  <c r="F48" i="7"/>
  <c r="Z47" i="7"/>
  <c r="M47" i="7"/>
  <c r="AA46" i="7"/>
  <c r="AB46" i="7" s="1"/>
  <c r="Z46" i="7"/>
  <c r="M46" i="7"/>
  <c r="Z45" i="7"/>
  <c r="AA45" i="7" s="1"/>
  <c r="M45" i="7"/>
  <c r="O45" i="7" s="1"/>
  <c r="P45" i="7" s="1"/>
  <c r="Z44" i="7"/>
  <c r="O44" i="7"/>
  <c r="P44" i="7" s="1"/>
  <c r="M44" i="7"/>
  <c r="Z43" i="7"/>
  <c r="O43" i="7"/>
  <c r="P43" i="7" s="1"/>
  <c r="M43" i="7"/>
  <c r="Z42" i="7"/>
  <c r="O42" i="7"/>
  <c r="M42" i="7"/>
  <c r="Z41" i="7"/>
  <c r="AA41" i="7" s="1"/>
  <c r="M41" i="7"/>
  <c r="AB40" i="7"/>
  <c r="Z40" i="7"/>
  <c r="AA40" i="7" s="1"/>
  <c r="M40" i="7"/>
  <c r="O40" i="7" s="1"/>
  <c r="P40" i="7" s="1"/>
  <c r="Z39" i="7"/>
  <c r="M39" i="7"/>
  <c r="M48" i="7" s="1"/>
  <c r="Z38" i="7"/>
  <c r="M38" i="7"/>
  <c r="O38" i="7" s="1"/>
  <c r="AA37" i="7"/>
  <c r="Z37" i="7"/>
  <c r="M37" i="7"/>
  <c r="O37" i="7" s="1"/>
  <c r="AB36" i="7"/>
  <c r="Z36" i="7"/>
  <c r="AA36" i="7" s="1"/>
  <c r="M36" i="7"/>
  <c r="O36" i="7" s="1"/>
  <c r="Y35" i="7"/>
  <c r="X35" i="7"/>
  <c r="W35" i="7"/>
  <c r="V35" i="7"/>
  <c r="U35" i="7"/>
  <c r="T35" i="7"/>
  <c r="S35" i="7"/>
  <c r="L35" i="7"/>
  <c r="K35" i="7"/>
  <c r="J35" i="7"/>
  <c r="I35" i="7"/>
  <c r="H35" i="7"/>
  <c r="G35" i="7"/>
  <c r="F35" i="7"/>
  <c r="Z34" i="7"/>
  <c r="AA34" i="7" s="1"/>
  <c r="O34" i="7"/>
  <c r="P34" i="7" s="1"/>
  <c r="M34" i="7"/>
  <c r="Z33" i="7"/>
  <c r="M33" i="7"/>
  <c r="Z32" i="7"/>
  <c r="M32" i="7"/>
  <c r="O32" i="7" s="1"/>
  <c r="AA31" i="7"/>
  <c r="Z31" i="7"/>
  <c r="M31" i="7"/>
  <c r="Z30" i="7"/>
  <c r="AA30" i="7" s="1"/>
  <c r="O30" i="7"/>
  <c r="P30" i="7" s="1"/>
  <c r="M30" i="7"/>
  <c r="Z29" i="7"/>
  <c r="AA29" i="7" s="1"/>
  <c r="AB29" i="7" s="1"/>
  <c r="M29" i="7"/>
  <c r="Z28" i="7"/>
  <c r="M28" i="7"/>
  <c r="O28" i="7" s="1"/>
  <c r="Z27" i="7"/>
  <c r="M27" i="7"/>
  <c r="O27" i="7" s="1"/>
  <c r="AB26" i="7"/>
  <c r="Z26" i="7"/>
  <c r="AA26" i="7" s="1"/>
  <c r="M26" i="7"/>
  <c r="Z25" i="7"/>
  <c r="O25" i="7"/>
  <c r="P25" i="7" s="1"/>
  <c r="M25" i="7"/>
  <c r="AA24" i="7"/>
  <c r="AB24" i="7" s="1"/>
  <c r="Z24" i="7"/>
  <c r="M24" i="7"/>
  <c r="Z23" i="7"/>
  <c r="AA23" i="7" s="1"/>
  <c r="M23" i="7"/>
  <c r="O23" i="7" s="1"/>
  <c r="Y22" i="7"/>
  <c r="X22" i="7"/>
  <c r="W22" i="7"/>
  <c r="W75" i="7" s="1"/>
  <c r="W76" i="7" s="1"/>
  <c r="V22" i="7"/>
  <c r="V75" i="7" s="1"/>
  <c r="V76" i="7" s="1"/>
  <c r="U22" i="7"/>
  <c r="T22" i="7"/>
  <c r="S22" i="7"/>
  <c r="S75" i="7" s="1"/>
  <c r="L22" i="7"/>
  <c r="K22" i="7"/>
  <c r="J22" i="7"/>
  <c r="I22" i="7"/>
  <c r="H22" i="7"/>
  <c r="G22" i="7"/>
  <c r="F22" i="7"/>
  <c r="Z21" i="7"/>
  <c r="M21" i="7"/>
  <c r="O21" i="7" s="1"/>
  <c r="P21" i="7" s="1"/>
  <c r="Z20" i="7"/>
  <c r="M20" i="7"/>
  <c r="O20" i="7" s="1"/>
  <c r="P20" i="7" s="1"/>
  <c r="AA19" i="7"/>
  <c r="AB19" i="7" s="1"/>
  <c r="Z19" i="7"/>
  <c r="O19" i="7"/>
  <c r="M19" i="7"/>
  <c r="Z18" i="7"/>
  <c r="M18" i="7"/>
  <c r="Z17" i="7"/>
  <c r="AA17" i="7" s="1"/>
  <c r="O17" i="7"/>
  <c r="P17" i="7" s="1"/>
  <c r="M17" i="7"/>
  <c r="AA16" i="7"/>
  <c r="AB16" i="7" s="1"/>
  <c r="Z16" i="7"/>
  <c r="M16" i="7"/>
  <c r="O16" i="7" s="1"/>
  <c r="Z15" i="7"/>
  <c r="AA15" i="7" s="1"/>
  <c r="M15" i="7"/>
  <c r="Z14" i="7"/>
  <c r="M14" i="7"/>
  <c r="Z13" i="7"/>
  <c r="AA13" i="7" s="1"/>
  <c r="AB13" i="7" s="1"/>
  <c r="O13" i="7"/>
  <c r="P13" i="7" s="1"/>
  <c r="M13" i="7"/>
  <c r="AA12" i="7"/>
  <c r="AB12" i="7" s="1"/>
  <c r="Z12" i="7"/>
  <c r="M12" i="7"/>
  <c r="O12" i="7" s="1"/>
  <c r="Z11" i="7"/>
  <c r="AA11" i="7" s="1"/>
  <c r="M11" i="7"/>
  <c r="Z10" i="7"/>
  <c r="AA10" i="7" s="1"/>
  <c r="M10" i="7"/>
  <c r="O10" i="7" s="1"/>
  <c r="AC14" i="8" l="1"/>
  <c r="AC40" i="7"/>
  <c r="AC13" i="7"/>
  <c r="O67" i="8"/>
  <c r="P67" i="8" s="1"/>
  <c r="O31" i="7"/>
  <c r="P31" i="7" s="1"/>
  <c r="AA43" i="7"/>
  <c r="AB43" i="7" s="1"/>
  <c r="AC43" i="7" s="1"/>
  <c r="O54" i="7"/>
  <c r="P54" i="7" s="1"/>
  <c r="AB67" i="7"/>
  <c r="AC67" i="7" s="1"/>
  <c r="AA67" i="7"/>
  <c r="P40" i="8"/>
  <c r="O52" i="8"/>
  <c r="O61" i="8" s="1"/>
  <c r="O56" i="8"/>
  <c r="P56" i="8" s="1"/>
  <c r="O60" i="8"/>
  <c r="P60" i="8" s="1"/>
  <c r="Z74" i="8"/>
  <c r="P10" i="7"/>
  <c r="AA71" i="7"/>
  <c r="AB71" i="7" s="1"/>
  <c r="AC71" i="7" s="1"/>
  <c r="O26" i="7"/>
  <c r="P26" i="7" s="1"/>
  <c r="AC26" i="7" s="1"/>
  <c r="O14" i="7"/>
  <c r="P14" i="7" s="1"/>
  <c r="AA18" i="7"/>
  <c r="AB18" i="7" s="1"/>
  <c r="AA20" i="7"/>
  <c r="AB20" i="7" s="1"/>
  <c r="AC20" i="7" s="1"/>
  <c r="X75" i="7"/>
  <c r="X76" i="7" s="1"/>
  <c r="X76" i="8" s="1"/>
  <c r="AA63" i="7"/>
  <c r="AB63" i="7" s="1"/>
  <c r="AC63" i="7" s="1"/>
  <c r="AA17" i="8"/>
  <c r="AB17" i="8" s="1"/>
  <c r="AC26" i="8"/>
  <c r="O34" i="8"/>
  <c r="P34" i="8" s="1"/>
  <c r="S61" i="8"/>
  <c r="AA49" i="7"/>
  <c r="AA61" i="7" s="1"/>
  <c r="P19" i="7"/>
  <c r="AC19" i="7" s="1"/>
  <c r="AA33" i="7"/>
  <c r="AB33" i="7" s="1"/>
  <c r="AB47" i="7"/>
  <c r="AA47" i="7"/>
  <c r="U75" i="8"/>
  <c r="O44" i="8"/>
  <c r="P44" i="8" s="1"/>
  <c r="AA51" i="8"/>
  <c r="AB51" i="8"/>
  <c r="AC51" i="8" s="1"/>
  <c r="AA52" i="8"/>
  <c r="AB52" i="8" s="1"/>
  <c r="AC52" i="8" s="1"/>
  <c r="AA55" i="8"/>
  <c r="AB55" i="8"/>
  <c r="AC55" i="8" s="1"/>
  <c r="AA56" i="8"/>
  <c r="AB56" i="8" s="1"/>
  <c r="AC56" i="8" s="1"/>
  <c r="AA59" i="8"/>
  <c r="AB59" i="8"/>
  <c r="AC59" i="8" s="1"/>
  <c r="AA60" i="8"/>
  <c r="AB60" i="8" s="1"/>
  <c r="AC60" i="8" s="1"/>
  <c r="J75" i="7"/>
  <c r="J76" i="7" s="1"/>
  <c r="J76" i="8" s="1"/>
  <c r="AC18" i="8"/>
  <c r="F48" i="8"/>
  <c r="F75" i="7"/>
  <c r="F76" i="7" s="1"/>
  <c r="T75" i="7"/>
  <c r="T76" i="7" s="1"/>
  <c r="T76" i="8" s="1"/>
  <c r="G75" i="7"/>
  <c r="G76" i="7" s="1"/>
  <c r="G76" i="8" s="1"/>
  <c r="K75" i="7"/>
  <c r="K76" i="7" s="1"/>
  <c r="K76" i="8" s="1"/>
  <c r="U75" i="7"/>
  <c r="U76" i="7" s="1"/>
  <c r="U76" i="8" s="1"/>
  <c r="Y75" i="7"/>
  <c r="Y76" i="7" s="1"/>
  <c r="Y76" i="8" s="1"/>
  <c r="AA25" i="7"/>
  <c r="AB25" i="7" s="1"/>
  <c r="AC25" i="7" s="1"/>
  <c r="P27" i="7"/>
  <c r="AA28" i="7"/>
  <c r="AB28" i="7" s="1"/>
  <c r="AB30" i="7"/>
  <c r="AC30" i="7" s="1"/>
  <c r="AB34" i="7"/>
  <c r="AC34" i="7" s="1"/>
  <c r="P37" i="7"/>
  <c r="AA39" i="7"/>
  <c r="AB39" i="7" s="1"/>
  <c r="O47" i="7"/>
  <c r="P47" i="7" s="1"/>
  <c r="AB50" i="7"/>
  <c r="AC50" i="7" s="1"/>
  <c r="AA53" i="7"/>
  <c r="AB53" i="7" s="1"/>
  <c r="AC53" i="7" s="1"/>
  <c r="AA57" i="7"/>
  <c r="AB57" i="7" s="1"/>
  <c r="AC57" i="7" s="1"/>
  <c r="O58" i="7"/>
  <c r="P58" i="7" s="1"/>
  <c r="H75" i="8"/>
  <c r="L75" i="8"/>
  <c r="W75" i="8"/>
  <c r="W76" i="8" s="1"/>
  <c r="M36" i="8"/>
  <c r="O36" i="8" s="1"/>
  <c r="O39" i="8"/>
  <c r="P39" i="8" s="1"/>
  <c r="P71" i="8"/>
  <c r="V76" i="8"/>
  <c r="Z48" i="7"/>
  <c r="AA38" i="8"/>
  <c r="AB38" i="8" s="1"/>
  <c r="AA40" i="8"/>
  <c r="AB40" i="8" s="1"/>
  <c r="AC40" i="8" s="1"/>
  <c r="AA44" i="8"/>
  <c r="AB44" i="8" s="1"/>
  <c r="AB43" i="8"/>
  <c r="S48" i="8"/>
  <c r="AB47" i="8"/>
  <c r="AB21" i="8"/>
  <c r="O12" i="8"/>
  <c r="P12" i="8" s="1"/>
  <c r="O23" i="8"/>
  <c r="P23" i="8" s="1"/>
  <c r="AA11" i="8"/>
  <c r="O19" i="8"/>
  <c r="P19" i="8" s="1"/>
  <c r="AA20" i="8"/>
  <c r="AB20" i="8" s="1"/>
  <c r="S22" i="8"/>
  <c r="F35" i="8"/>
  <c r="M24" i="8"/>
  <c r="M35" i="8" s="1"/>
  <c r="O29" i="8"/>
  <c r="P29" i="8" s="1"/>
  <c r="O32" i="8"/>
  <c r="P32" i="8" s="1"/>
  <c r="O37" i="8"/>
  <c r="P37" i="8" s="1"/>
  <c r="O62" i="8"/>
  <c r="P62" i="8" s="1"/>
  <c r="M74" i="8"/>
  <c r="P10" i="8"/>
  <c r="AA15" i="8"/>
  <c r="AB15" i="8" s="1"/>
  <c r="AA24" i="8"/>
  <c r="AB24" i="8" s="1"/>
  <c r="AA29" i="8"/>
  <c r="AB29" i="8" s="1"/>
  <c r="AA32" i="8"/>
  <c r="AB32" i="8" s="1"/>
  <c r="O66" i="8"/>
  <c r="P66" i="8" s="1"/>
  <c r="M22" i="8"/>
  <c r="O11" i="8"/>
  <c r="AA12" i="8"/>
  <c r="AB12" i="8" s="1"/>
  <c r="O16" i="8"/>
  <c r="P16" i="8" s="1"/>
  <c r="P17" i="8"/>
  <c r="AA19" i="8"/>
  <c r="AB19" i="8" s="1"/>
  <c r="S35" i="8"/>
  <c r="O25" i="8"/>
  <c r="P25" i="8" s="1"/>
  <c r="O28" i="8"/>
  <c r="P28" i="8" s="1"/>
  <c r="O33" i="8"/>
  <c r="P33" i="8" s="1"/>
  <c r="AA46" i="8"/>
  <c r="AB46" i="8" s="1"/>
  <c r="AA50" i="8"/>
  <c r="AB50" i="8" s="1"/>
  <c r="AC50" i="8" s="1"/>
  <c r="AA54" i="8"/>
  <c r="AB54" i="8" s="1"/>
  <c r="AC54" i="8" s="1"/>
  <c r="AA58" i="8"/>
  <c r="AB58" i="8"/>
  <c r="AC58" i="8" s="1"/>
  <c r="O70" i="8"/>
  <c r="P70" i="8" s="1"/>
  <c r="F22" i="8"/>
  <c r="Z22" i="8"/>
  <c r="AB13" i="8"/>
  <c r="AC13" i="8" s="1"/>
  <c r="O15" i="8"/>
  <c r="P15" i="8" s="1"/>
  <c r="AA16" i="8"/>
  <c r="AB16" i="8" s="1"/>
  <c r="AC16" i="8" s="1"/>
  <c r="O20" i="8"/>
  <c r="P20" i="8" s="1"/>
  <c r="P21" i="8"/>
  <c r="AC21" i="8" s="1"/>
  <c r="Z35" i="8"/>
  <c r="AA23" i="8"/>
  <c r="AA25" i="8"/>
  <c r="AB25" i="8" s="1"/>
  <c r="AC25" i="8" s="1"/>
  <c r="AA28" i="8"/>
  <c r="AB28" i="8" s="1"/>
  <c r="AC30" i="8"/>
  <c r="AA33" i="8"/>
  <c r="AB33" i="8" s="1"/>
  <c r="AA34" i="8"/>
  <c r="AB34" i="8" s="1"/>
  <c r="AA42" i="8"/>
  <c r="AB42" i="8" s="1"/>
  <c r="Z61" i="8"/>
  <c r="O46" i="8"/>
  <c r="P46" i="8" s="1"/>
  <c r="O50" i="8"/>
  <c r="P50" i="8" s="1"/>
  <c r="O54" i="8"/>
  <c r="P54" i="8" s="1"/>
  <c r="O58" i="8"/>
  <c r="P58" i="8" s="1"/>
  <c r="AA70" i="8"/>
  <c r="AB70" i="8"/>
  <c r="AC70" i="8" s="1"/>
  <c r="V75" i="8"/>
  <c r="P36" i="8"/>
  <c r="AB39" i="8"/>
  <c r="M48" i="8"/>
  <c r="S74" i="8"/>
  <c r="AB65" i="8"/>
  <c r="AC65" i="8" s="1"/>
  <c r="AB69" i="8"/>
  <c r="AC69" i="8" s="1"/>
  <c r="AB73" i="8"/>
  <c r="AC73" i="8" s="1"/>
  <c r="O42" i="8"/>
  <c r="O48" i="8" s="1"/>
  <c r="P42" i="8"/>
  <c r="AA62" i="8"/>
  <c r="AA66" i="8"/>
  <c r="AB66" i="8" s="1"/>
  <c r="AC66" i="8" s="1"/>
  <c r="O27" i="8"/>
  <c r="P27" i="8" s="1"/>
  <c r="AA27" i="8"/>
  <c r="AB27" i="8" s="1"/>
  <c r="O31" i="8"/>
  <c r="P31" i="8" s="1"/>
  <c r="AA31" i="8"/>
  <c r="AB31" i="8" s="1"/>
  <c r="Z48" i="8"/>
  <c r="AA37" i="8"/>
  <c r="AB37" i="8" s="1"/>
  <c r="P38" i="8"/>
  <c r="P43" i="8"/>
  <c r="P47" i="8"/>
  <c r="F61" i="8"/>
  <c r="P51" i="8"/>
  <c r="P55" i="8"/>
  <c r="P59" i="8"/>
  <c r="AB63" i="8"/>
  <c r="AC63" i="8" s="1"/>
  <c r="O65" i="8"/>
  <c r="P65" i="8" s="1"/>
  <c r="AB67" i="8"/>
  <c r="AC67" i="8" s="1"/>
  <c r="O69" i="8"/>
  <c r="P69" i="8" s="1"/>
  <c r="AB71" i="8"/>
  <c r="AC71" i="8" s="1"/>
  <c r="O73" i="8"/>
  <c r="P73" i="8" s="1"/>
  <c r="F74" i="8"/>
  <c r="AA36" i="8"/>
  <c r="AB36" i="8" s="1"/>
  <c r="P41" i="8"/>
  <c r="AA41" i="8"/>
  <c r="AB41" i="8" s="1"/>
  <c r="AC41" i="8" s="1"/>
  <c r="P45" i="8"/>
  <c r="AA45" i="8"/>
  <c r="AB45" i="8" s="1"/>
  <c r="M61" i="8"/>
  <c r="P49" i="8"/>
  <c r="AA49" i="8"/>
  <c r="P53" i="8"/>
  <c r="AA53" i="8"/>
  <c r="AB53" i="8" s="1"/>
  <c r="AC53" i="8" s="1"/>
  <c r="P57" i="8"/>
  <c r="AA57" i="8"/>
  <c r="AB57" i="8" s="1"/>
  <c r="AC57" i="8" s="1"/>
  <c r="M22" i="7"/>
  <c r="O11" i="7"/>
  <c r="O22" i="7" s="1"/>
  <c r="AA14" i="7"/>
  <c r="O18" i="7"/>
  <c r="P18" i="7" s="1"/>
  <c r="O55" i="7"/>
  <c r="O73" i="7"/>
  <c r="P73" i="7"/>
  <c r="P23" i="7"/>
  <c r="O24" i="7"/>
  <c r="P24" i="7" s="1"/>
  <c r="AC24" i="7" s="1"/>
  <c r="O29" i="7"/>
  <c r="P29" i="7" s="1"/>
  <c r="AC29" i="7" s="1"/>
  <c r="P36" i="7"/>
  <c r="O39" i="7"/>
  <c r="AA44" i="7"/>
  <c r="AB44" i="7"/>
  <c r="AC44" i="7" s="1"/>
  <c r="AA58" i="7"/>
  <c r="AB58" i="7" s="1"/>
  <c r="AC58" i="7" s="1"/>
  <c r="AB10" i="7"/>
  <c r="AB11" i="7"/>
  <c r="P15" i="7"/>
  <c r="O15" i="7"/>
  <c r="AA21" i="7"/>
  <c r="AB21" i="7" s="1"/>
  <c r="AC21" i="7" s="1"/>
  <c r="I75" i="7"/>
  <c r="I76" i="7" s="1"/>
  <c r="I76" i="8" s="1"/>
  <c r="M35" i="7"/>
  <c r="AA42" i="7"/>
  <c r="AB42" i="7" s="1"/>
  <c r="AC42" i="7" s="1"/>
  <c r="O51" i="7"/>
  <c r="P51" i="7"/>
  <c r="P28" i="7"/>
  <c r="P39" i="7"/>
  <c r="AB52" i="7"/>
  <c r="AC52" i="7" s="1"/>
  <c r="Z61" i="7"/>
  <c r="O65" i="7"/>
  <c r="P65" i="7" s="1"/>
  <c r="O69" i="7"/>
  <c r="P69" i="7"/>
  <c r="P12" i="7"/>
  <c r="AC12" i="7" s="1"/>
  <c r="P16" i="7"/>
  <c r="AC16" i="7" s="1"/>
  <c r="O33" i="7"/>
  <c r="P33" i="7" s="1"/>
  <c r="AB15" i="7"/>
  <c r="Z22" i="7"/>
  <c r="AA27" i="7"/>
  <c r="AB31" i="7"/>
  <c r="AA32" i="7"/>
  <c r="AB32" i="7" s="1"/>
  <c r="AB37" i="7"/>
  <c r="AC37" i="7" s="1"/>
  <c r="AA38" i="7"/>
  <c r="O41" i="7"/>
  <c r="P41" i="7" s="1"/>
  <c r="O46" i="7"/>
  <c r="P46" i="7" s="1"/>
  <c r="AC46" i="7" s="1"/>
  <c r="M61" i="7"/>
  <c r="P49" i="7"/>
  <c r="AB17" i="7"/>
  <c r="AC17" i="7" s="1"/>
  <c r="H75" i="7"/>
  <c r="H76" i="7" s="1"/>
  <c r="H76" i="8" s="1"/>
  <c r="L75" i="7"/>
  <c r="L76" i="7" s="1"/>
  <c r="L76" i="8" s="1"/>
  <c r="Z35" i="7"/>
  <c r="AB23" i="7"/>
  <c r="P42" i="7"/>
  <c r="AB45" i="7"/>
  <c r="AC45" i="7" s="1"/>
  <c r="P52" i="7"/>
  <c r="AB54" i="7"/>
  <c r="AC54" i="7" s="1"/>
  <c r="AB55" i="7"/>
  <c r="AC55" i="7" s="1"/>
  <c r="O56" i="7"/>
  <c r="P56" i="7" s="1"/>
  <c r="O59" i="7"/>
  <c r="P59" i="7" s="1"/>
  <c r="O60" i="7"/>
  <c r="P60" i="7" s="1"/>
  <c r="AA64" i="7"/>
  <c r="AA74" i="7" s="1"/>
  <c r="AA65" i="7"/>
  <c r="AB65" i="7" s="1"/>
  <c r="AA68" i="7"/>
  <c r="AB68" i="7"/>
  <c r="AC68" i="7" s="1"/>
  <c r="AA69" i="7"/>
  <c r="AB69" i="7" s="1"/>
  <c r="AC69" i="7" s="1"/>
  <c r="AA72" i="7"/>
  <c r="AB72" i="7" s="1"/>
  <c r="AC72" i="7" s="1"/>
  <c r="AA73" i="7"/>
  <c r="AB73" i="7" s="1"/>
  <c r="AC73" i="7" s="1"/>
  <c r="P32" i="7"/>
  <c r="P38" i="7"/>
  <c r="AB41" i="7"/>
  <c r="AB51" i="7"/>
  <c r="AC51" i="7" s="1"/>
  <c r="AB59" i="7"/>
  <c r="AC59" i="7" s="1"/>
  <c r="P62" i="7"/>
  <c r="M74" i="7"/>
  <c r="AC62" i="7"/>
  <c r="P66" i="7"/>
  <c r="P70" i="7"/>
  <c r="Z74" i="7"/>
  <c r="AC34" i="8" l="1"/>
  <c r="O22" i="8"/>
  <c r="AC47" i="7"/>
  <c r="AC15" i="7"/>
  <c r="P11" i="7"/>
  <c r="AC12" i="8"/>
  <c r="AC32" i="7"/>
  <c r="O61" i="7"/>
  <c r="P74" i="8"/>
  <c r="AC31" i="7"/>
  <c r="AC33" i="7"/>
  <c r="O74" i="7"/>
  <c r="AC18" i="7"/>
  <c r="AC39" i="8"/>
  <c r="AC33" i="8"/>
  <c r="AC46" i="8"/>
  <c r="AC32" i="8"/>
  <c r="AB49" i="7"/>
  <c r="AC49" i="7" s="1"/>
  <c r="P52" i="8"/>
  <c r="P22" i="7"/>
  <c r="AC38" i="8"/>
  <c r="AC41" i="7"/>
  <c r="AA48" i="7"/>
  <c r="AA35" i="7"/>
  <c r="AC39" i="7"/>
  <c r="O48" i="7"/>
  <c r="AA22" i="7"/>
  <c r="AC45" i="8"/>
  <c r="AC47" i="8"/>
  <c r="P11" i="8"/>
  <c r="AC17" i="8"/>
  <c r="AC20" i="8"/>
  <c r="P74" i="7"/>
  <c r="AB64" i="7"/>
  <c r="AC64" i="7" s="1"/>
  <c r="AC28" i="7"/>
  <c r="P55" i="7"/>
  <c r="P61" i="7" s="1"/>
  <c r="AC31" i="8"/>
  <c r="AC29" i="8"/>
  <c r="AC44" i="8"/>
  <c r="AC43" i="8"/>
  <c r="AA22" i="8"/>
  <c r="AC28" i="8"/>
  <c r="AC37" i="8"/>
  <c r="AA61" i="8"/>
  <c r="AC36" i="8"/>
  <c r="AB48" i="8"/>
  <c r="AC19" i="8"/>
  <c r="P61" i="8"/>
  <c r="AC42" i="8"/>
  <c r="P22" i="8"/>
  <c r="AB11" i="8"/>
  <c r="AA48" i="8"/>
  <c r="AA74" i="8"/>
  <c r="P48" i="8"/>
  <c r="M75" i="8"/>
  <c r="AC10" i="8"/>
  <c r="AB49" i="8"/>
  <c r="AA35" i="8"/>
  <c r="Z75" i="8"/>
  <c r="Z76" i="8" s="1"/>
  <c r="AC27" i="8"/>
  <c r="AC15" i="8"/>
  <c r="O24" i="8"/>
  <c r="O35" i="8" s="1"/>
  <c r="O75" i="8" s="1"/>
  <c r="AB23" i="8"/>
  <c r="F75" i="8"/>
  <c r="F76" i="8" s="1"/>
  <c r="O74" i="8"/>
  <c r="AB62" i="8"/>
  <c r="S75" i="8"/>
  <c r="S76" i="8" s="1"/>
  <c r="AC65" i="7"/>
  <c r="AB74" i="7"/>
  <c r="AC74" i="7" s="1"/>
  <c r="AC23" i="7"/>
  <c r="AB61" i="7"/>
  <c r="AC61" i="7" s="1"/>
  <c r="AB38" i="7"/>
  <c r="AC38" i="7" s="1"/>
  <c r="AB27" i="7"/>
  <c r="AC27" i="7" s="1"/>
  <c r="AC11" i="7"/>
  <c r="AB14" i="7"/>
  <c r="AC14" i="7" s="1"/>
  <c r="AB48" i="7"/>
  <c r="P35" i="7"/>
  <c r="M75" i="7"/>
  <c r="M76" i="7" s="1"/>
  <c r="AC36" i="7"/>
  <c r="P48" i="7"/>
  <c r="O35" i="7"/>
  <c r="Z75" i="7"/>
  <c r="Z76" i="7" s="1"/>
  <c r="AC10" i="7"/>
  <c r="P24" i="8" l="1"/>
  <c r="P35" i="8" s="1"/>
  <c r="AA75" i="7"/>
  <c r="AA76" i="7" s="1"/>
  <c r="M76" i="8"/>
  <c r="AC24" i="8"/>
  <c r="AC48" i="8"/>
  <c r="O75" i="7"/>
  <c r="O76" i="7" s="1"/>
  <c r="O76" i="8" s="1"/>
  <c r="P75" i="7"/>
  <c r="P76" i="7" s="1"/>
  <c r="AA75" i="8"/>
  <c r="AA76" i="8" s="1"/>
  <c r="AB61" i="8"/>
  <c r="AC61" i="8" s="1"/>
  <c r="AC49" i="8"/>
  <c r="AB35" i="8"/>
  <c r="AC35" i="8" s="1"/>
  <c r="AC23" i="8"/>
  <c r="AB74" i="8"/>
  <c r="AC74" i="8" s="1"/>
  <c r="AC62" i="8"/>
  <c r="AC11" i="8"/>
  <c r="AB22" i="8"/>
  <c r="P75" i="8"/>
  <c r="AB22" i="7"/>
  <c r="AC48" i="7"/>
  <c r="AB35" i="7"/>
  <c r="AC35" i="7" s="1"/>
  <c r="P76" i="8" l="1"/>
  <c r="AC22" i="8"/>
  <c r="AB75" i="8"/>
  <c r="AC22" i="7"/>
  <c r="AB75" i="7"/>
  <c r="AC75" i="8" l="1"/>
  <c r="AB76" i="7"/>
  <c r="AC76" i="7" s="1"/>
  <c r="AC75" i="7"/>
  <c r="AB76" i="8" l="1"/>
  <c r="AC76" i="8" s="1"/>
</calcChain>
</file>

<file path=xl/sharedStrings.xml><?xml version="1.0" encoding="utf-8"?>
<sst xmlns="http://schemas.openxmlformats.org/spreadsheetml/2006/main" count="409" uniqueCount="175">
  <si>
    <t>○○　○○○</t>
  </si>
  <si>
    <t>参考様式</t>
    <rPh sb="0" eb="2">
      <t>サンコウ</t>
    </rPh>
    <rPh sb="2" eb="4">
      <t>ヨウシキ</t>
    </rPh>
    <phoneticPr fontId="7"/>
  </si>
  <si>
    <t>法人名</t>
    <rPh sb="0" eb="2">
      <t>ホウジン</t>
    </rPh>
    <rPh sb="2" eb="3">
      <t>メイ</t>
    </rPh>
    <phoneticPr fontId="7"/>
  </si>
  <si>
    <t>株式会社○○○○</t>
    <rPh sb="0" eb="2">
      <t>カブシキ</t>
    </rPh>
    <rPh sb="2" eb="4">
      <t>カイシャ</t>
    </rPh>
    <phoneticPr fontId="7"/>
  </si>
  <si>
    <t>計算式が入っていますので，保護をかけています</t>
    <rPh sb="0" eb="3">
      <t>ケイサンシキ</t>
    </rPh>
    <rPh sb="4" eb="5">
      <t>ハイ</t>
    </rPh>
    <rPh sb="13" eb="15">
      <t>ホゴ</t>
    </rPh>
    <phoneticPr fontId="7"/>
  </si>
  <si>
    <t>事業所名</t>
    <rPh sb="0" eb="3">
      <t>ジギョウショ</t>
    </rPh>
    <rPh sb="3" eb="4">
      <t>メイ</t>
    </rPh>
    <phoneticPr fontId="7"/>
  </si>
  <si>
    <t>××××訪問介護事業所</t>
    <rPh sb="4" eb="6">
      <t>ホウモン</t>
    </rPh>
    <rPh sb="6" eb="8">
      <t>カイゴ</t>
    </rPh>
    <rPh sb="8" eb="11">
      <t>ジギョウショ</t>
    </rPh>
    <phoneticPr fontId="7"/>
  </si>
  <si>
    <t>賃金改善内容</t>
    <rPh sb="0" eb="2">
      <t>チンギン</t>
    </rPh>
    <rPh sb="2" eb="4">
      <t>カイゼン</t>
    </rPh>
    <rPh sb="4" eb="6">
      <t>ナイヨウ</t>
    </rPh>
    <phoneticPr fontId="7"/>
  </si>
  <si>
    <t>基本給（日・時給）増額，資格手当新設，一時金（処遇改善手当）新設</t>
    <rPh sb="0" eb="3">
      <t>キホンキュウ</t>
    </rPh>
    <rPh sb="4" eb="5">
      <t>ニチ</t>
    </rPh>
    <rPh sb="6" eb="8">
      <t>ジキュウ</t>
    </rPh>
    <rPh sb="9" eb="11">
      <t>ゾウガク</t>
    </rPh>
    <rPh sb="12" eb="14">
      <t>シカク</t>
    </rPh>
    <rPh sb="14" eb="16">
      <t>テアテ</t>
    </rPh>
    <rPh sb="16" eb="18">
      <t>シンセツ</t>
    </rPh>
    <rPh sb="19" eb="22">
      <t>イチジキン</t>
    </rPh>
    <rPh sb="23" eb="25">
      <t>ショグウ</t>
    </rPh>
    <rPh sb="25" eb="27">
      <t>カイゼン</t>
    </rPh>
    <rPh sb="27" eb="29">
      <t>テアテ</t>
    </rPh>
    <rPh sb="30" eb="32">
      <t>シンセツ</t>
    </rPh>
    <phoneticPr fontId="7"/>
  </si>
  <si>
    <t>計算式が入っています</t>
    <rPh sb="0" eb="3">
      <t>ケイサンシキ</t>
    </rPh>
    <rPh sb="4" eb="5">
      <t>ハイ</t>
    </rPh>
    <phoneticPr fontId="7"/>
  </si>
  <si>
    <t>対象職員</t>
    <rPh sb="0" eb="2">
      <t>タイショウ</t>
    </rPh>
    <rPh sb="2" eb="4">
      <t>ショクイン</t>
    </rPh>
    <phoneticPr fontId="7"/>
  </si>
  <si>
    <t>改善後の賃金額</t>
    <rPh sb="0" eb="2">
      <t>カイゼン</t>
    </rPh>
    <rPh sb="2" eb="3">
      <t>ゴ</t>
    </rPh>
    <rPh sb="4" eb="7">
      <t>チンギンガク</t>
    </rPh>
    <phoneticPr fontId="7"/>
  </si>
  <si>
    <t>改善前の賃金水準額</t>
    <rPh sb="0" eb="2">
      <t>カイゼン</t>
    </rPh>
    <rPh sb="2" eb="3">
      <t>マエ</t>
    </rPh>
    <rPh sb="4" eb="6">
      <t>チンギン</t>
    </rPh>
    <rPh sb="6" eb="8">
      <t>スイジュン</t>
    </rPh>
    <rPh sb="8" eb="9">
      <t>ガク</t>
    </rPh>
    <phoneticPr fontId="7"/>
  </si>
  <si>
    <t xml:space="preserve">改善率
</t>
    <rPh sb="0" eb="3">
      <t>カイゼンリツ</t>
    </rPh>
    <phoneticPr fontId="7"/>
  </si>
  <si>
    <t>年月</t>
    <rPh sb="0" eb="2">
      <t>ネンゲツ</t>
    </rPh>
    <phoneticPr fontId="7"/>
  </si>
  <si>
    <t>時給
（日給）</t>
    <rPh sb="0" eb="2">
      <t>ジキュウ</t>
    </rPh>
    <rPh sb="4" eb="6">
      <t>ニッキュウ</t>
    </rPh>
    <phoneticPr fontId="7"/>
  </si>
  <si>
    <t>改善期間中
の勤務時間（日数）</t>
    <rPh sb="0" eb="2">
      <t>カイゼン</t>
    </rPh>
    <rPh sb="2" eb="5">
      <t>キカンチュウ</t>
    </rPh>
    <rPh sb="7" eb="9">
      <t>キンム</t>
    </rPh>
    <rPh sb="9" eb="11">
      <t>ジカン</t>
    </rPh>
    <rPh sb="12" eb="14">
      <t>ニッスウ</t>
    </rPh>
    <phoneticPr fontId="7"/>
  </si>
  <si>
    <t>基本給</t>
    <rPh sb="0" eb="3">
      <t>キホンキュウ</t>
    </rPh>
    <phoneticPr fontId="7"/>
  </si>
  <si>
    <t>手当</t>
    <rPh sb="0" eb="2">
      <t>テアテ</t>
    </rPh>
    <phoneticPr fontId="7"/>
  </si>
  <si>
    <t>小計</t>
    <rPh sb="0" eb="2">
      <t>ショウケイ</t>
    </rPh>
    <phoneticPr fontId="7"/>
  </si>
  <si>
    <t>事業主負担分法定福利費</t>
    <rPh sb="0" eb="3">
      <t>ジギョウヌシ</t>
    </rPh>
    <rPh sb="3" eb="6">
      <t>フタンブン</t>
    </rPh>
    <rPh sb="6" eb="8">
      <t>ホウテイ</t>
    </rPh>
    <rPh sb="8" eb="11">
      <t>フクリヒ</t>
    </rPh>
    <phoneticPr fontId="7"/>
  </si>
  <si>
    <t>合計</t>
    <rPh sb="0" eb="2">
      <t>ゴウケイ</t>
    </rPh>
    <phoneticPr fontId="7"/>
  </si>
  <si>
    <t>事業主
負担分
法定福利費</t>
    <rPh sb="0" eb="3">
      <t>ジギョウヌシ</t>
    </rPh>
    <rPh sb="4" eb="7">
      <t>フタンブン</t>
    </rPh>
    <rPh sb="8" eb="10">
      <t>ホウテイ</t>
    </rPh>
    <rPh sb="10" eb="13">
      <t>フクリヒ</t>
    </rPh>
    <phoneticPr fontId="7"/>
  </si>
  <si>
    <t>職種</t>
    <rPh sb="0" eb="2">
      <t>ショクシュ</t>
    </rPh>
    <phoneticPr fontId="7"/>
  </si>
  <si>
    <t>氏名等</t>
    <rPh sb="0" eb="2">
      <t>シメイ</t>
    </rPh>
    <rPh sb="2" eb="3">
      <t>ラ</t>
    </rPh>
    <phoneticPr fontId="7"/>
  </si>
  <si>
    <t>（通勤）手当</t>
    <rPh sb="1" eb="3">
      <t>ツウキン</t>
    </rPh>
    <rPh sb="4" eb="6">
      <t>テアテ</t>
    </rPh>
    <phoneticPr fontId="7"/>
  </si>
  <si>
    <t>（扶養）手当</t>
    <rPh sb="1" eb="3">
      <t>フヨウ</t>
    </rPh>
    <rPh sb="4" eb="6">
      <t>テアテ</t>
    </rPh>
    <phoneticPr fontId="7"/>
  </si>
  <si>
    <t>（資格）手当</t>
    <rPh sb="1" eb="3">
      <t>シカク</t>
    </rPh>
    <rPh sb="4" eb="6">
      <t>テアテ</t>
    </rPh>
    <phoneticPr fontId="7"/>
  </si>
  <si>
    <t>（　　）手当</t>
    <rPh sb="4" eb="6">
      <t>テアテ</t>
    </rPh>
    <phoneticPr fontId="7"/>
  </si>
  <si>
    <t>（処遇改善）手当</t>
    <rPh sb="1" eb="3">
      <t>ショグウ</t>
    </rPh>
    <rPh sb="3" eb="5">
      <t>カイゼン</t>
    </rPh>
    <rPh sb="6" eb="8">
      <t>テアテ</t>
    </rPh>
    <phoneticPr fontId="7"/>
  </si>
  <si>
    <t>賞与</t>
    <rPh sb="0" eb="2">
      <t>ショウヨ</t>
    </rPh>
    <phoneticPr fontId="7"/>
  </si>
  <si>
    <t>負担率</t>
    <rPh sb="0" eb="3">
      <t>フタンリツ</t>
    </rPh>
    <phoneticPr fontId="7"/>
  </si>
  <si>
    <t>事業主
負担額</t>
    <rPh sb="0" eb="3">
      <t>ジギョウヌシ</t>
    </rPh>
    <rPh sb="4" eb="7">
      <t>フタンガク</t>
    </rPh>
    <phoneticPr fontId="7"/>
  </si>
  <si>
    <t>訪問介護員
（月給者の例）</t>
    <rPh sb="0" eb="2">
      <t>ホウモン</t>
    </rPh>
    <rPh sb="2" eb="5">
      <t>カイゴイン</t>
    </rPh>
    <rPh sb="7" eb="9">
      <t>ゲッキュウ</t>
    </rPh>
    <rPh sb="9" eb="10">
      <t>シャ</t>
    </rPh>
    <rPh sb="11" eb="12">
      <t>レイ</t>
    </rPh>
    <phoneticPr fontId="7"/>
  </si>
  <si>
    <t>H23.4</t>
    <phoneticPr fontId="7"/>
  </si>
  <si>
    <t>H23.5</t>
    <phoneticPr fontId="7"/>
  </si>
  <si>
    <t>氏名</t>
    <rPh sb="0" eb="2">
      <t>シメイ</t>
    </rPh>
    <phoneticPr fontId="7"/>
  </si>
  <si>
    <t>H23.6</t>
    <phoneticPr fontId="7"/>
  </si>
  <si>
    <t>H23.7</t>
    <phoneticPr fontId="7"/>
  </si>
  <si>
    <t>H23.8</t>
    <phoneticPr fontId="7"/>
  </si>
  <si>
    <t>H23.9</t>
    <phoneticPr fontId="7"/>
  </si>
  <si>
    <t>生年月日</t>
    <rPh sb="0" eb="2">
      <t>セイネン</t>
    </rPh>
    <rPh sb="2" eb="4">
      <t>ガッピ</t>
    </rPh>
    <phoneticPr fontId="7"/>
  </si>
  <si>
    <t>H23.10</t>
    <phoneticPr fontId="7"/>
  </si>
  <si>
    <t>H23.11</t>
    <phoneticPr fontId="7"/>
  </si>
  <si>
    <t>H23.12</t>
    <phoneticPr fontId="7"/>
  </si>
  <si>
    <t>H24.1</t>
    <phoneticPr fontId="7"/>
  </si>
  <si>
    <t>H24.2</t>
    <phoneticPr fontId="7"/>
  </si>
  <si>
    <t>H24.3</t>
    <phoneticPr fontId="7"/>
  </si>
  <si>
    <t>計</t>
    <rPh sb="0" eb="1">
      <t>ケイ</t>
    </rPh>
    <phoneticPr fontId="7"/>
  </si>
  <si>
    <t>H23.4</t>
    <phoneticPr fontId="7"/>
  </si>
  <si>
    <t>H23.5</t>
    <phoneticPr fontId="7"/>
  </si>
  <si>
    <t>累計①</t>
    <rPh sb="0" eb="2">
      <t>ルイケイ</t>
    </rPh>
    <phoneticPr fontId="7"/>
  </si>
  <si>
    <t>累計②</t>
    <rPh sb="0" eb="2">
      <t>ルイケイ</t>
    </rPh>
    <phoneticPr fontId="7"/>
  </si>
  <si>
    <t>訪問介護員
（日給者の例）</t>
    <rPh sb="0" eb="2">
      <t>ホウモン</t>
    </rPh>
    <rPh sb="2" eb="5">
      <t>カイゴイン</t>
    </rPh>
    <rPh sb="7" eb="9">
      <t>ニッキュウ</t>
    </rPh>
    <rPh sb="9" eb="10">
      <t>シャ</t>
    </rPh>
    <rPh sb="11" eb="12">
      <t>レイ</t>
    </rPh>
    <phoneticPr fontId="7"/>
  </si>
  <si>
    <t>H23.4</t>
    <phoneticPr fontId="7"/>
  </si>
  <si>
    <t>訪問介護員
（時給者の例）</t>
    <rPh sb="0" eb="2">
      <t>ホウモン</t>
    </rPh>
    <rPh sb="2" eb="5">
      <t>カイゴイン</t>
    </rPh>
    <rPh sb="7" eb="9">
      <t>ジキュウ</t>
    </rPh>
    <rPh sb="9" eb="10">
      <t>シャ</t>
    </rPh>
    <rPh sb="11" eb="12">
      <t>レイ</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</si>
  <si>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</si>
  <si>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</si>
  <si>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</si>
  <si>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</si>
  <si>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</si>
  <si>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</si>
  <si>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</si>
  <si>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</si>
  <si>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計算式が入っていますので，保護をかけています</t>
  </si>
  <si>
    <t>別紙様式３</t>
    <rPh sb="0" eb="2">
      <t>ベッシ</t>
    </rPh>
    <rPh sb="2" eb="4">
      <t>ヨウシキ</t>
    </rPh>
    <phoneticPr fontId="16"/>
  </si>
  <si>
    <t>介護職員処遇改善実績報告書（平成</t>
    <rPh sb="8" eb="10">
      <t>ジッセキ</t>
    </rPh>
    <rPh sb="10" eb="12">
      <t>ホウコク</t>
    </rPh>
    <phoneticPr fontId="16"/>
  </si>
  <si>
    <t>旭川市長　様</t>
    <rPh sb="0" eb="2">
      <t>アサヒカワ</t>
    </rPh>
    <rPh sb="2" eb="4">
      <t>シチョウ</t>
    </rPh>
    <rPh sb="5" eb="6">
      <t>サマ</t>
    </rPh>
    <phoneticPr fontId="7"/>
  </si>
  <si>
    <t>(事業所等情報)</t>
    <rPh sb="1" eb="4">
      <t>ジギョウショ</t>
    </rPh>
    <rPh sb="4" eb="5">
      <t>ラ</t>
    </rPh>
    <rPh sb="5" eb="7">
      <t>ジョウホウ</t>
    </rPh>
    <phoneticPr fontId="16"/>
  </si>
  <si>
    <t>介護サービス等事業所番号</t>
    <rPh sb="0" eb="2">
      <t>カイゴ</t>
    </rPh>
    <rPh sb="6" eb="7">
      <t>トウ</t>
    </rPh>
    <rPh sb="7" eb="10">
      <t>ジギョウショ</t>
    </rPh>
    <rPh sb="10" eb="12">
      <t>バンゴウ</t>
    </rPh>
    <phoneticPr fontId="7"/>
  </si>
  <si>
    <t>事業者・開設者</t>
    <rPh sb="0" eb="3">
      <t>ジギョウシャ</t>
    </rPh>
    <rPh sb="4" eb="7">
      <t>カイセツシャ</t>
    </rPh>
    <phoneticPr fontId="16"/>
  </si>
  <si>
    <t>名称</t>
    <rPh sb="0" eb="2">
      <t>メイショウ</t>
    </rPh>
    <phoneticPr fontId="16"/>
  </si>
  <si>
    <t>主たる事務所の所在地</t>
    <rPh sb="0" eb="1">
      <t>シュ</t>
    </rPh>
    <rPh sb="3" eb="6">
      <t>ジムショ</t>
    </rPh>
    <rPh sb="7" eb="10">
      <t>ショザイチ</t>
    </rPh>
    <phoneticPr fontId="7"/>
  </si>
  <si>
    <t>電話番号</t>
    <rPh sb="0" eb="2">
      <t>デンワ</t>
    </rPh>
    <rPh sb="2" eb="4">
      <t>バンゴウ</t>
    </rPh>
    <phoneticPr fontId="16"/>
  </si>
  <si>
    <t>FAX番号</t>
    <rPh sb="3" eb="5">
      <t>バンゴウ</t>
    </rPh>
    <phoneticPr fontId="16"/>
  </si>
  <si>
    <t>事業所等の名称</t>
    <rPh sb="0" eb="3">
      <t>ジギョウショ</t>
    </rPh>
    <rPh sb="3" eb="4">
      <t>トウ</t>
    </rPh>
    <rPh sb="5" eb="7">
      <t>メイショウ</t>
    </rPh>
    <phoneticPr fontId="16"/>
  </si>
  <si>
    <t>提供する
サービス</t>
    <rPh sb="0" eb="2">
      <t>テイキョウ</t>
    </rPh>
    <phoneticPr fontId="7"/>
  </si>
  <si>
    <t>　※事業所等情報については、複数の事業所ごとに一括して提出する場合は「別紙一覧表による」と記載すること。</t>
    <rPh sb="2" eb="6">
      <t>ジギョウショトウ</t>
    </rPh>
    <rPh sb="6" eb="8">
      <t>ジョウホウ</t>
    </rPh>
    <rPh sb="14" eb="16">
      <t>フクスウ</t>
    </rPh>
    <rPh sb="17" eb="20">
      <t>ジギョウショ</t>
    </rPh>
    <rPh sb="23" eb="25">
      <t>イッカツ</t>
    </rPh>
    <rPh sb="27" eb="29">
      <t>テイシュツ</t>
    </rPh>
    <rPh sb="31" eb="33">
      <t>バアイ</t>
    </rPh>
    <rPh sb="35" eb="37">
      <t>ベッシ</t>
    </rPh>
    <rPh sb="37" eb="39">
      <t>イチラン</t>
    </rPh>
    <rPh sb="39" eb="40">
      <t>ヒョウ</t>
    </rPh>
    <rPh sb="45" eb="47">
      <t>キサイ</t>
    </rPh>
    <phoneticPr fontId="7"/>
  </si>
  <si>
    <t>算定した加算の区分</t>
    <rPh sb="0" eb="2">
      <t>サンテイ</t>
    </rPh>
    <rPh sb="4" eb="6">
      <t>カサン</t>
    </rPh>
    <rPh sb="7" eb="9">
      <t>クブン</t>
    </rPh>
    <phoneticPr fontId="7"/>
  </si>
  <si>
    <t>賃金改善実施期間</t>
    <rPh sb="0" eb="2">
      <t>チンギン</t>
    </rPh>
    <rPh sb="2" eb="4">
      <t>カイゼン</t>
    </rPh>
    <rPh sb="4" eb="6">
      <t>ジッシ</t>
    </rPh>
    <rPh sb="6" eb="8">
      <t>キカン</t>
    </rPh>
    <phoneticPr fontId="16"/>
  </si>
  <si>
    <t>平成</t>
    <rPh sb="0" eb="2">
      <t>ヘイセイ</t>
    </rPh>
    <phoneticPr fontId="16"/>
  </si>
  <si>
    <t>年</t>
    <rPh sb="0" eb="1">
      <t>トシ</t>
    </rPh>
    <phoneticPr fontId="16"/>
  </si>
  <si>
    <t>月</t>
    <rPh sb="0" eb="1">
      <t>ツキ</t>
    </rPh>
    <phoneticPr fontId="16"/>
  </si>
  <si>
    <t>～</t>
    <phoneticPr fontId="16"/>
  </si>
  <si>
    <t>③</t>
    <phoneticPr fontId="16"/>
  </si>
  <si>
    <t>年度分　介護職員処遇改善加算総額</t>
    <rPh sb="0" eb="1">
      <t>トシ</t>
    </rPh>
    <rPh sb="2" eb="3">
      <t>ブン</t>
    </rPh>
    <rPh sb="4" eb="6">
      <t>カイゴ</t>
    </rPh>
    <rPh sb="6" eb="8">
      <t>ショクイン</t>
    </rPh>
    <rPh sb="8" eb="10">
      <t>ショグウ</t>
    </rPh>
    <rPh sb="10" eb="12">
      <t>カイゼン</t>
    </rPh>
    <rPh sb="12" eb="14">
      <t>カサン</t>
    </rPh>
    <rPh sb="14" eb="16">
      <t>ソウガク</t>
    </rPh>
    <phoneticPr fontId="16"/>
  </si>
  <si>
    <t>円</t>
    <phoneticPr fontId="16"/>
  </si>
  <si>
    <t>④</t>
    <phoneticPr fontId="7"/>
  </si>
  <si>
    <t>　i）加算の算定により賃金改善を行った賃金の総額</t>
    <rPh sb="3" eb="5">
      <t>カサン</t>
    </rPh>
    <rPh sb="6" eb="8">
      <t>サンテイ</t>
    </rPh>
    <rPh sb="11" eb="13">
      <t>チンギン</t>
    </rPh>
    <rPh sb="13" eb="15">
      <t>カイゼン</t>
    </rPh>
    <rPh sb="16" eb="17">
      <t>オコナ</t>
    </rPh>
    <rPh sb="19" eb="21">
      <t>チンギン</t>
    </rPh>
    <rPh sb="22" eb="24">
      <t>ソウガク</t>
    </rPh>
    <phoneticPr fontId="7"/>
  </si>
  <si>
    <t xml:space="preserve"> ii）初めて加算を取得した月の前年度の賃金の総額</t>
    <rPh sb="4" eb="5">
      <t>ハジ</t>
    </rPh>
    <rPh sb="7" eb="9">
      <t>カサン</t>
    </rPh>
    <rPh sb="10" eb="12">
      <t>シュトク</t>
    </rPh>
    <rPh sb="14" eb="15">
      <t>ツキ</t>
    </rPh>
    <rPh sb="16" eb="19">
      <t>ゼンネンド</t>
    </rPh>
    <rPh sb="20" eb="22">
      <t>チンギン</t>
    </rPh>
    <rPh sb="23" eb="25">
      <t>ソウガク</t>
    </rPh>
    <phoneticPr fontId="7"/>
  </si>
  <si>
    <t>加算（Ⅰ）の上乗せ相当分を用いて計算する場合</t>
    <rPh sb="0" eb="2">
      <t>カサン</t>
    </rPh>
    <rPh sb="6" eb="8">
      <t>ウワノ</t>
    </rPh>
    <rPh sb="9" eb="12">
      <t>ソウトウブン</t>
    </rPh>
    <rPh sb="13" eb="14">
      <t>モチ</t>
    </rPh>
    <rPh sb="16" eb="18">
      <t>ケイサン</t>
    </rPh>
    <rPh sb="20" eb="22">
      <t>バアイ</t>
    </rPh>
    <phoneticPr fontId="7"/>
  </si>
  <si>
    <t>（加算（Ⅰ）による算定額から加算（Ⅱ）による算定額を差し引いた額）</t>
    <rPh sb="9" eb="12">
      <t>サンテイガク</t>
    </rPh>
    <rPh sb="22" eb="25">
      <t>サンテイガク</t>
    </rPh>
    <rPh sb="26" eb="27">
      <t>サ</t>
    </rPh>
    <rPh sb="28" eb="29">
      <t>ヒ</t>
    </rPh>
    <rPh sb="31" eb="32">
      <t>ガク</t>
    </rPh>
    <phoneticPr fontId="7"/>
  </si>
  <si>
    <t>賃金改善所要額（iii－iv）</t>
    <rPh sb="0" eb="2">
      <t>チンギン</t>
    </rPh>
    <rPh sb="2" eb="4">
      <t>カイゼン</t>
    </rPh>
    <rPh sb="4" eb="7">
      <t>ショヨウガク</t>
    </rPh>
    <phoneticPr fontId="7"/>
  </si>
  <si>
    <t>iii）加算（Ⅰ）の算定により賃金改善を行った賃金の総額</t>
    <rPh sb="4" eb="6">
      <t>カサン</t>
    </rPh>
    <rPh sb="10" eb="12">
      <t>サンテイ</t>
    </rPh>
    <rPh sb="15" eb="17">
      <t>チンギン</t>
    </rPh>
    <rPh sb="17" eb="19">
      <t>カイゼン</t>
    </rPh>
    <rPh sb="20" eb="21">
      <t>オコナ</t>
    </rPh>
    <rPh sb="23" eb="25">
      <t>チンギン</t>
    </rPh>
    <rPh sb="26" eb="28">
      <t>ソウガク</t>
    </rPh>
    <phoneticPr fontId="7"/>
  </si>
  <si>
    <t xml:space="preserve"> iv）初めて加算（Ⅰ）を取得する月の前年度の賃金の総額</t>
    <rPh sb="4" eb="5">
      <t>ハジ</t>
    </rPh>
    <rPh sb="7" eb="9">
      <t>カサン</t>
    </rPh>
    <rPh sb="13" eb="15">
      <t>シュトク</t>
    </rPh>
    <rPh sb="17" eb="18">
      <t>ツキ</t>
    </rPh>
    <rPh sb="19" eb="22">
      <t>ゼンネンド</t>
    </rPh>
    <rPh sb="23" eb="25">
      <t>チンギン</t>
    </rPh>
    <rPh sb="26" eb="28">
      <t>ソウガク</t>
    </rPh>
    <phoneticPr fontId="7"/>
  </si>
  <si>
    <t>介護職員処遇改善計画書において加算(Ⅰ)の上乗せ相当分を用いて計算している場合は、介護職員処遇改善実績報告書においても加算(Ⅰ)の上乗せ相当分を用いて計算すること。</t>
    <rPh sb="0" eb="2">
      <t>カイゴ</t>
    </rPh>
    <rPh sb="2" eb="4">
      <t>ショクイン</t>
    </rPh>
    <rPh sb="4" eb="6">
      <t>ショグウ</t>
    </rPh>
    <rPh sb="6" eb="8">
      <t>カイゼン</t>
    </rPh>
    <rPh sb="8" eb="11">
      <t>ケイカクショ</t>
    </rPh>
    <rPh sb="15" eb="17">
      <t>カサン</t>
    </rPh>
    <rPh sb="21" eb="23">
      <t>ウワノ</t>
    </rPh>
    <rPh sb="24" eb="27">
      <t>ソウトウブン</t>
    </rPh>
    <rPh sb="28" eb="29">
      <t>モチ</t>
    </rPh>
    <rPh sb="31" eb="33">
      <t>ケイサン</t>
    </rPh>
    <rPh sb="37" eb="39">
      <t>バアイ</t>
    </rPh>
    <rPh sb="41" eb="43">
      <t>カイゴ</t>
    </rPh>
    <rPh sb="43" eb="45">
      <t>ショクイン</t>
    </rPh>
    <rPh sb="45" eb="47">
      <t>ショグウ</t>
    </rPh>
    <rPh sb="47" eb="49">
      <t>カイゼン</t>
    </rPh>
    <rPh sb="49" eb="51">
      <t>ジッセキ</t>
    </rPh>
    <rPh sb="51" eb="54">
      <t>ホウコクショ</t>
    </rPh>
    <rPh sb="59" eb="61">
      <t>カサン</t>
    </rPh>
    <rPh sb="65" eb="67">
      <t>ウワノ</t>
    </rPh>
    <rPh sb="68" eb="71">
      <t>ソウトウブン</t>
    </rPh>
    <rPh sb="72" eb="73">
      <t>モチ</t>
    </rPh>
    <rPh sb="75" eb="77">
      <t>ケイサン</t>
    </rPh>
    <phoneticPr fontId="7"/>
  </si>
  <si>
    <t>複数の介護サービス事業所等について一括して提出する場合、以下の添付書類についても作成すること。</t>
    <rPh sb="0" eb="2">
      <t>フクスウ</t>
    </rPh>
    <rPh sb="3" eb="5">
      <t>カイゴ</t>
    </rPh>
    <rPh sb="9" eb="12">
      <t>ジギョウショ</t>
    </rPh>
    <rPh sb="12" eb="13">
      <t>トウ</t>
    </rPh>
    <rPh sb="17" eb="19">
      <t>イッカツ</t>
    </rPh>
    <rPh sb="21" eb="23">
      <t>テイシュツ</t>
    </rPh>
    <rPh sb="25" eb="27">
      <t>バアイ</t>
    </rPh>
    <rPh sb="28" eb="30">
      <t>イカ</t>
    </rPh>
    <rPh sb="31" eb="33">
      <t>テンプ</t>
    </rPh>
    <rPh sb="33" eb="35">
      <t>ショルイ</t>
    </rPh>
    <rPh sb="40" eb="42">
      <t>サクセイ</t>
    </rPh>
    <phoneticPr fontId="7"/>
  </si>
  <si>
    <t>添付書類１：都道府県等の圏域内の、当該計画書に記載された計画の対象となる介護サービス事業所等の一覧表（指定権者毎）</t>
    <rPh sb="0" eb="2">
      <t>テンプ</t>
    </rPh>
    <rPh sb="2" eb="4">
      <t>ショルイ</t>
    </rPh>
    <rPh sb="6" eb="10">
      <t>トドウフケン</t>
    </rPh>
    <rPh sb="10" eb="11">
      <t>トウ</t>
    </rPh>
    <rPh sb="12" eb="13">
      <t>ケン</t>
    </rPh>
    <rPh sb="13" eb="15">
      <t>イキナイ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49">
      <t>イチラン</t>
    </rPh>
    <rPh sb="49" eb="50">
      <t>ヒョウ</t>
    </rPh>
    <rPh sb="51" eb="53">
      <t>シテイ</t>
    </rPh>
    <rPh sb="53" eb="55">
      <t>ケンシャ</t>
    </rPh>
    <rPh sb="55" eb="56">
      <t>ゴト</t>
    </rPh>
    <phoneticPr fontId="7"/>
  </si>
  <si>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2">
      <t>ジギョウシャ</t>
    </rPh>
    <rPh sb="32" eb="33">
      <t>トウ</t>
    </rPh>
    <rPh sb="34" eb="35">
      <t>カカワ</t>
    </rPh>
    <rPh sb="36" eb="40">
      <t>トドウフケン</t>
    </rPh>
    <rPh sb="41" eb="43">
      <t>イチラン</t>
    </rPh>
    <rPh sb="43" eb="44">
      <t>ヒョウ</t>
    </rPh>
    <phoneticPr fontId="7"/>
  </si>
  <si>
    <t>　虚偽の記載や、介護職員処遇改善加算の請求に関して不正を行った場合には、支払われた介護給付費の返還を求められることや介護事業者の指定が取り消される場合があるので留意すること。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4">
      <t>ショグウ</t>
    </rPh>
    <rPh sb="14" eb="16">
      <t>カイゼン</t>
    </rPh>
    <rPh sb="16" eb="18">
      <t>カサン</t>
    </rPh>
    <rPh sb="19" eb="21">
      <t>セイキュウ</t>
    </rPh>
    <rPh sb="22" eb="23">
      <t>カン</t>
    </rPh>
    <rPh sb="25" eb="27">
      <t>フセイ</t>
    </rPh>
    <rPh sb="28" eb="29">
      <t>オコナ</t>
    </rPh>
    <rPh sb="31" eb="33">
      <t>バアイ</t>
    </rPh>
    <rPh sb="36" eb="38">
      <t>シハラ</t>
    </rPh>
    <rPh sb="41" eb="43">
      <t>カイゴ</t>
    </rPh>
    <rPh sb="43" eb="45">
      <t>キュウフ</t>
    </rPh>
    <rPh sb="45" eb="46">
      <t>ヒ</t>
    </rPh>
    <rPh sb="47" eb="49">
      <t>ヘンカン</t>
    </rPh>
    <rPh sb="50" eb="51">
      <t>モト</t>
    </rPh>
    <rPh sb="58" eb="60">
      <t>カイゴ</t>
    </rPh>
    <rPh sb="60" eb="63">
      <t>ジギョウシャ</t>
    </rPh>
    <rPh sb="64" eb="66">
      <t>シテイ</t>
    </rPh>
    <rPh sb="67" eb="68">
      <t>ト</t>
    </rPh>
    <rPh sb="69" eb="70">
      <t>ケ</t>
    </rPh>
    <rPh sb="73" eb="75">
      <t>バアイ</t>
    </rPh>
    <rPh sb="80" eb="82">
      <t>リュウイ</t>
    </rPh>
    <phoneticPr fontId="16"/>
  </si>
  <si>
    <t>(法人名)</t>
    <rPh sb="1" eb="3">
      <t>ホウジン</t>
    </rPh>
    <rPh sb="3" eb="4">
      <t>メイ</t>
    </rPh>
    <phoneticPr fontId="16"/>
  </si>
  <si>
    <t>年度）</t>
    <phoneticPr fontId="7"/>
  </si>
  <si>
    <t>フリガナ</t>
    <phoneticPr fontId="16"/>
  </si>
  <si>
    <t>〒</t>
    <phoneticPr fontId="16"/>
  </si>
  <si>
    <t>-</t>
    <phoneticPr fontId="7"/>
  </si>
  <si>
    <t>事業所の所在地</t>
    <phoneticPr fontId="7"/>
  </si>
  <si>
    <t>①</t>
    <phoneticPr fontId="7"/>
  </si>
  <si>
    <t>Ⅰ</t>
    <phoneticPr fontId="7"/>
  </si>
  <si>
    <t>Ⅱ</t>
    <phoneticPr fontId="7"/>
  </si>
  <si>
    <t>Ⅲ</t>
    <phoneticPr fontId="7"/>
  </si>
  <si>
    <t>Ⅳ</t>
    <phoneticPr fontId="7"/>
  </si>
  <si>
    <t>Ⅴ</t>
    <phoneticPr fontId="7"/>
  </si>
  <si>
    <t>）</t>
    <phoneticPr fontId="7"/>
  </si>
  <si>
    <t>②</t>
    <phoneticPr fontId="16"/>
  </si>
  <si>
    <t>→</t>
    <phoneticPr fontId="1"/>
  </si>
  <si>
    <t>⑤</t>
    <phoneticPr fontId="16"/>
  </si>
  <si>
    <t>⑥</t>
    <phoneticPr fontId="7"/>
  </si>
  <si>
    <t>加算（Ⅰ）の上乗せ相当分を用いて計算する場合は，平成２８年度の賃金額の水準（従来の加算（Ⅰ）を取得し実施した賃金改善額を含めた額）と比較してください。</t>
    <phoneticPr fontId="1"/>
  </si>
  <si>
    <t>⑦</t>
    <phoneticPr fontId="7"/>
  </si>
  <si>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7"/>
  </si>
  <si>
    <t>※</t>
    <phoneticPr fontId="7"/>
  </si>
  <si>
    <t>加算(Ⅰ)の上乗せ相当分を用いて計算する際は、③及び④の代わりに⑤及び⑥を使用する。</t>
    <phoneticPr fontId="7"/>
  </si>
  <si>
    <t>④ⅰ）及び⑥ⅲ）については、積算の根拠となる資料を添付すること。(任意の様式で可。)</t>
    <phoneticPr fontId="7"/>
  </si>
  <si>
    <t>④又は⑥については、法定福利費等の賃金改善に伴う増加分も含むことができる。</t>
    <phoneticPr fontId="7"/>
  </si>
  <si>
    <t>④が③以上又は⑥が⑤以上でなければならないこと。</t>
    <phoneticPr fontId="7"/>
  </si>
  <si>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7"/>
  </si>
  <si>
    <t>・</t>
    <phoneticPr fontId="7"/>
  </si>
  <si>
    <t>添付書類２：各都道府県内の指定権者（当該都道府県を含む。）の一覧表（都道府県毎）</t>
    <phoneticPr fontId="7"/>
  </si>
  <si>
    <t>※</t>
    <phoneticPr fontId="16"/>
  </si>
  <si>
    <t>平成</t>
    <phoneticPr fontId="16"/>
  </si>
  <si>
    <t>年</t>
    <phoneticPr fontId="16"/>
  </si>
  <si>
    <t>月</t>
    <phoneticPr fontId="16"/>
  </si>
  <si>
    <t>日</t>
    <phoneticPr fontId="16"/>
  </si>
  <si>
    <t>(代表者名)</t>
    <phoneticPr fontId="16"/>
  </si>
  <si>
    <t>印</t>
    <phoneticPr fontId="16"/>
  </si>
  <si>
    <t>××××訪問介護事業所</t>
    <phoneticPr fontId="1"/>
  </si>
  <si>
    <t>訪問介護</t>
    <rPh sb="0" eb="4">
      <t>ホウモンカイゴ</t>
    </rPh>
    <phoneticPr fontId="1"/>
  </si>
  <si>
    <t>070-0000</t>
    <phoneticPr fontId="1"/>
  </si>
  <si>
    <t>070-0000</t>
    <phoneticPr fontId="1"/>
  </si>
  <si>
    <t>カブシキガイシャ　○○○○</t>
    <phoneticPr fontId="1"/>
  </si>
  <si>
    <t>旭川市６条通９丁目</t>
    <rPh sb="0" eb="3">
      <t>アサヒカワシ</t>
    </rPh>
    <rPh sb="4" eb="6">
      <t>ジョウドオ</t>
    </rPh>
    <rPh sb="7" eb="9">
      <t>チョウメ</t>
    </rPh>
    <phoneticPr fontId="1"/>
  </si>
  <si>
    <t>旭川市６条通１０丁目</t>
    <rPh sb="0" eb="3">
      <t>アサヒカワシ</t>
    </rPh>
    <rPh sb="4" eb="6">
      <t>ジョウドオ</t>
    </rPh>
    <rPh sb="8" eb="10">
      <t>チョウメ</t>
    </rPh>
    <phoneticPr fontId="1"/>
  </si>
  <si>
    <t>基本給（日給，時給）の増額　1,170,604円（あ）－（か）</t>
    <phoneticPr fontId="1"/>
  </si>
  <si>
    <t>資格手当の新設　　　　　　　　240,000円（い）</t>
    <phoneticPr fontId="1"/>
  </si>
  <si>
    <t>処遇改善手当の新設　　　　　　400,000円（う）</t>
    <phoneticPr fontId="1"/>
  </si>
  <si>
    <t>賃金改善所要額（i－ii）</t>
    <rPh sb="0" eb="2">
      <t>チンギン</t>
    </rPh>
    <rPh sb="2" eb="4">
      <t>カイゼン</t>
    </rPh>
    <rPh sb="4" eb="7">
      <t>ショヨウガク</t>
    </rPh>
    <phoneticPr fontId="7"/>
  </si>
  <si>
    <t>××××ホウモンカイゴジギョウショ</t>
    <phoneticPr fontId="1"/>
  </si>
  <si>
    <t>平成
令和</t>
    <rPh sb="0" eb="2">
      <t>ヘイセイ</t>
    </rPh>
    <rPh sb="3" eb="5">
      <t>レイワ</t>
    </rPh>
    <phoneticPr fontId="16"/>
  </si>
  <si>
    <t>（く）</t>
    <phoneticPr fontId="1"/>
  </si>
  <si>
    <t>（お）</t>
    <phoneticPr fontId="1"/>
  </si>
  <si>
    <t>年度介護職員処遇改善加算総額</t>
    <rPh sb="0" eb="1">
      <t>トシ</t>
    </rPh>
    <rPh sb="2" eb="4">
      <t>カイゴ</t>
    </rPh>
    <rPh sb="4" eb="6">
      <t>ショクイン</t>
    </rPh>
    <rPh sb="6" eb="8">
      <t>ショグウ</t>
    </rPh>
    <rPh sb="8" eb="10">
      <t>カイゼン</t>
    </rPh>
    <rPh sb="10" eb="12">
      <t>カサン</t>
    </rPh>
    <rPh sb="12" eb="14">
      <t>ソウガク</t>
    </rPh>
    <phoneticPr fontId="16"/>
  </si>
  <si>
    <t>介護職員処遇改善加算</t>
    <rPh sb="0" eb="2">
      <t>カイゴ</t>
    </rPh>
    <rPh sb="2" eb="4">
      <t>ショクイン</t>
    </rPh>
    <rPh sb="4" eb="6">
      <t>ショグウ</t>
    </rPh>
    <rPh sb="6" eb="8">
      <t>カイゼン</t>
    </rPh>
    <rPh sb="8" eb="10">
      <t>カサン</t>
    </rPh>
    <phoneticPr fontId="7"/>
  </si>
  <si>
    <t>（</t>
    <phoneticPr fontId="1"/>
  </si>
  <si>
    <t>平成３０年度　処遇改善加算賃金支給総額内訳書（月給者用）</t>
    <rPh sb="0" eb="2">
      <t>ヘイセイ</t>
    </rPh>
    <rPh sb="4" eb="6">
      <t>ネンド</t>
    </rPh>
    <rPh sb="7" eb="9">
      <t>ショグウ</t>
    </rPh>
    <rPh sb="9" eb="13">
      <t>カイゼンカサン</t>
    </rPh>
    <rPh sb="13" eb="15">
      <t>チンギン</t>
    </rPh>
    <rPh sb="15" eb="17">
      <t>シキュウ</t>
    </rPh>
    <rPh sb="17" eb="19">
      <t>ソウガク</t>
    </rPh>
    <rPh sb="19" eb="22">
      <t>ウチワケショ</t>
    </rPh>
    <rPh sb="23" eb="25">
      <t>ゲッキュウ</t>
    </rPh>
    <rPh sb="25" eb="26">
      <t>シャ</t>
    </rPh>
    <rPh sb="26" eb="27">
      <t>ヨウ</t>
    </rPh>
    <phoneticPr fontId="7"/>
  </si>
  <si>
    <t>H30.4</t>
  </si>
  <si>
    <t>H30.4</t>
    <phoneticPr fontId="1"/>
  </si>
  <si>
    <t>H30.5</t>
  </si>
  <si>
    <t>H30.6</t>
  </si>
  <si>
    <t>H30.7</t>
  </si>
  <si>
    <t>H30.8</t>
  </si>
  <si>
    <t>H30.9</t>
  </si>
  <si>
    <t>H30.10</t>
  </si>
  <si>
    <t>H30.11</t>
  </si>
  <si>
    <t>H30.12</t>
  </si>
  <si>
    <t>H31.1</t>
  </si>
  <si>
    <t>H31.1</t>
    <phoneticPr fontId="1"/>
  </si>
  <si>
    <t>H31.2</t>
  </si>
  <si>
    <t>H31.2</t>
    <phoneticPr fontId="1"/>
  </si>
  <si>
    <t>H31.3</t>
  </si>
  <si>
    <t>H31.3</t>
    <phoneticPr fontId="1"/>
  </si>
  <si>
    <t>事業主負担分法定福利費　　　　274,341円（え）－（き）</t>
    <phoneticPr fontId="1"/>
  </si>
  <si>
    <t>平成３０年度　処遇改善加算賃金支給総額内訳書（日給・時給者用）</t>
    <rPh sb="0" eb="2">
      <t>ヘイセイ</t>
    </rPh>
    <rPh sb="4" eb="6">
      <t>ネンド</t>
    </rPh>
    <rPh sb="7" eb="9">
      <t>ショグウ</t>
    </rPh>
    <rPh sb="9" eb="13">
      <t>カイゼンカサン</t>
    </rPh>
    <rPh sb="13" eb="15">
      <t>チンギン</t>
    </rPh>
    <rPh sb="15" eb="17">
      <t>シキュウ</t>
    </rPh>
    <rPh sb="17" eb="19">
      <t>ソウガク</t>
    </rPh>
    <rPh sb="19" eb="22">
      <t>ウチワケショ</t>
    </rPh>
    <rPh sb="23" eb="25">
      <t>ニッキュウ</t>
    </rPh>
    <rPh sb="26" eb="28">
      <t>ジキュウ</t>
    </rPh>
    <rPh sb="28" eb="29">
      <t>シャ</t>
    </rPh>
    <rPh sb="29" eb="30">
      <t>ヨウ</t>
    </rPh>
    <phoneticPr fontId="7"/>
  </si>
  <si>
    <t>株式会社　○○○○</t>
    <phoneticPr fontId="1"/>
  </si>
  <si>
    <t>初めて加算を取得した月の属する年度の前年度の水準の賃金総額と比較してください。</t>
    <rPh sb="25" eb="27">
      <t>チンギン</t>
    </rPh>
    <rPh sb="27" eb="29">
      <t>ソウガク</t>
    </rPh>
    <rPh sb="30" eb="32">
      <t>ヒカク</t>
    </rPh>
    <phoneticPr fontId="1"/>
  </si>
  <si>
    <t>　上記について相違ないことを証明いたします。</t>
    <rPh sb="1" eb="3">
      <t>ジョウキ</t>
    </rPh>
    <rPh sb="7" eb="9">
      <t>ソウイ</t>
    </rPh>
    <rPh sb="14" eb="16">
      <t>ショウメイ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</si>
</sst>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_ "/>
    <numFmt numFmtId="178" formatCode="0.0%"/>
    <numFmt numFmtId="179" formatCode="0_);[Red]\(0\)"/>
    <numFmt numFmtId="180" formatCode="000\-0000"/>
    <numFmt numFmtId="181" formatCode="0000"/>
    <numFmt numFmtId="182" formatCode="00"/>
  </numFmts>
  <fonts count="3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theme="0" tint="-0.499984740745262"/>
      <name val="ＭＳ Ｐゴシック"/>
      <family val="3"/>
      <charset val="128"/>
      <scheme val="minor"/>
    </font>
    <font>
      <sz val="10"/>
      <color theme="0" tint="-0.499984740745262"/>
      <name val="ＭＳ Ｐゴシック"/>
      <family val="3"/>
      <charset val="128"/>
      <scheme val="minor"/>
    </font>
    <font>
      <sz val="10"/>
      <name val="ＭＳ 明朝"/>
      <family val="1"/>
      <charset val="128"/>
    </font>
    <font>
      <sz val="9"/>
      <name val="ＭＳ Ｐゴシック"/>
      <family val="3"/>
      <charset val="128"/>
    </font>
    <font>
      <b/>
      <sz val="14"/>
      <name val="ＭＳ 明朝"/>
      <family val="1"/>
      <charset val="128"/>
    </font>
    <font>
      <sz val="8"/>
      <name val="ＭＳ Ｐゴシック"/>
      <family val="3"/>
      <charset val="128"/>
    </font>
    <font>
      <b/>
      <sz val="11"/>
      <name val="ＭＳ 明朝"/>
      <family val="1"/>
      <charset val="128"/>
    </font>
    <font>
      <b/>
      <sz val="10"/>
      <name val="ＭＳ 明朝"/>
      <family val="1"/>
      <charset val="128"/>
    </font>
    <font>
      <sz val="11"/>
      <color indexed="8"/>
      <name val="ＭＳ Ｐゴシック"/>
      <family val="3"/>
      <charset val="128"/>
    </font>
    <font>
      <sz val="8"/>
      <color indexed="8"/>
      <name val="ＭＳ 明朝"/>
      <family val="1"/>
      <charset val="128"/>
    </font>
    <font>
      <sz val="9"/>
      <name val="ＭＳ 明朝"/>
      <family val="1"/>
      <charset val="128"/>
    </font>
    <font>
      <b/>
      <sz val="12"/>
      <name val="ＭＳ 明朝"/>
      <family val="1"/>
      <charset val="128"/>
    </font>
    <font>
      <b/>
      <sz val="9"/>
      <name val="ＭＳ 明朝"/>
      <family val="1"/>
      <charset val="128"/>
    </font>
    <font>
      <sz val="8"/>
      <name val="ＭＳ 明朝"/>
      <family val="1"/>
      <charset val="128"/>
    </font>
    <font>
      <b/>
      <sz val="12"/>
      <name val="Arial"/>
      <family val="2"/>
    </font>
    <font>
      <sz val="10"/>
      <name val="ＭＳ ゴシック"/>
      <family val="3"/>
      <charset val="128"/>
    </font>
    <font>
      <sz val="7"/>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79998168889431442"/>
        <bgColor indexed="64"/>
      </patternFill>
    </fill>
  </fills>
  <borders count="1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thin">
        <color auto="1"/>
      </right>
      <top/>
      <bottom style="double">
        <color auto="1"/>
      </bottom>
      <diagonal/>
    </border>
    <border>
      <left style="medium">
        <color auto="1"/>
      </left>
      <right/>
      <top style="double">
        <color auto="1"/>
      </top>
      <bottom/>
      <diagonal/>
    </border>
    <border>
      <left/>
      <right style="medium">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ck">
        <color auto="1"/>
      </left>
      <right/>
      <top style="thick">
        <color auto="1"/>
      </top>
      <bottom style="thick">
        <color auto="1"/>
      </bottom>
      <diagonal/>
    </border>
    <border>
      <left/>
      <right style="medium">
        <color auto="1"/>
      </right>
      <top style="thick">
        <color auto="1"/>
      </top>
      <bottom style="thick">
        <color auto="1"/>
      </bottom>
      <diagonal/>
    </border>
    <border>
      <left style="thin">
        <color auto="1"/>
      </left>
      <right style="medium">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n">
        <color auto="1"/>
      </top>
      <bottom/>
      <diagonal/>
    </border>
    <border diagonalUp="1">
      <left style="medium">
        <color auto="1"/>
      </left>
      <right style="thin">
        <color auto="1"/>
      </right>
      <top style="double">
        <color auto="1"/>
      </top>
      <bottom style="medium">
        <color auto="1"/>
      </bottom>
      <diagonal style="thin">
        <color auto="1"/>
      </diagonal>
    </border>
    <border diagonalUp="1">
      <left style="thin">
        <color auto="1"/>
      </left>
      <right style="thin">
        <color auto="1"/>
      </right>
      <top style="double">
        <color auto="1"/>
      </top>
      <bottom style="medium">
        <color auto="1"/>
      </bottom>
      <diagonal style="thin">
        <color auto="1"/>
      </diagonal>
    </border>
    <border diagonalUp="1">
      <left/>
      <right style="thin">
        <color auto="1"/>
      </right>
      <top style="double">
        <color auto="1"/>
      </top>
      <bottom style="medium">
        <color auto="1"/>
      </bottom>
      <diagonal style="thin">
        <color auto="1"/>
      </diagonal>
    </border>
    <border diagonalUp="1">
      <left style="medium">
        <color auto="1"/>
      </left>
      <right style="thin">
        <color auto="1"/>
      </right>
      <top style="double">
        <color auto="1"/>
      </top>
      <bottom style="thick">
        <color auto="1"/>
      </bottom>
      <diagonal style="thin">
        <color auto="1"/>
      </diagonal>
    </border>
    <border diagonalUp="1">
      <left style="thin">
        <color auto="1"/>
      </left>
      <right style="thin">
        <color auto="1"/>
      </right>
      <top style="double">
        <color auto="1"/>
      </top>
      <bottom style="thick">
        <color auto="1"/>
      </bottom>
      <diagonal style="thin">
        <color auto="1"/>
      </diagonal>
    </border>
    <border diagonalUp="1">
      <left/>
      <right style="thin">
        <color auto="1"/>
      </right>
      <top style="double">
        <color auto="1"/>
      </top>
      <bottom style="thick">
        <color auto="1"/>
      </bottom>
      <diagonal style="thin">
        <color auto="1"/>
      </diagonal>
    </border>
    <border diagonalUp="1">
      <left style="medium">
        <color auto="1"/>
      </left>
      <right style="thin">
        <color auto="1"/>
      </right>
      <top style="thick">
        <color auto="1"/>
      </top>
      <bottom style="thick">
        <color auto="1"/>
      </bottom>
      <diagonal style="thin">
        <color auto="1"/>
      </diagonal>
    </border>
    <border diagonalUp="1">
      <left style="thin">
        <color auto="1"/>
      </left>
      <right style="thin">
        <color auto="1"/>
      </right>
      <top style="thick">
        <color auto="1"/>
      </top>
      <bottom style="thick">
        <color auto="1"/>
      </bottom>
      <diagonal style="thin">
        <color auto="1"/>
      </diagonal>
    </border>
    <border diagonalUp="1">
      <left style="thick">
        <color auto="1"/>
      </left>
      <right style="thin">
        <color auto="1"/>
      </right>
      <top style="thick">
        <color auto="1"/>
      </top>
      <bottom style="thick">
        <color auto="1"/>
      </bottom>
      <diagonal style="thin">
        <color auto="1"/>
      </diagonal>
    </border>
    <border diagonalUp="1">
      <left/>
      <right style="thin">
        <color auto="1"/>
      </right>
      <top style="thick">
        <color auto="1"/>
      </top>
      <bottom style="thick">
        <color auto="1"/>
      </bottom>
      <diagonal style="thin">
        <color auto="1"/>
      </diagonal>
    </border>
    <border>
      <left style="thin">
        <color auto="1"/>
      </left>
      <right style="medium">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double">
        <color auto="1"/>
      </top>
      <bottom style="medium">
        <color auto="1"/>
      </bottom>
      <diagonal/>
    </border>
    <border>
      <left style="thin">
        <color auto="1"/>
      </left>
      <right/>
      <top style="double">
        <color auto="1"/>
      </top>
      <bottom/>
      <diagonal/>
    </border>
    <border>
      <left style="thin">
        <color auto="1"/>
      </left>
      <right/>
      <top style="thick">
        <color auto="1"/>
      </top>
      <bottom style="thick">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thin">
        <color auto="1"/>
      </top>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style="double">
        <color auto="1"/>
      </bottom>
      <diagonal style="thin">
        <color auto="1"/>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9">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11" fillId="0" borderId="0">
      <alignment vertical="center"/>
    </xf>
    <xf numFmtId="38" fontId="11" fillId="0" borderId="0" applyFont="0" applyFill="0" applyBorder="0" applyAlignment="0" applyProtection="0">
      <alignment vertical="center"/>
    </xf>
    <xf numFmtId="0" fontId="6" fillId="0" borderId="0"/>
    <xf numFmtId="0" fontId="18" fillId="0" borderId="0"/>
    <xf numFmtId="0" fontId="21" fillId="0" borderId="0">
      <alignment vertical="center"/>
    </xf>
    <xf numFmtId="0" fontId="27" fillId="0" borderId="30" applyNumberFormat="0" applyAlignment="0" applyProtection="0">
      <alignment horizontal="left" vertical="center"/>
    </xf>
    <xf numFmtId="0" fontId="27" fillId="0" borderId="59">
      <alignment horizontal="left" vertical="center"/>
    </xf>
    <xf numFmtId="49" fontId="28" fillId="0" borderId="0">
      <alignment horizontal="center" vertical="top"/>
      <protection locked="0"/>
    </xf>
    <xf numFmtId="9" fontId="21" fillId="0" borderId="0" applyFont="0" applyFill="0" applyBorder="0" applyAlignment="0" applyProtection="0">
      <alignment vertical="center"/>
    </xf>
    <xf numFmtId="0" fontId="5" fillId="0" borderId="0"/>
    <xf numFmtId="0" fontId="11" fillId="0" borderId="0">
      <alignment vertical="center"/>
    </xf>
    <xf numFmtId="0" fontId="9" fillId="0" borderId="0"/>
  </cellStyleXfs>
  <cellXfs count="455">
    <xf numFmtId="0" fontId="0" fillId="0" borderId="0" xfId="0">
      <alignment vertical="center"/>
    </xf>
    <xf numFmtId="0" fontId="8" fillId="0" borderId="0" xfId="1" applyFont="1">
      <alignment vertical="center"/>
    </xf>
    <xf numFmtId="0" fontId="11" fillId="0" borderId="0" xfId="7" applyProtection="1">
      <alignment vertical="center"/>
      <protection locked="0"/>
    </xf>
    <xf numFmtId="0" fontId="12" fillId="0" borderId="0" xfId="7" applyFont="1" applyProtection="1">
      <alignment vertical="center"/>
      <protection locked="0"/>
    </xf>
    <xf numFmtId="0" fontId="11" fillId="0" borderId="30" xfId="7" applyBorder="1" applyProtection="1">
      <alignment vertical="center"/>
      <protection locked="0"/>
    </xf>
    <xf numFmtId="0" fontId="11" fillId="0" borderId="32" xfId="7" applyBorder="1" applyProtection="1">
      <alignment vertical="center"/>
      <protection locked="0"/>
    </xf>
    <xf numFmtId="0" fontId="11" fillId="2" borderId="58" xfId="7" applyFill="1" applyBorder="1" applyProtection="1">
      <alignment vertical="center"/>
      <protection locked="0"/>
    </xf>
    <xf numFmtId="0" fontId="11" fillId="2" borderId="59" xfId="7" applyFill="1" applyBorder="1" applyProtection="1">
      <alignment vertical="center"/>
      <protection locked="0"/>
    </xf>
    <xf numFmtId="0" fontId="11" fillId="2" borderId="9" xfId="7" applyFill="1" applyBorder="1" applyProtection="1">
      <alignment vertical="center"/>
      <protection locked="0"/>
    </xf>
    <xf numFmtId="0" fontId="11" fillId="3" borderId="58" xfId="7" applyFill="1" applyBorder="1" applyProtection="1">
      <alignment vertical="center"/>
      <protection locked="0"/>
    </xf>
    <xf numFmtId="0" fontId="11" fillId="3" borderId="59" xfId="7" applyFill="1" applyBorder="1" applyProtection="1">
      <alignment vertical="center"/>
      <protection locked="0"/>
    </xf>
    <xf numFmtId="0" fontId="11" fillId="3" borderId="9" xfId="7" applyFill="1" applyBorder="1" applyProtection="1">
      <alignment vertical="center"/>
      <protection locked="0"/>
    </xf>
    <xf numFmtId="0" fontId="11" fillId="0" borderId="6" xfId="7" applyBorder="1" applyAlignment="1" applyProtection="1">
      <alignment horizontal="center" vertical="center"/>
      <protection locked="0"/>
    </xf>
    <xf numFmtId="0" fontId="11" fillId="0" borderId="8" xfId="7" applyBorder="1" applyAlignment="1" applyProtection="1">
      <alignment horizontal="center" vertical="center"/>
      <protection locked="0"/>
    </xf>
    <xf numFmtId="0" fontId="11" fillId="0" borderId="7" xfId="7" applyBorder="1" applyAlignment="1" applyProtection="1">
      <alignment horizontal="center" vertical="center" shrinkToFit="1"/>
      <protection locked="0"/>
    </xf>
    <xf numFmtId="0" fontId="2" fillId="0" borderId="7" xfId="7" applyFont="1" applyBorder="1" applyAlignment="1" applyProtection="1">
      <alignment horizontal="center" vertical="center"/>
      <protection locked="0"/>
    </xf>
    <xf numFmtId="0" fontId="2" fillId="0" borderId="7" xfId="7" applyFont="1" applyBorder="1" applyAlignment="1" applyProtection="1">
      <alignment horizontal="center" vertical="center" wrapText="1"/>
      <protection locked="0"/>
    </xf>
    <xf numFmtId="0" fontId="11" fillId="0" borderId="24" xfId="7" applyBorder="1" applyAlignment="1" applyProtection="1">
      <alignment vertical="center" shrinkToFit="1"/>
      <protection locked="0"/>
    </xf>
    <xf numFmtId="0" fontId="11" fillId="0" borderId="14" xfId="7" applyBorder="1" applyProtection="1">
      <alignment vertical="center"/>
      <protection locked="0"/>
    </xf>
    <xf numFmtId="38" fontId="11" fillId="0" borderId="78" xfId="8" applyFont="1" applyBorder="1" applyProtection="1">
      <alignment vertical="center"/>
      <protection locked="0"/>
    </xf>
    <xf numFmtId="38" fontId="11" fillId="0" borderId="14" xfId="8" applyFont="1" applyBorder="1" applyProtection="1">
      <alignment vertical="center"/>
      <protection locked="0"/>
    </xf>
    <xf numFmtId="38" fontId="11" fillId="2" borderId="14" xfId="8" applyFont="1" applyFill="1" applyBorder="1" applyProtection="1">
      <alignment vertical="center"/>
    </xf>
    <xf numFmtId="176" fontId="11" fillId="0" borderId="14" xfId="8" applyNumberFormat="1" applyFont="1" applyBorder="1" applyProtection="1">
      <alignment vertical="center"/>
      <protection locked="0"/>
    </xf>
    <xf numFmtId="38" fontId="11" fillId="2" borderId="12" xfId="8" applyFont="1" applyFill="1" applyBorder="1" applyProtection="1">
      <alignment vertical="center"/>
    </xf>
    <xf numFmtId="38" fontId="11" fillId="2" borderId="63" xfId="8" applyFont="1" applyFill="1" applyBorder="1" applyProtection="1">
      <alignment vertical="center"/>
    </xf>
    <xf numFmtId="178" fontId="11" fillId="2" borderId="72" xfId="7" applyNumberFormat="1" applyFill="1" applyBorder="1" applyProtection="1">
      <alignment vertical="center"/>
    </xf>
    <xf numFmtId="0" fontId="11" fillId="0" borderId="20" xfId="7" applyBorder="1" applyAlignment="1" applyProtection="1">
      <alignment vertical="center" shrinkToFit="1"/>
      <protection locked="0"/>
    </xf>
    <xf numFmtId="0" fontId="11" fillId="0" borderId="1" xfId="7" applyBorder="1" applyProtection="1">
      <alignment vertical="center"/>
      <protection locked="0"/>
    </xf>
    <xf numFmtId="38" fontId="11" fillId="0" borderId="79" xfId="8" applyFont="1" applyBorder="1" applyProtection="1">
      <alignment vertical="center"/>
      <protection locked="0"/>
    </xf>
    <xf numFmtId="38" fontId="11" fillId="0" borderId="1" xfId="8" applyFont="1" applyBorder="1" applyProtection="1">
      <alignment vertical="center"/>
      <protection locked="0"/>
    </xf>
    <xf numFmtId="38" fontId="11" fillId="2" borderId="1" xfId="8" applyFont="1" applyFill="1" applyBorder="1" applyProtection="1">
      <alignment vertical="center"/>
    </xf>
    <xf numFmtId="176" fontId="11" fillId="0" borderId="1" xfId="8" applyNumberFormat="1" applyFont="1" applyBorder="1" applyProtection="1">
      <alignment vertical="center"/>
      <protection locked="0"/>
    </xf>
    <xf numFmtId="38" fontId="11" fillId="2" borderId="5" xfId="8" applyFont="1" applyFill="1" applyBorder="1" applyProtection="1">
      <alignment vertical="center"/>
    </xf>
    <xf numFmtId="38" fontId="11" fillId="2" borderId="58" xfId="8" applyFont="1" applyFill="1" applyBorder="1" applyProtection="1">
      <alignment vertical="center"/>
    </xf>
    <xf numFmtId="178" fontId="11" fillId="2" borderId="73" xfId="7" applyNumberFormat="1" applyFill="1" applyBorder="1" applyProtection="1">
      <alignment vertical="center"/>
    </xf>
    <xf numFmtId="0" fontId="13" fillId="0" borderId="20" xfId="7" applyFont="1" applyBorder="1" applyAlignment="1" applyProtection="1">
      <alignment vertical="center" wrapText="1" shrinkToFit="1"/>
      <protection locked="0"/>
    </xf>
    <xf numFmtId="0" fontId="14" fillId="0" borderId="20" xfId="7" applyFont="1" applyBorder="1" applyAlignment="1" applyProtection="1">
      <alignment vertical="center" shrinkToFit="1"/>
      <protection locked="0"/>
    </xf>
    <xf numFmtId="0" fontId="11" fillId="0" borderId="18" xfId="7" applyBorder="1" applyProtection="1">
      <alignment vertical="center"/>
      <protection locked="0"/>
    </xf>
    <xf numFmtId="38" fontId="11" fillId="0" borderId="80" xfId="8" applyFont="1" applyBorder="1" applyProtection="1">
      <alignment vertical="center"/>
      <protection locked="0"/>
    </xf>
    <xf numFmtId="38" fontId="11" fillId="0" borderId="18" xfId="8" applyFont="1" applyBorder="1" applyProtection="1">
      <alignment vertical="center"/>
      <protection locked="0"/>
    </xf>
    <xf numFmtId="38" fontId="11" fillId="2" borderId="18" xfId="8" applyFont="1" applyFill="1" applyBorder="1" applyProtection="1">
      <alignment vertical="center"/>
    </xf>
    <xf numFmtId="176" fontId="11" fillId="0" borderId="18" xfId="8" applyNumberFormat="1" applyFont="1" applyBorder="1" applyProtection="1">
      <alignment vertical="center"/>
      <protection locked="0"/>
    </xf>
    <xf numFmtId="38" fontId="11" fillId="2" borderId="16" xfId="8" applyFont="1" applyFill="1" applyBorder="1" applyProtection="1">
      <alignment vertical="center"/>
    </xf>
    <xf numFmtId="38" fontId="11" fillId="2" borderId="46" xfId="8" applyFont="1" applyFill="1" applyBorder="1" applyProtection="1">
      <alignment vertical="center"/>
    </xf>
    <xf numFmtId="0" fontId="11" fillId="0" borderId="57" xfId="7" applyBorder="1" applyAlignment="1" applyProtection="1">
      <alignment vertical="center" shrinkToFit="1"/>
      <protection locked="0"/>
    </xf>
    <xf numFmtId="178" fontId="11" fillId="2" borderId="77" xfId="7" applyNumberFormat="1" applyFill="1" applyBorder="1" applyProtection="1">
      <alignment vertical="center"/>
    </xf>
    <xf numFmtId="0" fontId="11" fillId="2" borderId="47" xfId="7" applyFill="1" applyBorder="1" applyProtection="1">
      <alignment vertical="center"/>
    </xf>
    <xf numFmtId="38" fontId="11" fillId="2" borderId="48" xfId="8" applyFont="1" applyFill="1" applyBorder="1" applyProtection="1">
      <alignment vertical="center"/>
    </xf>
    <xf numFmtId="38" fontId="11" fillId="2" borderId="35" xfId="8" applyFont="1" applyFill="1" applyBorder="1" applyProtection="1">
      <alignment vertical="center"/>
    </xf>
    <xf numFmtId="176" fontId="11" fillId="2" borderId="48" xfId="8" applyNumberFormat="1" applyFont="1" applyFill="1" applyBorder="1" applyProtection="1">
      <alignment vertical="center"/>
    </xf>
    <xf numFmtId="38" fontId="11" fillId="2" borderId="36" xfId="8" applyFont="1" applyFill="1" applyBorder="1" applyProtection="1">
      <alignment vertical="center"/>
    </xf>
    <xf numFmtId="0" fontId="11" fillId="2" borderId="48" xfId="7" applyFill="1" applyBorder="1" applyProtection="1">
      <alignment vertical="center"/>
    </xf>
    <xf numFmtId="38" fontId="11" fillId="2" borderId="35" xfId="7" applyNumberFormat="1" applyFill="1" applyBorder="1" applyProtection="1">
      <alignment vertical="center"/>
    </xf>
    <xf numFmtId="38" fontId="11" fillId="2" borderId="69" xfId="8" applyFont="1" applyFill="1" applyBorder="1" applyProtection="1">
      <alignment vertical="center"/>
    </xf>
    <xf numFmtId="178" fontId="11" fillId="2" borderId="76" xfId="7" applyNumberFormat="1" applyFill="1" applyBorder="1" applyProtection="1">
      <alignment vertical="center"/>
    </xf>
    <xf numFmtId="38" fontId="11" fillId="0" borderId="81" xfId="8" applyFont="1" applyBorder="1" applyProtection="1">
      <alignment vertical="center"/>
      <protection locked="0"/>
    </xf>
    <xf numFmtId="178" fontId="11" fillId="2" borderId="75" xfId="7" applyNumberFormat="1" applyFill="1" applyBorder="1" applyProtection="1">
      <alignment vertical="center"/>
    </xf>
    <xf numFmtId="0" fontId="11" fillId="0" borderId="11" xfId="7" applyBorder="1" applyProtection="1">
      <alignment vertical="center"/>
      <protection locked="0"/>
    </xf>
    <xf numFmtId="0" fontId="11" fillId="0" borderId="4" xfId="7" applyBorder="1" applyProtection="1">
      <alignment vertical="center"/>
      <protection locked="0"/>
    </xf>
    <xf numFmtId="0" fontId="4" fillId="0" borderId="20" xfId="7" applyFont="1" applyBorder="1" applyAlignment="1" applyProtection="1">
      <alignment vertical="center" shrinkToFit="1"/>
      <protection locked="0"/>
    </xf>
    <xf numFmtId="57" fontId="4" fillId="0" borderId="20" xfId="7" applyNumberFormat="1" applyFont="1" applyBorder="1" applyAlignment="1" applyProtection="1">
      <alignment vertical="center" shrinkToFit="1"/>
      <protection locked="0"/>
    </xf>
    <xf numFmtId="0" fontId="11" fillId="0" borderId="15" xfId="7" applyBorder="1" applyProtection="1">
      <alignment vertical="center"/>
      <protection locked="0"/>
    </xf>
    <xf numFmtId="38" fontId="11" fillId="2" borderId="69" xfId="7" applyNumberFormat="1" applyFill="1" applyBorder="1" applyProtection="1">
      <alignment vertical="center"/>
    </xf>
    <xf numFmtId="38" fontId="11" fillId="0" borderId="82" xfId="8" applyFont="1" applyBorder="1" applyProtection="1">
      <alignment vertical="center"/>
      <protection locked="0"/>
    </xf>
    <xf numFmtId="0" fontId="11" fillId="2" borderId="50" xfId="7" applyFill="1" applyBorder="1" applyProtection="1">
      <alignment vertical="center"/>
    </xf>
    <xf numFmtId="38" fontId="11" fillId="2" borderId="51" xfId="8" applyFont="1" applyFill="1" applyBorder="1" applyProtection="1">
      <alignment vertical="center"/>
    </xf>
    <xf numFmtId="38" fontId="11" fillId="2" borderId="40" xfId="8" applyFont="1" applyFill="1" applyBorder="1" applyProtection="1">
      <alignment vertical="center"/>
    </xf>
    <xf numFmtId="176" fontId="11" fillId="2" borderId="51" xfId="8" applyNumberFormat="1" applyFont="1" applyFill="1" applyBorder="1" applyProtection="1">
      <alignment vertical="center"/>
    </xf>
    <xf numFmtId="38" fontId="11" fillId="2" borderId="41" xfId="8" applyFont="1" applyFill="1" applyBorder="1" applyProtection="1">
      <alignment vertical="center"/>
    </xf>
    <xf numFmtId="0" fontId="11" fillId="2" borderId="52" xfId="7" applyFill="1" applyBorder="1" applyProtection="1">
      <alignment vertical="center"/>
    </xf>
    <xf numFmtId="38" fontId="11" fillId="2" borderId="40" xfId="7" applyNumberFormat="1" applyFill="1" applyBorder="1" applyProtection="1">
      <alignment vertical="center"/>
    </xf>
    <xf numFmtId="38" fontId="11" fillId="2" borderId="70" xfId="7" applyNumberFormat="1" applyFill="1" applyBorder="1" applyProtection="1">
      <alignment vertical="center"/>
    </xf>
    <xf numFmtId="0" fontId="11" fillId="2" borderId="53" xfId="7" applyFill="1" applyBorder="1" applyProtection="1">
      <alignment vertical="center"/>
    </xf>
    <xf numFmtId="38" fontId="11" fillId="2" borderId="54" xfId="8" applyFont="1" applyFill="1" applyBorder="1" applyProtection="1">
      <alignment vertical="center"/>
    </xf>
    <xf numFmtId="38" fontId="11" fillId="2" borderId="65" xfId="8" applyFont="1" applyFill="1" applyBorder="1" applyProtection="1">
      <alignment vertical="center"/>
    </xf>
    <xf numFmtId="176" fontId="11" fillId="2" borderId="54" xfId="8" applyNumberFormat="1" applyFont="1" applyFill="1" applyBorder="1" applyProtection="1">
      <alignment vertical="center"/>
    </xf>
    <xf numFmtId="38" fontId="11" fillId="2" borderId="45" xfId="8" applyFont="1" applyFill="1" applyBorder="1" applyProtection="1">
      <alignment vertical="center"/>
    </xf>
    <xf numFmtId="0" fontId="11" fillId="2" borderId="55" xfId="7" applyFill="1" applyBorder="1" applyProtection="1">
      <alignment vertical="center"/>
    </xf>
    <xf numFmtId="0" fontId="11" fillId="2" borderId="56" xfId="7" applyFill="1" applyBorder="1" applyProtection="1">
      <alignment vertical="center"/>
    </xf>
    <xf numFmtId="38" fontId="11" fillId="2" borderId="65" xfId="7" applyNumberFormat="1" applyFill="1" applyBorder="1" applyProtection="1">
      <alignment vertical="center"/>
    </xf>
    <xf numFmtId="38" fontId="11" fillId="2" borderId="71" xfId="7" applyNumberFormat="1" applyFill="1" applyBorder="1" applyProtection="1">
      <alignment vertical="center"/>
    </xf>
    <xf numFmtId="178" fontId="11" fillId="2" borderId="74" xfId="7" applyNumberFormat="1" applyFill="1" applyBorder="1" applyProtection="1">
      <alignment vertical="center"/>
    </xf>
    <xf numFmtId="0" fontId="11" fillId="0" borderId="66" xfId="7" applyBorder="1" applyAlignment="1" applyProtection="1">
      <alignment horizontal="center" vertical="center"/>
      <protection locked="0"/>
    </xf>
    <xf numFmtId="38" fontId="11" fillId="3" borderId="65" xfId="8" applyFont="1" applyFill="1" applyBorder="1" applyProtection="1">
      <alignment vertical="center"/>
      <protection locked="0"/>
    </xf>
    <xf numFmtId="38" fontId="11" fillId="3" borderId="54" xfId="8" applyFont="1" applyFill="1" applyBorder="1" applyProtection="1">
      <alignment vertical="center"/>
      <protection locked="0"/>
    </xf>
    <xf numFmtId="38" fontId="11" fillId="3" borderId="45" xfId="7" applyNumberFormat="1" applyFill="1" applyBorder="1" applyProtection="1">
      <alignment vertical="center"/>
      <protection locked="0"/>
    </xf>
    <xf numFmtId="38" fontId="11" fillId="3" borderId="71" xfId="7" applyNumberFormat="1" applyFill="1" applyBorder="1" applyProtection="1">
      <alignment vertical="center"/>
      <protection locked="0"/>
    </xf>
    <xf numFmtId="178" fontId="11" fillId="2" borderId="67" xfId="7" applyNumberFormat="1" applyFill="1" applyBorder="1" applyProtection="1">
      <alignment vertical="center"/>
    </xf>
    <xf numFmtId="0" fontId="11" fillId="0" borderId="11" xfId="7" applyBorder="1" applyAlignment="1" applyProtection="1">
      <alignment vertical="center" shrinkToFit="1"/>
      <protection locked="0"/>
    </xf>
    <xf numFmtId="38" fontId="11" fillId="0" borderId="14" xfId="8" applyFont="1" applyBorder="1" applyAlignment="1" applyProtection="1">
      <alignment vertical="center" shrinkToFit="1"/>
      <protection locked="0"/>
    </xf>
    <xf numFmtId="2" fontId="11" fillId="0" borderId="14" xfId="8" applyNumberFormat="1" applyFont="1" applyBorder="1" applyAlignment="1" applyProtection="1">
      <alignment vertical="center" shrinkToFit="1"/>
      <protection locked="0"/>
    </xf>
    <xf numFmtId="38" fontId="11" fillId="2" borderId="14" xfId="8" applyFont="1" applyFill="1" applyBorder="1" applyAlignment="1" applyProtection="1">
      <alignment vertical="center" shrinkToFit="1"/>
    </xf>
    <xf numFmtId="176" fontId="11" fillId="0" borderId="14" xfId="8" applyNumberFormat="1" applyFont="1" applyBorder="1" applyAlignment="1" applyProtection="1">
      <alignment vertical="center" shrinkToFit="1"/>
      <protection locked="0"/>
    </xf>
    <xf numFmtId="38" fontId="11" fillId="2" borderId="12" xfId="8" applyFont="1" applyFill="1" applyBorder="1" applyAlignment="1" applyProtection="1">
      <alignment vertical="center" shrinkToFit="1"/>
    </xf>
    <xf numFmtId="0" fontId="11" fillId="0" borderId="14" xfId="7" applyBorder="1" applyAlignment="1" applyProtection="1">
      <alignment vertical="center" shrinkToFit="1"/>
      <protection locked="0"/>
    </xf>
    <xf numFmtId="38" fontId="11" fillId="0" borderId="13" xfId="8" applyFont="1" applyBorder="1" applyAlignment="1" applyProtection="1">
      <alignment vertical="center" shrinkToFit="1"/>
      <protection locked="0"/>
    </xf>
    <xf numFmtId="178" fontId="11" fillId="2" borderId="72" xfId="7" applyNumberFormat="1" applyFill="1" applyBorder="1" applyAlignment="1" applyProtection="1">
      <alignment vertical="center" shrinkToFit="1"/>
    </xf>
    <xf numFmtId="0" fontId="11" fillId="0" borderId="0" xfId="7" applyAlignment="1" applyProtection="1">
      <alignment vertical="center" shrinkToFit="1"/>
      <protection locked="0"/>
    </xf>
    <xf numFmtId="0" fontId="11" fillId="0" borderId="4" xfId="7" applyBorder="1" applyAlignment="1" applyProtection="1">
      <alignment vertical="center" shrinkToFit="1"/>
      <protection locked="0"/>
    </xf>
    <xf numFmtId="38" fontId="11" fillId="0" borderId="1" xfId="8" applyFont="1" applyBorder="1" applyAlignment="1" applyProtection="1">
      <alignment vertical="center" shrinkToFit="1"/>
      <protection locked="0"/>
    </xf>
    <xf numFmtId="2" fontId="11" fillId="0" borderId="1" xfId="8" applyNumberFormat="1" applyFont="1" applyBorder="1" applyAlignment="1" applyProtection="1">
      <alignment vertical="center" shrinkToFit="1"/>
      <protection locked="0"/>
    </xf>
    <xf numFmtId="38" fontId="11" fillId="2" borderId="1" xfId="8" applyFont="1" applyFill="1" applyBorder="1" applyAlignment="1" applyProtection="1">
      <alignment vertical="center" shrinkToFit="1"/>
    </xf>
    <xf numFmtId="176" fontId="11" fillId="0" borderId="1" xfId="8" applyNumberFormat="1" applyFont="1" applyBorder="1" applyAlignment="1" applyProtection="1">
      <alignment vertical="center" shrinkToFit="1"/>
      <protection locked="0"/>
    </xf>
    <xf numFmtId="38" fontId="11" fillId="2" borderId="5" xfId="8" applyFont="1" applyFill="1" applyBorder="1" applyAlignment="1" applyProtection="1">
      <alignment vertical="center" shrinkToFit="1"/>
    </xf>
    <xf numFmtId="0" fontId="11" fillId="0" borderId="1" xfId="7" applyBorder="1" applyAlignment="1" applyProtection="1">
      <alignment vertical="center" shrinkToFit="1"/>
      <protection locked="0"/>
    </xf>
    <xf numFmtId="38" fontId="11" fillId="0" borderId="9" xfId="8" applyFont="1" applyBorder="1" applyAlignment="1" applyProtection="1">
      <alignment vertical="center" shrinkToFit="1"/>
      <protection locked="0"/>
    </xf>
    <xf numFmtId="178" fontId="11" fillId="2" borderId="73" xfId="7" applyNumberFormat="1" applyFill="1" applyBorder="1" applyAlignment="1" applyProtection="1">
      <alignment vertical="center" shrinkToFit="1"/>
    </xf>
    <xf numFmtId="0" fontId="13" fillId="0" borderId="20" xfId="7" applyFont="1" applyBorder="1" applyAlignment="1" applyProtection="1">
      <alignment vertical="center" shrinkToFit="1"/>
      <protection locked="0"/>
    </xf>
    <xf numFmtId="0" fontId="11" fillId="0" borderId="15" xfId="7" applyBorder="1" applyAlignment="1" applyProtection="1">
      <alignment vertical="center" shrinkToFit="1"/>
      <protection locked="0"/>
    </xf>
    <xf numFmtId="38" fontId="11" fillId="0" borderId="18" xfId="8" applyFont="1" applyBorder="1" applyAlignment="1" applyProtection="1">
      <alignment vertical="center" shrinkToFit="1"/>
      <protection locked="0"/>
    </xf>
    <xf numFmtId="2" fontId="11" fillId="0" borderId="18" xfId="8" applyNumberFormat="1" applyFont="1" applyBorder="1" applyAlignment="1" applyProtection="1">
      <alignment vertical="center" shrinkToFit="1"/>
      <protection locked="0"/>
    </xf>
    <xf numFmtId="38" fontId="11" fillId="2" borderId="18" xfId="8" applyFont="1" applyFill="1" applyBorder="1" applyAlignment="1" applyProtection="1">
      <alignment vertical="center" shrinkToFit="1"/>
    </xf>
    <xf numFmtId="176" fontId="11" fillId="0" borderId="18" xfId="8" applyNumberFormat="1" applyFont="1" applyBorder="1" applyAlignment="1" applyProtection="1">
      <alignment vertical="center" shrinkToFit="1"/>
      <protection locked="0"/>
    </xf>
    <xf numFmtId="38" fontId="11" fillId="2" borderId="16" xfId="8" applyFont="1" applyFill="1" applyBorder="1" applyAlignment="1" applyProtection="1">
      <alignment vertical="center" shrinkToFit="1"/>
    </xf>
    <xf numFmtId="0" fontId="11" fillId="0" borderId="18" xfId="7" applyBorder="1" applyAlignment="1" applyProtection="1">
      <alignment vertical="center" shrinkToFit="1"/>
      <protection locked="0"/>
    </xf>
    <xf numFmtId="38" fontId="11" fillId="0" borderId="17" xfId="8" applyFont="1" applyBorder="1" applyAlignment="1" applyProtection="1">
      <alignment vertical="center" shrinkToFit="1"/>
      <protection locked="0"/>
    </xf>
    <xf numFmtId="178" fontId="11" fillId="2" borderId="77" xfId="7" applyNumberFormat="1" applyFill="1" applyBorder="1" applyAlignment="1" applyProtection="1">
      <alignment vertical="center" shrinkToFit="1"/>
    </xf>
    <xf numFmtId="0" fontId="11" fillId="2" borderId="47" xfId="7" applyFill="1" applyBorder="1" applyAlignment="1" applyProtection="1">
      <alignment vertical="center" shrinkToFit="1"/>
    </xf>
    <xf numFmtId="38" fontId="11" fillId="2" borderId="48" xfId="8" applyFont="1" applyFill="1" applyBorder="1" applyAlignment="1" applyProtection="1">
      <alignment vertical="center" shrinkToFit="1"/>
    </xf>
    <xf numFmtId="0" fontId="11" fillId="2" borderId="48" xfId="8" applyNumberFormat="1" applyFont="1" applyFill="1" applyBorder="1" applyAlignment="1" applyProtection="1">
      <alignment vertical="center" shrinkToFit="1"/>
    </xf>
    <xf numFmtId="38" fontId="11" fillId="2" borderId="35" xfId="8" applyFont="1" applyFill="1" applyBorder="1" applyAlignment="1" applyProtection="1">
      <alignment vertical="center" shrinkToFit="1"/>
    </xf>
    <xf numFmtId="176" fontId="11" fillId="2" borderId="48" xfId="8" applyNumberFormat="1" applyFont="1" applyFill="1" applyBorder="1" applyAlignment="1" applyProtection="1">
      <alignment vertical="center" shrinkToFit="1"/>
    </xf>
    <xf numFmtId="38" fontId="11" fillId="2" borderId="36" xfId="8" applyFont="1" applyFill="1" applyBorder="1" applyAlignment="1" applyProtection="1">
      <alignment vertical="center" shrinkToFit="1"/>
    </xf>
    <xf numFmtId="0" fontId="11" fillId="2" borderId="49" xfId="7" applyFill="1" applyBorder="1" applyAlignment="1" applyProtection="1">
      <alignment vertical="center" shrinkToFit="1"/>
    </xf>
    <xf numFmtId="38" fontId="11" fillId="2" borderId="35" xfId="7" applyNumberFormat="1" applyFill="1" applyBorder="1" applyAlignment="1" applyProtection="1">
      <alignment vertical="center" shrinkToFit="1"/>
    </xf>
    <xf numFmtId="178" fontId="11" fillId="2" borderId="76" xfId="7" applyNumberFormat="1" applyFill="1" applyBorder="1" applyAlignment="1" applyProtection="1">
      <alignment vertical="center" shrinkToFit="1"/>
    </xf>
    <xf numFmtId="178" fontId="11" fillId="2" borderId="75" xfId="7" applyNumberFormat="1" applyFill="1" applyBorder="1" applyAlignment="1" applyProtection="1">
      <alignment vertical="center" shrinkToFit="1"/>
    </xf>
    <xf numFmtId="38" fontId="11" fillId="2" borderId="36" xfId="7" applyNumberFormat="1" applyFill="1" applyBorder="1" applyAlignment="1" applyProtection="1">
      <alignment vertical="center" shrinkToFit="1"/>
    </xf>
    <xf numFmtId="0" fontId="11" fillId="0" borderId="14" xfId="8" applyNumberFormat="1" applyFont="1" applyBorder="1" applyAlignment="1" applyProtection="1">
      <alignment vertical="center" shrinkToFit="1"/>
      <protection locked="0"/>
    </xf>
    <xf numFmtId="0" fontId="11" fillId="0" borderId="1" xfId="8" applyNumberFormat="1" applyFont="1" applyBorder="1" applyAlignment="1" applyProtection="1">
      <alignment vertical="center" shrinkToFit="1"/>
      <protection locked="0"/>
    </xf>
    <xf numFmtId="0" fontId="11" fillId="0" borderId="18" xfId="8" applyNumberFormat="1" applyFont="1" applyBorder="1" applyAlignment="1" applyProtection="1">
      <alignment vertical="center" shrinkToFit="1"/>
      <protection locked="0"/>
    </xf>
    <xf numFmtId="0" fontId="11" fillId="2" borderId="50" xfId="7" applyFill="1" applyBorder="1" applyAlignment="1" applyProtection="1">
      <alignment vertical="center" shrinkToFit="1"/>
    </xf>
    <xf numFmtId="38" fontId="11" fillId="2" borderId="51" xfId="8" applyFont="1" applyFill="1" applyBorder="1" applyAlignment="1" applyProtection="1">
      <alignment vertical="center" shrinkToFit="1"/>
    </xf>
    <xf numFmtId="0" fontId="11" fillId="2" borderId="51" xfId="8" applyNumberFormat="1" applyFont="1" applyFill="1" applyBorder="1" applyAlignment="1" applyProtection="1">
      <alignment vertical="center" shrinkToFit="1"/>
    </xf>
    <xf numFmtId="38" fontId="11" fillId="2" borderId="40" xfId="8" applyFont="1" applyFill="1" applyBorder="1" applyAlignment="1" applyProtection="1">
      <alignment vertical="center" shrinkToFit="1"/>
    </xf>
    <xf numFmtId="176" fontId="11" fillId="2" borderId="51" xfId="8" applyNumberFormat="1" applyFont="1" applyFill="1" applyBorder="1" applyAlignment="1" applyProtection="1">
      <alignment vertical="center" shrinkToFit="1"/>
    </xf>
    <xf numFmtId="38" fontId="11" fillId="2" borderId="41" xfId="8" applyFont="1" applyFill="1" applyBorder="1" applyAlignment="1" applyProtection="1">
      <alignment vertical="center" shrinkToFit="1"/>
    </xf>
    <xf numFmtId="0" fontId="11" fillId="2" borderId="52" xfId="7" applyFill="1" applyBorder="1" applyAlignment="1" applyProtection="1">
      <alignment vertical="center" shrinkToFit="1"/>
    </xf>
    <xf numFmtId="38" fontId="11" fillId="2" borderId="40" xfId="7" applyNumberFormat="1" applyFill="1" applyBorder="1" applyAlignment="1" applyProtection="1">
      <alignment vertical="center" shrinkToFit="1"/>
    </xf>
    <xf numFmtId="38" fontId="11" fillId="2" borderId="41" xfId="7" applyNumberFormat="1" applyFill="1" applyBorder="1" applyAlignment="1" applyProtection="1">
      <alignment vertical="center" shrinkToFit="1"/>
    </xf>
    <xf numFmtId="0" fontId="11" fillId="2" borderId="53" xfId="7" applyFill="1" applyBorder="1" applyAlignment="1" applyProtection="1">
      <alignment vertical="center" shrinkToFit="1"/>
    </xf>
    <xf numFmtId="38" fontId="11" fillId="2" borderId="54" xfId="8" applyFont="1" applyFill="1" applyBorder="1" applyAlignment="1" applyProtection="1">
      <alignment vertical="center" shrinkToFit="1"/>
    </xf>
    <xf numFmtId="0" fontId="11" fillId="2" borderId="54" xfId="8" applyNumberFormat="1" applyFont="1" applyFill="1" applyBorder="1" applyAlignment="1" applyProtection="1">
      <alignment vertical="center" shrinkToFit="1"/>
    </xf>
    <xf numFmtId="38" fontId="11" fillId="2" borderId="65" xfId="8" applyFont="1" applyFill="1" applyBorder="1" applyAlignment="1" applyProtection="1">
      <alignment vertical="center" shrinkToFit="1"/>
    </xf>
    <xf numFmtId="176" fontId="11" fillId="2" borderId="54" xfId="8" applyNumberFormat="1" applyFont="1" applyFill="1" applyBorder="1" applyAlignment="1" applyProtection="1">
      <alignment vertical="center" shrinkToFit="1"/>
    </xf>
    <xf numFmtId="38" fontId="11" fillId="2" borderId="45" xfId="8" applyFont="1" applyFill="1" applyBorder="1" applyAlignment="1" applyProtection="1">
      <alignment vertical="center" shrinkToFit="1"/>
    </xf>
    <xf numFmtId="0" fontId="11" fillId="2" borderId="55" xfId="7" applyFill="1" applyBorder="1" applyAlignment="1" applyProtection="1">
      <alignment vertical="center" shrinkToFit="1"/>
    </xf>
    <xf numFmtId="0" fontId="11" fillId="2" borderId="56" xfId="7" applyFill="1" applyBorder="1" applyAlignment="1" applyProtection="1">
      <alignment vertical="center" shrinkToFit="1"/>
    </xf>
    <xf numFmtId="38" fontId="11" fillId="2" borderId="65" xfId="7" applyNumberFormat="1" applyFill="1" applyBorder="1" applyAlignment="1" applyProtection="1">
      <alignment vertical="center" shrinkToFit="1"/>
    </xf>
    <xf numFmtId="38" fontId="11" fillId="2" borderId="44" xfId="7" applyNumberFormat="1" applyFill="1" applyBorder="1" applyAlignment="1" applyProtection="1">
      <alignment vertical="center" shrinkToFit="1"/>
    </xf>
    <xf numFmtId="178" fontId="11" fillId="2" borderId="74" xfId="7" applyNumberFormat="1" applyFill="1" applyBorder="1" applyAlignment="1" applyProtection="1">
      <alignment vertical="center" shrinkToFit="1"/>
    </xf>
    <xf numFmtId="0" fontId="11" fillId="0" borderId="66" xfId="7" applyBorder="1" applyAlignment="1" applyProtection="1">
      <alignment horizontal="center" vertical="center" shrinkToFit="1"/>
      <protection locked="0"/>
    </xf>
    <xf numFmtId="38" fontId="11" fillId="3" borderId="65" xfId="8" applyFont="1" applyFill="1" applyBorder="1" applyAlignment="1" applyProtection="1">
      <alignment vertical="center" shrinkToFit="1"/>
      <protection locked="0"/>
    </xf>
    <xf numFmtId="38" fontId="11" fillId="3" borderId="54" xfId="8" applyFont="1" applyFill="1" applyBorder="1" applyAlignment="1" applyProtection="1">
      <alignment vertical="center" shrinkToFit="1"/>
      <protection locked="0"/>
    </xf>
    <xf numFmtId="38" fontId="11" fillId="3" borderId="45" xfId="7" applyNumberFormat="1" applyFill="1" applyBorder="1" applyAlignment="1" applyProtection="1">
      <alignment vertical="center" shrinkToFit="1"/>
      <protection locked="0"/>
    </xf>
    <xf numFmtId="178" fontId="11" fillId="2" borderId="67" xfId="7" applyNumberFormat="1" applyFill="1" applyBorder="1" applyAlignment="1" applyProtection="1">
      <alignment vertical="center" shrinkToFit="1"/>
    </xf>
    <xf numFmtId="0" fontId="11" fillId="0" borderId="0" xfId="7" applyAlignment="1" applyProtection="1">
      <alignment horizontal="center" vertical="center" shrinkToFit="1"/>
      <protection locked="0"/>
    </xf>
    <xf numFmtId="49" fontId="11" fillId="0" borderId="0" xfId="7" quotePrefix="1" applyNumberFormat="1" applyFont="1" applyAlignment="1" applyProtection="1">
      <alignment horizontal="center" vertical="center" shrinkToFit="1"/>
      <protection locked="0"/>
    </xf>
    <xf numFmtId="38" fontId="11" fillId="3" borderId="71" xfId="7" applyNumberFormat="1" applyFill="1" applyBorder="1" applyAlignment="1" applyProtection="1">
      <alignment vertical="center" shrinkToFit="1"/>
      <protection locked="0"/>
    </xf>
    <xf numFmtId="0" fontId="15" fillId="0" borderId="0" xfId="9" applyFont="1" applyAlignment="1">
      <alignment vertical="center"/>
    </xf>
    <xf numFmtId="0" fontId="6" fillId="0" borderId="0" xfId="9" applyFont="1" applyAlignment="1">
      <alignment vertical="center"/>
    </xf>
    <xf numFmtId="0" fontId="6" fillId="0" borderId="0" xfId="9" applyFont="1" applyFill="1" applyBorder="1" applyAlignment="1">
      <alignment vertical="center"/>
    </xf>
    <xf numFmtId="0" fontId="10" fillId="0" borderId="0" xfId="9" applyFont="1" applyFill="1" applyBorder="1" applyAlignment="1">
      <alignment vertical="center"/>
    </xf>
    <xf numFmtId="0" fontId="10" fillId="0" borderId="0" xfId="9" applyFont="1" applyFill="1" applyAlignment="1">
      <alignment vertical="center"/>
    </xf>
    <xf numFmtId="0" fontId="17" fillId="0" borderId="0" xfId="9" applyFont="1" applyAlignment="1">
      <alignment vertical="center"/>
    </xf>
    <xf numFmtId="0" fontId="10" fillId="0" borderId="0" xfId="9" applyFont="1" applyFill="1" applyBorder="1" applyAlignment="1">
      <alignment horizontal="center" vertical="center"/>
    </xf>
    <xf numFmtId="0" fontId="6" fillId="0" borderId="0" xfId="10" applyFont="1" applyAlignment="1">
      <alignment horizontal="right" vertical="center"/>
    </xf>
    <xf numFmtId="0" fontId="6" fillId="0" borderId="0" xfId="10" applyFont="1" applyAlignment="1"/>
    <xf numFmtId="0" fontId="20" fillId="5" borderId="83" xfId="9" applyNumberFormat="1" applyFont="1" applyFill="1" applyBorder="1" applyAlignment="1" applyProtection="1">
      <alignment horizontal="center" vertical="center"/>
      <protection locked="0"/>
    </xf>
    <xf numFmtId="0" fontId="20" fillId="5" borderId="84" xfId="9" applyNumberFormat="1" applyFont="1" applyFill="1" applyBorder="1" applyAlignment="1" applyProtection="1">
      <alignment horizontal="center" vertical="center"/>
      <protection locked="0"/>
    </xf>
    <xf numFmtId="0" fontId="20" fillId="5" borderId="85" xfId="9" applyNumberFormat="1" applyFont="1" applyFill="1" applyBorder="1" applyAlignment="1" applyProtection="1">
      <alignment horizontal="center" vertical="center"/>
      <protection locked="0"/>
    </xf>
    <xf numFmtId="179" fontId="22" fillId="0" borderId="0" xfId="11" applyNumberFormat="1" applyFont="1" applyFill="1" applyBorder="1" applyAlignment="1">
      <alignment vertical="center"/>
    </xf>
    <xf numFmtId="0" fontId="6" fillId="0" borderId="0" xfId="9" applyFont="1" applyFill="1" applyAlignment="1">
      <alignment vertical="center"/>
    </xf>
    <xf numFmtId="0" fontId="6" fillId="0" borderId="0" xfId="9" applyFont="1" applyFill="1" applyAlignment="1">
      <alignment horizontal="right" vertical="center"/>
    </xf>
    <xf numFmtId="0" fontId="23" fillId="0" borderId="61" xfId="9" applyFont="1" applyBorder="1" applyAlignment="1" applyProtection="1">
      <alignment horizontal="center" vertical="center"/>
    </xf>
    <xf numFmtId="0" fontId="6" fillId="0" borderId="63" xfId="9" applyFont="1" applyBorder="1" applyAlignment="1" applyProtection="1">
      <alignment vertical="center"/>
    </xf>
    <xf numFmtId="0" fontId="6" fillId="0" borderId="64" xfId="9" applyFont="1" applyBorder="1" applyAlignment="1" applyProtection="1">
      <alignment vertical="center"/>
    </xf>
    <xf numFmtId="0" fontId="15" fillId="0" borderId="64" xfId="9" applyFont="1" applyFill="1" applyBorder="1" applyAlignment="1" applyProtection="1">
      <alignment horizontal="center" vertical="center" shrinkToFit="1"/>
    </xf>
    <xf numFmtId="0" fontId="6" fillId="0" borderId="0" xfId="9" applyFont="1" applyAlignment="1" applyProtection="1">
      <alignment vertical="center"/>
    </xf>
    <xf numFmtId="0" fontId="23" fillId="0" borderId="13" xfId="9" applyFont="1" applyFill="1" applyBorder="1" applyAlignment="1" applyProtection="1">
      <alignment vertical="center" shrinkToFit="1"/>
    </xf>
    <xf numFmtId="0" fontId="15" fillId="0" borderId="0" xfId="9" applyFont="1" applyBorder="1" applyAlignment="1">
      <alignment horizontal="left" vertical="center" wrapText="1"/>
    </xf>
    <xf numFmtId="0" fontId="23" fillId="0" borderId="0" xfId="9" applyFont="1" applyBorder="1" applyAlignment="1">
      <alignment horizontal="center" vertical="center"/>
    </xf>
    <xf numFmtId="0" fontId="6" fillId="0" borderId="0" xfId="9" applyFont="1" applyFill="1" applyBorder="1" applyAlignment="1">
      <alignment horizontal="left" vertical="center"/>
    </xf>
    <xf numFmtId="0" fontId="15" fillId="0" borderId="64" xfId="9" applyFont="1" applyBorder="1" applyAlignment="1">
      <alignment vertical="center"/>
    </xf>
    <xf numFmtId="0" fontId="15" fillId="0" borderId="60" xfId="9" applyFont="1" applyBorder="1" applyAlignment="1">
      <alignment vertical="center"/>
    </xf>
    <xf numFmtId="0" fontId="15" fillId="0" borderId="17" xfId="9" applyFont="1" applyBorder="1" applyAlignment="1">
      <alignment vertical="center"/>
    </xf>
    <xf numFmtId="0" fontId="15" fillId="0" borderId="0" xfId="9" applyFont="1" applyBorder="1" applyAlignment="1">
      <alignment vertical="center"/>
    </xf>
    <xf numFmtId="0" fontId="15" fillId="0" borderId="0" xfId="9" applyFont="1" applyBorder="1" applyAlignment="1" applyProtection="1">
      <alignment horizontal="center" vertical="center"/>
    </xf>
    <xf numFmtId="0" fontId="6" fillId="0" borderId="0" xfId="9" applyFont="1" applyBorder="1" applyAlignment="1" applyProtection="1">
      <alignment horizontal="center" vertical="center"/>
    </xf>
    <xf numFmtId="0" fontId="15" fillId="0" borderId="0" xfId="9" applyFont="1" applyBorder="1" applyAlignment="1" applyProtection="1">
      <alignment vertical="center"/>
    </xf>
    <xf numFmtId="0" fontId="15" fillId="0" borderId="13" xfId="9" applyFont="1" applyBorder="1" applyAlignment="1">
      <alignment vertical="center"/>
    </xf>
    <xf numFmtId="0" fontId="15" fillId="0" borderId="59" xfId="9" applyFont="1" applyFill="1" applyBorder="1" applyAlignment="1">
      <alignment vertical="center"/>
    </xf>
    <xf numFmtId="177" fontId="6" fillId="0" borderId="59" xfId="9" applyNumberFormat="1" applyFont="1" applyFill="1" applyBorder="1" applyAlignment="1">
      <alignment vertical="center"/>
    </xf>
    <xf numFmtId="177" fontId="6" fillId="0" borderId="9" xfId="9" applyNumberFormat="1" applyFont="1" applyFill="1" applyBorder="1" applyAlignment="1">
      <alignment vertical="center" shrinkToFit="1"/>
    </xf>
    <xf numFmtId="177" fontId="6" fillId="0" borderId="10" xfId="9" applyNumberFormat="1" applyFont="1" applyFill="1" applyBorder="1" applyAlignment="1">
      <alignment vertical="center" shrinkToFit="1"/>
    </xf>
    <xf numFmtId="177" fontId="6" fillId="0" borderId="100" xfId="9" applyNumberFormat="1" applyFont="1" applyFill="1" applyBorder="1" applyAlignment="1">
      <alignment vertical="center" shrinkToFit="1"/>
    </xf>
    <xf numFmtId="177" fontId="6" fillId="0" borderId="104" xfId="9" applyNumberFormat="1" applyFont="1" applyFill="1" applyBorder="1" applyAlignment="1">
      <alignment vertical="center" shrinkToFit="1"/>
    </xf>
    <xf numFmtId="0" fontId="15" fillId="0" borderId="0" xfId="9" applyFont="1" applyBorder="1" applyAlignment="1">
      <alignment horizontal="left" vertical="top" wrapText="1"/>
    </xf>
    <xf numFmtId="0" fontId="6" fillId="0" borderId="46" xfId="9" applyFont="1" applyBorder="1" applyAlignment="1">
      <alignment vertical="center"/>
    </xf>
    <xf numFmtId="0" fontId="6" fillId="0" borderId="60" xfId="9" applyFont="1" applyBorder="1" applyAlignment="1">
      <alignment vertical="center"/>
    </xf>
    <xf numFmtId="0" fontId="6" fillId="0" borderId="17" xfId="9" applyFont="1" applyBorder="1" applyAlignment="1">
      <alignment vertical="center"/>
    </xf>
    <xf numFmtId="0" fontId="6" fillId="0" borderId="61" xfId="9" applyFont="1" applyBorder="1" applyAlignment="1">
      <alignment vertical="center"/>
    </xf>
    <xf numFmtId="0" fontId="6" fillId="0" borderId="0" xfId="9" applyFont="1" applyBorder="1" applyAlignment="1">
      <alignment vertical="center"/>
    </xf>
    <xf numFmtId="0" fontId="6" fillId="0" borderId="62" xfId="9" applyFont="1" applyBorder="1" applyAlignment="1">
      <alignment vertical="center"/>
    </xf>
    <xf numFmtId="0" fontId="10" fillId="0" borderId="62" xfId="9" applyFont="1" applyFill="1" applyBorder="1" applyAlignment="1">
      <alignment vertical="center"/>
    </xf>
    <xf numFmtId="0" fontId="6" fillId="0" borderId="61" xfId="9" applyFont="1" applyFill="1" applyBorder="1" applyAlignment="1">
      <alignment vertical="center"/>
    </xf>
    <xf numFmtId="0" fontId="10" fillId="0" borderId="0" xfId="9" applyFont="1" applyFill="1" applyBorder="1" applyAlignment="1" applyProtection="1">
      <alignment vertical="center"/>
    </xf>
    <xf numFmtId="0" fontId="10" fillId="0" borderId="0" xfId="9" applyFont="1" applyFill="1" applyBorder="1" applyAlignment="1" applyProtection="1">
      <alignment horizontal="right" vertical="center"/>
    </xf>
    <xf numFmtId="0" fontId="10" fillId="0" borderId="0" xfId="9" applyFont="1" applyFill="1" applyBorder="1" applyAlignment="1" applyProtection="1">
      <alignment horizontal="left" vertical="center" shrinkToFit="1"/>
    </xf>
    <xf numFmtId="0" fontId="10" fillId="0" borderId="0" xfId="9" applyFont="1" applyBorder="1" applyAlignment="1" applyProtection="1">
      <alignment vertical="center"/>
    </xf>
    <xf numFmtId="0" fontId="10" fillId="0" borderId="0" xfId="9" applyFont="1" applyFill="1" applyBorder="1" applyAlignment="1" applyProtection="1">
      <alignment horizontal="center" vertical="center" shrinkToFit="1"/>
    </xf>
    <xf numFmtId="0" fontId="10" fillId="0" borderId="62" xfId="9" applyFont="1" applyBorder="1" applyAlignment="1">
      <alignment vertical="center"/>
    </xf>
    <xf numFmtId="0" fontId="10" fillId="0" borderId="63" xfId="1" applyFont="1" applyBorder="1">
      <alignment vertical="center"/>
    </xf>
    <xf numFmtId="0" fontId="10" fillId="0" borderId="64" xfId="1" applyFont="1" applyBorder="1">
      <alignment vertical="center"/>
    </xf>
    <xf numFmtId="0" fontId="10" fillId="0" borderId="13" xfId="1" applyFont="1" applyBorder="1">
      <alignment vertical="center"/>
    </xf>
    <xf numFmtId="0" fontId="10" fillId="0" borderId="0" xfId="1" applyFont="1">
      <alignment vertical="center"/>
    </xf>
    <xf numFmtId="0" fontId="6" fillId="0" borderId="0" xfId="10" applyFont="1" applyAlignment="1">
      <alignment vertical="center"/>
    </xf>
    <xf numFmtId="0" fontId="15" fillId="0" borderId="0" xfId="9" applyFont="1" applyBorder="1" applyAlignment="1">
      <alignment vertical="center"/>
    </xf>
    <xf numFmtId="0" fontId="15" fillId="0" borderId="0" xfId="9" applyFont="1" applyFill="1" applyBorder="1" applyAlignment="1">
      <alignment horizontal="center" vertical="center"/>
    </xf>
    <xf numFmtId="0" fontId="15" fillId="0" borderId="0" xfId="9" applyFont="1" applyBorder="1" applyAlignment="1">
      <alignment horizontal="left" vertical="center"/>
    </xf>
    <xf numFmtId="0" fontId="23" fillId="0" borderId="0" xfId="9" applyFont="1" applyBorder="1" applyAlignment="1">
      <alignment vertical="center" shrinkToFit="1"/>
    </xf>
    <xf numFmtId="0" fontId="6" fillId="0" borderId="0" xfId="9" applyFont="1" applyFill="1" applyBorder="1" applyAlignment="1">
      <alignment horizontal="center" vertical="center"/>
    </xf>
    <xf numFmtId="0" fontId="15" fillId="0" borderId="58" xfId="9" applyFont="1" applyBorder="1" applyAlignment="1">
      <alignment horizontal="left" vertical="center"/>
    </xf>
    <xf numFmtId="177" fontId="6" fillId="0" borderId="9" xfId="9" applyNumberFormat="1" applyFont="1" applyFill="1" applyBorder="1" applyAlignment="1">
      <alignment vertical="center"/>
    </xf>
    <xf numFmtId="0" fontId="6" fillId="0" borderId="62" xfId="9" applyFont="1" applyFill="1" applyBorder="1" applyAlignment="1">
      <alignment vertical="center"/>
    </xf>
    <xf numFmtId="0" fontId="15" fillId="0" borderId="60" xfId="9" applyFont="1" applyFill="1" applyBorder="1" applyAlignment="1">
      <alignment horizontal="center" vertical="center"/>
    </xf>
    <xf numFmtId="0" fontId="23" fillId="0" borderId="60" xfId="9" applyFont="1" applyFill="1" applyBorder="1" applyAlignment="1">
      <alignment vertical="center" wrapText="1"/>
    </xf>
    <xf numFmtId="0" fontId="15" fillId="0" borderId="60" xfId="9" applyFont="1" applyFill="1" applyBorder="1" applyAlignment="1">
      <alignment vertical="center"/>
    </xf>
    <xf numFmtId="0" fontId="23" fillId="0" borderId="0" xfId="9" applyFont="1" applyBorder="1" applyAlignment="1">
      <alignment vertical="top"/>
    </xf>
    <xf numFmtId="0" fontId="23" fillId="0" borderId="0" xfId="9" applyFont="1" applyBorder="1" applyAlignment="1">
      <alignment vertical="center"/>
    </xf>
    <xf numFmtId="0" fontId="6" fillId="0" borderId="64" xfId="9" applyFont="1" applyBorder="1" applyAlignment="1">
      <alignment vertical="center"/>
    </xf>
    <xf numFmtId="0" fontId="10" fillId="0" borderId="0" xfId="1" applyFont="1" applyAlignment="1">
      <alignment vertical="center" wrapText="1"/>
    </xf>
    <xf numFmtId="0" fontId="15" fillId="0" borderId="0" xfId="9" applyFont="1" applyFill="1" applyBorder="1" applyAlignment="1" applyProtection="1">
      <alignment horizontal="center" vertical="center" shrinkToFit="1"/>
    </xf>
    <xf numFmtId="0" fontId="15" fillId="0" borderId="0" xfId="9" applyFont="1" applyBorder="1" applyAlignment="1" applyProtection="1">
      <alignment horizontal="right" vertical="center"/>
    </xf>
    <xf numFmtId="0" fontId="19" fillId="5" borderId="0" xfId="9" applyFont="1" applyFill="1" applyBorder="1" applyAlignment="1" applyProtection="1">
      <alignment horizontal="left" vertical="center" shrinkToFit="1"/>
      <protection locked="0"/>
    </xf>
    <xf numFmtId="0" fontId="19" fillId="5" borderId="0" xfId="9" applyFont="1" applyFill="1" applyBorder="1" applyAlignment="1" applyProtection="1">
      <alignment horizontal="center" vertical="center" shrinkToFit="1"/>
      <protection locked="0"/>
    </xf>
    <xf numFmtId="0" fontId="19" fillId="5" borderId="0" xfId="9" applyFont="1" applyFill="1" applyBorder="1" applyAlignment="1" applyProtection="1">
      <alignment horizontal="distributed" vertical="center" shrinkToFit="1"/>
      <protection locked="0"/>
    </xf>
    <xf numFmtId="0" fontId="26" fillId="0" borderId="0" xfId="9" applyFont="1" applyFill="1" applyBorder="1" applyAlignment="1" applyProtection="1">
      <alignment horizontal="center" vertical="center"/>
    </xf>
    <xf numFmtId="0" fontId="15" fillId="0" borderId="0" xfId="9" applyFont="1" applyBorder="1" applyAlignment="1" applyProtection="1">
      <alignment horizontal="center" vertical="center"/>
    </xf>
    <xf numFmtId="0" fontId="24" fillId="5" borderId="0" xfId="9" applyFont="1" applyFill="1" applyBorder="1" applyAlignment="1" applyProtection="1">
      <alignment horizontal="center" vertical="center" shrinkToFit="1"/>
      <protection locked="0"/>
    </xf>
    <xf numFmtId="0" fontId="15" fillId="0" borderId="0" xfId="9" applyFont="1" applyBorder="1" applyAlignment="1" applyProtection="1">
      <alignment horizontal="center" vertical="center" shrinkToFit="1"/>
    </xf>
    <xf numFmtId="0" fontId="23" fillId="0" borderId="0" xfId="9" applyFont="1" applyBorder="1" applyAlignment="1">
      <alignment vertical="center" shrinkToFit="1"/>
    </xf>
    <xf numFmtId="0" fontId="23" fillId="0" borderId="0" xfId="9" applyFont="1" applyBorder="1" applyAlignment="1">
      <alignment horizontal="left" vertical="center" wrapText="1" shrinkToFit="1"/>
    </xf>
    <xf numFmtId="0" fontId="20" fillId="0" borderId="61" xfId="9" applyFont="1" applyBorder="1" applyAlignment="1">
      <alignment horizontal="left" vertical="center" shrinkToFit="1"/>
    </xf>
    <xf numFmtId="0" fontId="20" fillId="0" borderId="0" xfId="9" applyFont="1" applyBorder="1" applyAlignment="1">
      <alignment horizontal="left" vertical="center" shrinkToFit="1"/>
    </xf>
    <xf numFmtId="0" fontId="20" fillId="0" borderId="62" xfId="9" applyFont="1" applyBorder="1" applyAlignment="1">
      <alignment horizontal="left" vertical="center" shrinkToFit="1"/>
    </xf>
    <xf numFmtId="0" fontId="23" fillId="0" borderId="0" xfId="9" applyFont="1" applyBorder="1" applyAlignment="1">
      <alignment vertical="top" wrapText="1" shrinkToFit="1"/>
    </xf>
    <xf numFmtId="0" fontId="10" fillId="0" borderId="0" xfId="1" applyFont="1" applyAlignment="1">
      <alignment vertical="top" wrapText="1"/>
    </xf>
    <xf numFmtId="0" fontId="15" fillId="0" borderId="105" xfId="9" applyFont="1" applyBorder="1" applyAlignment="1">
      <alignment horizontal="center" vertical="center"/>
    </xf>
    <xf numFmtId="0" fontId="15" fillId="0" borderId="106" xfId="9" applyFont="1" applyBorder="1" applyAlignment="1">
      <alignment horizontal="center" vertical="center"/>
    </xf>
    <xf numFmtId="0" fontId="15" fillId="0" borderId="61" xfId="9" applyFont="1" applyBorder="1" applyAlignment="1">
      <alignment horizontal="center" vertical="center"/>
    </xf>
    <xf numFmtId="0" fontId="15" fillId="0" borderId="62" xfId="9" applyFont="1" applyBorder="1" applyAlignment="1">
      <alignment horizontal="center" vertical="center"/>
    </xf>
    <xf numFmtId="0" fontId="15" fillId="0" borderId="63" xfId="9" applyFont="1" applyBorder="1" applyAlignment="1">
      <alignment horizontal="center" vertical="center"/>
    </xf>
    <xf numFmtId="0" fontId="15" fillId="0" borderId="13" xfId="9" applyFont="1" applyBorder="1" applyAlignment="1">
      <alignment horizontal="center" vertical="center"/>
    </xf>
    <xf numFmtId="0" fontId="23" fillId="0" borderId="105" xfId="9" applyFont="1" applyBorder="1" applyAlignment="1">
      <alignment vertical="center" wrapText="1"/>
    </xf>
    <xf numFmtId="0" fontId="23" fillId="0" borderId="94" xfId="9" applyFont="1" applyBorder="1" applyAlignment="1">
      <alignment vertical="center" wrapText="1"/>
    </xf>
    <xf numFmtId="0" fontId="23" fillId="0" borderId="106" xfId="9" applyFont="1" applyBorder="1" applyAlignment="1">
      <alignment vertical="center" wrapText="1"/>
    </xf>
    <xf numFmtId="0" fontId="23" fillId="0" borderId="61" xfId="9" applyFont="1" applyBorder="1" applyAlignment="1">
      <alignment vertical="center" wrapText="1"/>
    </xf>
    <xf numFmtId="0" fontId="23" fillId="0" borderId="0" xfId="9" applyFont="1" applyBorder="1" applyAlignment="1">
      <alignment vertical="center" wrapText="1"/>
    </xf>
    <xf numFmtId="0" fontId="23" fillId="0" borderId="62" xfId="9" applyFont="1" applyBorder="1" applyAlignment="1">
      <alignment vertical="center" wrapText="1"/>
    </xf>
    <xf numFmtId="0" fontId="23" fillId="0" borderId="63" xfId="9" applyFont="1" applyBorder="1" applyAlignment="1">
      <alignment vertical="center" wrapText="1"/>
    </xf>
    <xf numFmtId="0" fontId="23" fillId="0" borderId="64" xfId="9" applyFont="1" applyBorder="1" applyAlignment="1">
      <alignment vertical="center" wrapText="1"/>
    </xf>
    <xf numFmtId="0" fontId="23" fillId="0" borderId="13" xfId="9" applyFont="1" applyBorder="1" applyAlignment="1">
      <alignment vertical="center" wrapText="1"/>
    </xf>
    <xf numFmtId="0" fontId="20" fillId="5" borderId="107" xfId="9" applyFont="1" applyFill="1" applyBorder="1" applyAlignment="1" applyProtection="1">
      <alignment vertical="center"/>
      <protection locked="0"/>
    </xf>
    <xf numFmtId="0" fontId="20" fillId="5" borderId="108" xfId="9" applyFont="1" applyFill="1" applyBorder="1" applyAlignment="1" applyProtection="1">
      <alignment vertical="center"/>
      <protection locked="0"/>
    </xf>
    <xf numFmtId="0" fontId="20" fillId="5" borderId="109" xfId="9" applyFont="1" applyFill="1" applyBorder="1" applyAlignment="1" applyProtection="1">
      <alignment vertical="center"/>
      <protection locked="0"/>
    </xf>
    <xf numFmtId="0" fontId="20" fillId="5" borderId="110" xfId="9" applyFont="1" applyFill="1" applyBorder="1" applyAlignment="1" applyProtection="1">
      <alignment vertical="center"/>
      <protection locked="0"/>
    </xf>
    <xf numFmtId="0" fontId="20" fillId="5" borderId="111" xfId="9" applyFont="1" applyFill="1" applyBorder="1" applyAlignment="1" applyProtection="1">
      <alignment vertical="center"/>
      <protection locked="0"/>
    </xf>
    <xf numFmtId="0" fontId="20" fillId="5" borderId="112" xfId="9" applyFont="1" applyFill="1" applyBorder="1" applyAlignment="1" applyProtection="1">
      <alignment vertical="center"/>
      <protection locked="0"/>
    </xf>
    <xf numFmtId="0" fontId="20" fillId="5" borderId="89" xfId="9" applyFont="1" applyFill="1" applyBorder="1" applyAlignment="1" applyProtection="1">
      <alignment vertical="center"/>
      <protection locked="0"/>
    </xf>
    <xf numFmtId="0" fontId="20" fillId="5" borderId="90" xfId="9" applyFont="1" applyFill="1" applyBorder="1" applyAlignment="1" applyProtection="1">
      <alignment vertical="center"/>
      <protection locked="0"/>
    </xf>
    <xf numFmtId="0" fontId="20" fillId="5" borderId="91" xfId="9" applyFont="1" applyFill="1" applyBorder="1" applyAlignment="1" applyProtection="1">
      <alignment vertical="center"/>
      <protection locked="0"/>
    </xf>
    <xf numFmtId="0" fontId="15" fillId="0" borderId="96" xfId="9" applyFont="1" applyBorder="1" applyAlignment="1">
      <alignment horizontal="center" vertical="center"/>
    </xf>
    <xf numFmtId="0" fontId="15" fillId="0" borderId="17" xfId="9" applyFont="1" applyBorder="1" applyAlignment="1">
      <alignment horizontal="center" vertical="center"/>
    </xf>
    <xf numFmtId="0" fontId="15" fillId="0" borderId="101" xfId="9" applyFont="1" applyBorder="1" applyAlignment="1">
      <alignment horizontal="center" vertical="center"/>
    </xf>
    <xf numFmtId="0" fontId="15" fillId="0" borderId="102" xfId="9" applyFont="1" applyBorder="1" applyAlignment="1">
      <alignment horizontal="center" vertical="center"/>
    </xf>
    <xf numFmtId="0" fontId="15" fillId="0" borderId="103" xfId="9" applyFont="1" applyBorder="1" applyAlignment="1">
      <alignment horizontal="center" vertical="center"/>
    </xf>
    <xf numFmtId="0" fontId="15" fillId="0" borderId="58" xfId="9" applyFont="1" applyBorder="1" applyAlignment="1">
      <alignment vertical="center"/>
    </xf>
    <xf numFmtId="0" fontId="15" fillId="0" borderId="59" xfId="9" applyFont="1" applyBorder="1" applyAlignment="1">
      <alignment vertical="center"/>
    </xf>
    <xf numFmtId="38" fontId="20" fillId="4" borderId="58" xfId="8" applyFont="1" applyFill="1" applyBorder="1" applyAlignment="1" applyProtection="1">
      <alignment vertical="center"/>
    </xf>
    <xf numFmtId="38" fontId="20" fillId="4" borderId="59" xfId="8" applyFont="1" applyFill="1" applyBorder="1" applyAlignment="1" applyProtection="1">
      <alignment vertical="center"/>
    </xf>
    <xf numFmtId="38" fontId="20" fillId="5" borderId="58" xfId="8" applyFont="1" applyFill="1" applyBorder="1" applyAlignment="1" applyProtection="1">
      <alignment horizontal="right" vertical="center"/>
      <protection locked="0"/>
    </xf>
    <xf numFmtId="38" fontId="20" fillId="5" borderId="59" xfId="8" applyFont="1" applyFill="1" applyBorder="1" applyAlignment="1" applyProtection="1">
      <alignment horizontal="right" vertical="center"/>
      <protection locked="0"/>
    </xf>
    <xf numFmtId="0" fontId="15" fillId="0" borderId="68" xfId="9" applyFont="1" applyBorder="1" applyAlignment="1">
      <alignment vertical="center"/>
    </xf>
    <xf numFmtId="0" fontId="15" fillId="0" borderId="92" xfId="9" applyFont="1" applyBorder="1" applyAlignment="1">
      <alignment vertical="center"/>
    </xf>
    <xf numFmtId="38" fontId="20" fillId="5" borderId="68" xfId="8" applyFont="1" applyFill="1" applyBorder="1" applyAlignment="1" applyProtection="1">
      <alignment horizontal="right" vertical="center"/>
      <protection locked="0"/>
    </xf>
    <xf numFmtId="38" fontId="20" fillId="5" borderId="92" xfId="8" applyFont="1" applyFill="1" applyBorder="1" applyAlignment="1" applyProtection="1">
      <alignment horizontal="right" vertical="center"/>
      <protection locked="0"/>
    </xf>
    <xf numFmtId="0" fontId="10" fillId="0" borderId="0" xfId="1" applyFont="1" applyAlignment="1">
      <alignment vertical="center" wrapText="1"/>
    </xf>
    <xf numFmtId="0" fontId="15" fillId="2" borderId="93" xfId="9" applyFont="1" applyFill="1" applyBorder="1" applyAlignment="1">
      <alignment vertical="center"/>
    </xf>
    <xf numFmtId="0" fontId="15" fillId="2" borderId="94" xfId="9" applyFont="1" applyFill="1" applyBorder="1" applyAlignment="1">
      <alignment vertical="center"/>
    </xf>
    <xf numFmtId="0" fontId="15" fillId="2" borderId="95" xfId="9" applyFont="1" applyFill="1" applyBorder="1" applyAlignment="1">
      <alignment vertical="center"/>
    </xf>
    <xf numFmtId="0" fontId="15" fillId="0" borderId="98" xfId="9" applyFont="1" applyBorder="1" applyAlignment="1">
      <alignment horizontal="center" vertical="center"/>
    </xf>
    <xf numFmtId="0" fontId="23" fillId="0" borderId="46" xfId="9" applyFont="1" applyBorder="1" applyAlignment="1">
      <alignment horizontal="center" vertical="center"/>
    </xf>
    <xf numFmtId="0" fontId="23" fillId="0" borderId="60" xfId="9" applyFont="1" applyBorder="1" applyAlignment="1">
      <alignment horizontal="center" vertical="center"/>
    </xf>
    <xf numFmtId="0" fontId="25" fillId="0" borderId="60" xfId="9" applyFont="1" applyFill="1" applyBorder="1" applyAlignment="1">
      <alignment horizontal="center" vertical="center"/>
    </xf>
    <xf numFmtId="0" fontId="23" fillId="0" borderId="60" xfId="9" applyFont="1" applyBorder="1" applyAlignment="1">
      <alignment horizontal="left" vertical="center" shrinkToFit="1"/>
    </xf>
    <xf numFmtId="38" fontId="20" fillId="5" borderId="46" xfId="8" applyFont="1" applyFill="1" applyBorder="1" applyAlignment="1" applyProtection="1">
      <alignment horizontal="right" vertical="center" wrapText="1" shrinkToFit="1"/>
      <protection locked="0"/>
    </xf>
    <xf numFmtId="38" fontId="20" fillId="5" borderId="60" xfId="8" applyFont="1" applyFill="1" applyBorder="1" applyAlignment="1" applyProtection="1">
      <alignment horizontal="right" vertical="center" wrapText="1" shrinkToFit="1"/>
      <protection locked="0"/>
    </xf>
    <xf numFmtId="38" fontId="20" fillId="5" borderId="63" xfId="8" applyFont="1" applyFill="1" applyBorder="1" applyAlignment="1" applyProtection="1">
      <alignment horizontal="right" vertical="center" wrapText="1" shrinkToFit="1"/>
      <protection locked="0"/>
    </xf>
    <xf numFmtId="38" fontId="20" fillId="5" borderId="64" xfId="8" applyFont="1" applyFill="1" applyBorder="1" applyAlignment="1" applyProtection="1">
      <alignment horizontal="right" vertical="center" wrapText="1" shrinkToFit="1"/>
      <protection locked="0"/>
    </xf>
    <xf numFmtId="177" fontId="6" fillId="0" borderId="97" xfId="9" applyNumberFormat="1" applyFont="1" applyFill="1" applyBorder="1" applyAlignment="1">
      <alignment vertical="center" shrinkToFit="1"/>
    </xf>
    <xf numFmtId="177" fontId="6" fillId="0" borderId="99" xfId="9" applyNumberFormat="1" applyFont="1" applyFill="1" applyBorder="1" applyAlignment="1">
      <alignment vertical="center" shrinkToFit="1"/>
    </xf>
    <xf numFmtId="0" fontId="23" fillId="0" borderId="63" xfId="9" applyFont="1" applyBorder="1" applyAlignment="1">
      <alignment horizontal="left" vertical="center" shrinkToFit="1"/>
    </xf>
    <xf numFmtId="0" fontId="23" fillId="0" borderId="64" xfId="9" applyFont="1" applyBorder="1" applyAlignment="1">
      <alignment horizontal="left" vertical="center" shrinkToFit="1"/>
    </xf>
    <xf numFmtId="0" fontId="15" fillId="0" borderId="46" xfId="9" applyFont="1" applyBorder="1" applyAlignment="1">
      <alignment horizontal="center" vertical="center"/>
    </xf>
    <xf numFmtId="38" fontId="20" fillId="5" borderId="58" xfId="8" applyFont="1" applyFill="1" applyBorder="1" applyAlignment="1" applyProtection="1">
      <alignment vertical="center"/>
      <protection locked="0"/>
    </xf>
    <xf numFmtId="38" fontId="20" fillId="5" borderId="59" xfId="8" applyFont="1" applyFill="1" applyBorder="1" applyAlignment="1" applyProtection="1">
      <alignment vertical="center"/>
      <protection locked="0"/>
    </xf>
    <xf numFmtId="38" fontId="20" fillId="5" borderId="68" xfId="8" applyFont="1" applyFill="1" applyBorder="1" applyAlignment="1" applyProtection="1">
      <alignment vertical="center"/>
      <protection locked="0"/>
    </xf>
    <xf numFmtId="38" fontId="20" fillId="5" borderId="92" xfId="8" applyFont="1" applyFill="1" applyBorder="1" applyAlignment="1" applyProtection="1">
      <alignment vertical="center"/>
      <protection locked="0"/>
    </xf>
    <xf numFmtId="0" fontId="24" fillId="5" borderId="59" xfId="9" applyFont="1" applyFill="1" applyBorder="1" applyAlignment="1" applyProtection="1">
      <alignment horizontal="center" vertical="center"/>
      <protection locked="0"/>
    </xf>
    <xf numFmtId="0" fontId="23" fillId="0" borderId="59" xfId="9" applyFont="1" applyFill="1" applyBorder="1" applyAlignment="1">
      <alignment horizontal="center" vertical="center" shrinkToFit="1"/>
    </xf>
    <xf numFmtId="0" fontId="15" fillId="0" borderId="1" xfId="9" applyFont="1" applyBorder="1" applyAlignment="1">
      <alignment horizontal="center" vertical="center"/>
    </xf>
    <xf numFmtId="0" fontId="15" fillId="0" borderId="58" xfId="9" applyFont="1" applyBorder="1" applyAlignment="1">
      <alignment horizontal="center" vertical="center"/>
    </xf>
    <xf numFmtId="0" fontId="15" fillId="0" borderId="59" xfId="9" applyFont="1" applyBorder="1" applyAlignment="1">
      <alignment horizontal="center" vertical="center"/>
    </xf>
    <xf numFmtId="0" fontId="24" fillId="0" borderId="59" xfId="9" applyFont="1" applyFill="1" applyBorder="1" applyAlignment="1">
      <alignment horizontal="center" vertical="center"/>
    </xf>
    <xf numFmtId="0" fontId="15" fillId="0" borderId="59" xfId="9" applyFont="1" applyBorder="1" applyAlignment="1">
      <alignment horizontal="left" vertical="center" shrinkToFit="1"/>
    </xf>
    <xf numFmtId="0" fontId="15" fillId="0" borderId="9" xfId="9" applyFont="1" applyBorder="1" applyAlignment="1">
      <alignment horizontal="center" vertical="center"/>
    </xf>
    <xf numFmtId="0" fontId="15" fillId="0" borderId="58" xfId="9" applyFont="1" applyBorder="1" applyAlignment="1">
      <alignment horizontal="left" vertical="center" wrapText="1"/>
    </xf>
    <xf numFmtId="0" fontId="15" fillId="0" borderId="59" xfId="9" applyFont="1" applyBorder="1" applyAlignment="1">
      <alignment horizontal="left" vertical="center"/>
    </xf>
    <xf numFmtId="0" fontId="15" fillId="0" borderId="9" xfId="9" applyFont="1" applyBorder="1" applyAlignment="1">
      <alignment horizontal="left" vertical="center"/>
    </xf>
    <xf numFmtId="0" fontId="29" fillId="0" borderId="59" xfId="9" applyFont="1" applyFill="1" applyBorder="1" applyAlignment="1">
      <alignment horizontal="center" vertical="center" wrapText="1" shrinkToFit="1"/>
    </xf>
    <xf numFmtId="0" fontId="29" fillId="0" borderId="59" xfId="9" applyFont="1" applyFill="1" applyBorder="1" applyAlignment="1">
      <alignment horizontal="center" vertical="center" shrinkToFit="1"/>
    </xf>
    <xf numFmtId="181" fontId="24" fillId="5" borderId="64" xfId="9" applyNumberFormat="1" applyFont="1" applyFill="1" applyBorder="1" applyAlignment="1" applyProtection="1">
      <alignment horizontal="center" vertical="center" shrinkToFit="1"/>
      <protection locked="0"/>
    </xf>
    <xf numFmtId="0" fontId="23" fillId="0" borderId="58" xfId="9" applyFont="1" applyBorder="1" applyAlignment="1">
      <alignment horizontal="left" vertical="center" wrapText="1"/>
    </xf>
    <xf numFmtId="0" fontId="23" fillId="0" borderId="59" xfId="1" applyFont="1" applyBorder="1" applyAlignment="1">
      <alignment vertical="center"/>
    </xf>
    <xf numFmtId="0" fontId="23" fillId="0" borderId="9" xfId="1" applyFont="1" applyBorder="1" applyAlignment="1">
      <alignment vertical="center"/>
    </xf>
    <xf numFmtId="0" fontId="15" fillId="0" borderId="46" xfId="9" applyFont="1" applyBorder="1" applyAlignment="1">
      <alignment vertical="center"/>
    </xf>
    <xf numFmtId="0" fontId="15" fillId="0" borderId="60" xfId="9" applyFont="1" applyBorder="1" applyAlignment="1">
      <alignment vertical="center"/>
    </xf>
    <xf numFmtId="0" fontId="15" fillId="0" borderId="17" xfId="9" applyFont="1" applyBorder="1" applyAlignment="1">
      <alignment vertical="center"/>
    </xf>
    <xf numFmtId="0" fontId="15" fillId="0" borderId="61" xfId="9" applyFont="1" applyBorder="1" applyAlignment="1">
      <alignment vertical="center"/>
    </xf>
    <xf numFmtId="0" fontId="15" fillId="0" borderId="0" xfId="9" applyFont="1" applyBorder="1" applyAlignment="1">
      <alignment vertical="center"/>
    </xf>
    <xf numFmtId="0" fontId="15" fillId="0" borderId="62" xfId="9" applyFont="1" applyBorder="1" applyAlignment="1">
      <alignment vertical="center"/>
    </xf>
    <xf numFmtId="0" fontId="15" fillId="0" borderId="63" xfId="9" applyFont="1" applyBorder="1" applyAlignment="1">
      <alignment vertical="center"/>
    </xf>
    <xf numFmtId="0" fontId="15" fillId="0" borderId="64" xfId="9" applyFont="1" applyBorder="1" applyAlignment="1">
      <alignment vertical="center"/>
    </xf>
    <xf numFmtId="0" fontId="15" fillId="0" borderId="13" xfId="9" applyFont="1" applyBorder="1" applyAlignment="1">
      <alignment vertical="center"/>
    </xf>
    <xf numFmtId="0" fontId="15" fillId="5" borderId="0" xfId="9" applyFont="1" applyFill="1" applyBorder="1" applyAlignment="1" applyProtection="1">
      <alignment horizontal="center" vertical="center"/>
      <protection locked="0"/>
    </xf>
    <xf numFmtId="0" fontId="15" fillId="0" borderId="61" xfId="9" applyFont="1" applyBorder="1" applyAlignment="1">
      <alignment horizontal="left" vertical="center" wrapText="1"/>
    </xf>
    <xf numFmtId="0" fontId="15" fillId="0" borderId="0" xfId="9" applyFont="1" applyBorder="1" applyAlignment="1">
      <alignment horizontal="left" vertical="center" wrapText="1"/>
    </xf>
    <xf numFmtId="0" fontId="15" fillId="0" borderId="62" xfId="9" applyFont="1" applyBorder="1" applyAlignment="1">
      <alignment horizontal="left" vertical="center" wrapText="1"/>
    </xf>
    <xf numFmtId="0" fontId="15" fillId="0" borderId="63" xfId="9" applyFont="1" applyBorder="1" applyAlignment="1">
      <alignment horizontal="left" vertical="center" wrapText="1"/>
    </xf>
    <xf numFmtId="0" fontId="15" fillId="0" borderId="64" xfId="9" applyFont="1" applyBorder="1" applyAlignment="1">
      <alignment horizontal="left" vertical="center" wrapText="1"/>
    </xf>
    <xf numFmtId="0" fontId="15" fillId="0" borderId="13" xfId="9" applyFont="1" applyBorder="1" applyAlignment="1">
      <alignment horizontal="left" vertical="center" wrapText="1"/>
    </xf>
    <xf numFmtId="180" fontId="24" fillId="5" borderId="59" xfId="9" applyNumberFormat="1" applyFont="1" applyFill="1" applyBorder="1" applyAlignment="1" applyProtection="1">
      <alignment horizontal="left" vertical="center" shrinkToFit="1"/>
      <protection locked="0"/>
    </xf>
    <xf numFmtId="0" fontId="20" fillId="5" borderId="59" xfId="9" applyFont="1" applyFill="1" applyBorder="1" applyAlignment="1" applyProtection="1">
      <alignment horizontal="left" vertical="center" shrinkToFit="1"/>
      <protection locked="0"/>
    </xf>
    <xf numFmtId="0" fontId="20" fillId="5" borderId="9" xfId="9" applyFont="1" applyFill="1" applyBorder="1" applyAlignment="1" applyProtection="1">
      <alignment horizontal="left" vertical="center" shrinkToFit="1"/>
      <protection locked="0"/>
    </xf>
    <xf numFmtId="0" fontId="23" fillId="0" borderId="58" xfId="9" applyFont="1" applyBorder="1" applyAlignment="1" applyProtection="1">
      <alignment horizontal="center" vertical="center"/>
    </xf>
    <xf numFmtId="0" fontId="23" fillId="0" borderId="59" xfId="9" applyFont="1" applyBorder="1" applyAlignment="1" applyProtection="1">
      <alignment horizontal="center" vertical="center"/>
    </xf>
    <xf numFmtId="0" fontId="23" fillId="0" borderId="9" xfId="9" applyFont="1" applyBorder="1" applyAlignment="1" applyProtection="1">
      <alignment horizontal="center" vertical="center"/>
    </xf>
    <xf numFmtId="181" fontId="6" fillId="0" borderId="64" xfId="9" quotePrefix="1" applyNumberFormat="1" applyFont="1" applyFill="1" applyBorder="1" applyAlignment="1" applyProtection="1">
      <alignment horizontal="center" vertical="center" shrinkToFit="1"/>
    </xf>
    <xf numFmtId="182" fontId="24" fillId="5" borderId="64" xfId="9" applyNumberFormat="1" applyFont="1" applyFill="1" applyBorder="1" applyAlignment="1" applyProtection="1">
      <alignment horizontal="center" vertical="center" shrinkToFit="1"/>
      <protection locked="0"/>
    </xf>
    <xf numFmtId="0" fontId="23" fillId="0" borderId="63" xfId="9" applyFont="1" applyBorder="1" applyAlignment="1" applyProtection="1">
      <alignment horizontal="center" vertical="center"/>
    </xf>
    <xf numFmtId="0" fontId="23" fillId="0" borderId="64" xfId="9" applyFont="1" applyBorder="1" applyAlignment="1" applyProtection="1">
      <alignment horizontal="center" vertical="center"/>
    </xf>
    <xf numFmtId="0" fontId="23" fillId="0" borderId="13" xfId="9" applyFont="1" applyBorder="1" applyAlignment="1" applyProtection="1">
      <alignment horizontal="center" vertical="center"/>
    </xf>
    <xf numFmtId="0" fontId="15" fillId="0" borderId="46" xfId="9" applyFont="1" applyBorder="1" applyAlignment="1">
      <alignment horizontal="left" vertical="center" wrapText="1"/>
    </xf>
    <xf numFmtId="0" fontId="15" fillId="0" borderId="60" xfId="9" applyFont="1" applyBorder="1" applyAlignment="1">
      <alignment horizontal="left" vertical="center" wrapText="1"/>
    </xf>
    <xf numFmtId="0" fontId="15" fillId="0" borderId="17" xfId="9" applyFont="1" applyBorder="1" applyAlignment="1">
      <alignment horizontal="left" vertical="center" wrapText="1"/>
    </xf>
    <xf numFmtId="0" fontId="23" fillId="0" borderId="86" xfId="9" applyFont="1" applyBorder="1" applyAlignment="1" applyProtection="1">
      <alignment horizontal="center" vertical="center"/>
    </xf>
    <xf numFmtId="0" fontId="23" fillId="0" borderId="87" xfId="9" applyFont="1" applyBorder="1" applyAlignment="1" applyProtection="1">
      <alignment horizontal="center" vertical="center"/>
    </xf>
    <xf numFmtId="0" fontId="20" fillId="5" borderId="86" xfId="9" applyFont="1" applyFill="1" applyBorder="1" applyAlignment="1" applyProtection="1">
      <alignment horizontal="left" vertical="center" shrinkToFit="1"/>
      <protection locked="0"/>
    </xf>
    <xf numFmtId="0" fontId="20" fillId="5" borderId="87" xfId="9" applyFont="1" applyFill="1" applyBorder="1" applyAlignment="1" applyProtection="1">
      <alignment horizontal="left" vertical="center" shrinkToFit="1"/>
      <protection locked="0"/>
    </xf>
    <xf numFmtId="0" fontId="20" fillId="5" borderId="88" xfId="9" applyFont="1" applyFill="1" applyBorder="1" applyAlignment="1" applyProtection="1">
      <alignment horizontal="left" vertical="center" shrinkToFit="1"/>
      <protection locked="0"/>
    </xf>
    <xf numFmtId="0" fontId="23" fillId="0" borderId="46" xfId="9" applyFont="1" applyFill="1" applyBorder="1" applyAlignment="1" applyProtection="1">
      <alignment horizontal="center" vertical="center" wrapText="1" shrinkToFit="1"/>
    </xf>
    <xf numFmtId="0" fontId="23" fillId="0" borderId="60" xfId="9" applyFont="1" applyFill="1" applyBorder="1" applyAlignment="1" applyProtection="1">
      <alignment horizontal="center" vertical="center" wrapText="1" shrinkToFit="1"/>
    </xf>
    <xf numFmtId="0" fontId="23" fillId="0" borderId="17" xfId="9" applyFont="1" applyFill="1" applyBorder="1" applyAlignment="1" applyProtection="1">
      <alignment horizontal="center" vertical="center" wrapText="1" shrinkToFit="1"/>
    </xf>
    <xf numFmtId="0" fontId="23" fillId="0" borderId="63" xfId="9" applyFont="1" applyFill="1" applyBorder="1" applyAlignment="1" applyProtection="1">
      <alignment horizontal="center" vertical="center" wrapText="1" shrinkToFit="1"/>
    </xf>
    <xf numFmtId="0" fontId="23" fillId="0" borderId="64" xfId="9" applyFont="1" applyFill="1" applyBorder="1" applyAlignment="1" applyProtection="1">
      <alignment horizontal="center" vertical="center" wrapText="1" shrinkToFit="1"/>
    </xf>
    <xf numFmtId="0" fontId="23" fillId="0" borderId="13" xfId="9" applyFont="1" applyFill="1" applyBorder="1" applyAlignment="1" applyProtection="1">
      <alignment horizontal="center" vertical="center" wrapText="1" shrinkToFit="1"/>
    </xf>
    <xf numFmtId="0" fontId="24" fillId="5" borderId="46" xfId="9" applyFont="1" applyFill="1" applyBorder="1" applyAlignment="1" applyProtection="1">
      <alignment horizontal="left" vertical="center" shrinkToFit="1"/>
      <protection locked="0"/>
    </xf>
    <xf numFmtId="0" fontId="24" fillId="5" borderId="60" xfId="9" applyFont="1" applyFill="1" applyBorder="1" applyAlignment="1" applyProtection="1">
      <alignment horizontal="left" vertical="center" shrinkToFit="1"/>
      <protection locked="0"/>
    </xf>
    <xf numFmtId="0" fontId="24" fillId="5" borderId="17" xfId="9" applyFont="1" applyFill="1" applyBorder="1" applyAlignment="1" applyProtection="1">
      <alignment horizontal="left" vertical="center" shrinkToFit="1"/>
      <protection locked="0"/>
    </xf>
    <xf numFmtId="0" fontId="24" fillId="5" borderId="63" xfId="9" applyFont="1" applyFill="1" applyBorder="1" applyAlignment="1" applyProtection="1">
      <alignment horizontal="left" vertical="center" shrinkToFit="1"/>
      <protection locked="0"/>
    </xf>
    <xf numFmtId="0" fontId="24" fillId="5" borderId="64" xfId="9" applyFont="1" applyFill="1" applyBorder="1" applyAlignment="1" applyProtection="1">
      <alignment horizontal="left" vertical="center" shrinkToFit="1"/>
      <protection locked="0"/>
    </xf>
    <xf numFmtId="0" fontId="24" fillId="5" borderId="13" xfId="9" applyFont="1" applyFill="1" applyBorder="1" applyAlignment="1" applyProtection="1">
      <alignment horizontal="left" vertical="center" shrinkToFit="1"/>
      <protection locked="0"/>
    </xf>
    <xf numFmtId="0" fontId="23" fillId="0" borderId="89" xfId="9" applyFont="1" applyBorder="1" applyAlignment="1" applyProtection="1">
      <alignment horizontal="center" vertical="center"/>
    </xf>
    <xf numFmtId="0" fontId="23" fillId="0" borderId="90" xfId="9" applyFont="1" applyBorder="1" applyAlignment="1" applyProtection="1">
      <alignment horizontal="center" vertical="center"/>
    </xf>
    <xf numFmtId="0" fontId="20" fillId="5" borderId="89" xfId="9" applyFont="1" applyFill="1" applyBorder="1" applyAlignment="1" applyProtection="1">
      <alignment horizontal="left" vertical="center" shrinkToFit="1"/>
      <protection locked="0"/>
    </xf>
    <xf numFmtId="0" fontId="20" fillId="5" borderId="90" xfId="9" applyFont="1" applyFill="1" applyBorder="1" applyAlignment="1" applyProtection="1">
      <alignment horizontal="left" vertical="center" shrinkToFit="1"/>
      <protection locked="0"/>
    </xf>
    <xf numFmtId="0" fontId="20" fillId="5" borderId="91" xfId="9" applyFont="1" applyFill="1" applyBorder="1" applyAlignment="1" applyProtection="1">
      <alignment horizontal="left" vertical="center" shrinkToFit="1"/>
      <protection locked="0"/>
    </xf>
    <xf numFmtId="181" fontId="24" fillId="5" borderId="59" xfId="9" quotePrefix="1" applyNumberFormat="1" applyFont="1" applyFill="1" applyBorder="1" applyAlignment="1" applyProtection="1">
      <alignment horizontal="center" vertical="center" shrinkToFit="1"/>
      <protection locked="0"/>
    </xf>
    <xf numFmtId="181" fontId="24" fillId="5" borderId="64" xfId="9" quotePrefix="1" applyNumberFormat="1" applyFont="1" applyFill="1" applyBorder="1" applyAlignment="1" applyProtection="1">
      <alignment horizontal="center" vertical="center" shrinkToFit="1"/>
      <protection locked="0"/>
    </xf>
    <xf numFmtId="49" fontId="6" fillId="0" borderId="0" xfId="9" applyNumberFormat="1" applyFont="1" applyAlignment="1" applyProtection="1">
      <alignment vertical="center"/>
    </xf>
    <xf numFmtId="0" fontId="6" fillId="0" borderId="0" xfId="9" applyFont="1" applyAlignment="1" applyProtection="1">
      <alignment vertical="center"/>
    </xf>
    <xf numFmtId="0" fontId="17" fillId="0" borderId="0" xfId="9" applyFont="1" applyAlignment="1">
      <alignment horizontal="right" vertical="center"/>
    </xf>
    <xf numFmtId="0" fontId="17" fillId="5" borderId="0" xfId="9" applyFont="1" applyFill="1" applyAlignment="1" applyProtection="1">
      <alignment horizontal="center" vertical="center"/>
      <protection locked="0"/>
    </xf>
    <xf numFmtId="0" fontId="17" fillId="0" borderId="0" xfId="9" applyFont="1" applyAlignment="1">
      <alignment horizontal="left" vertical="center"/>
    </xf>
    <xf numFmtId="0" fontId="6" fillId="0" borderId="0" xfId="10" applyFont="1" applyAlignment="1">
      <alignment horizontal="left" vertical="center"/>
    </xf>
    <xf numFmtId="0" fontId="10" fillId="4" borderId="58" xfId="10" applyFont="1" applyFill="1" applyBorder="1" applyAlignment="1">
      <alignment horizontal="left" vertical="center"/>
    </xf>
    <xf numFmtId="0" fontId="10" fillId="4" borderId="59" xfId="10" applyFont="1" applyFill="1" applyBorder="1" applyAlignment="1">
      <alignment horizontal="left" vertical="center"/>
    </xf>
    <xf numFmtId="0" fontId="10" fillId="4" borderId="9" xfId="10" applyFont="1" applyFill="1" applyBorder="1" applyAlignment="1">
      <alignment horizontal="left" vertical="center"/>
    </xf>
    <xf numFmtId="0" fontId="19" fillId="0" borderId="0" xfId="9" applyFont="1" applyAlignment="1">
      <alignment vertical="center"/>
    </xf>
    <xf numFmtId="0" fontId="15" fillId="0" borderId="58" xfId="9" applyFont="1" applyFill="1" applyBorder="1" applyAlignment="1">
      <alignment horizontal="center" vertical="center" shrinkToFit="1"/>
    </xf>
    <xf numFmtId="0" fontId="15" fillId="0" borderId="59" xfId="9" applyFont="1" applyFill="1" applyBorder="1" applyAlignment="1">
      <alignment horizontal="center" vertical="center" shrinkToFit="1"/>
    </xf>
    <xf numFmtId="0" fontId="15" fillId="0" borderId="9" xfId="9" applyFont="1" applyFill="1" applyBorder="1" applyAlignment="1">
      <alignment horizontal="center" vertical="center" shrinkToFit="1"/>
    </xf>
    <xf numFmtId="0" fontId="11" fillId="0" borderId="42" xfId="7" applyBorder="1" applyAlignment="1" applyProtection="1">
      <alignment horizontal="center" vertical="center"/>
      <protection locked="0"/>
    </xf>
    <xf numFmtId="0" fontId="11" fillId="0" borderId="43" xfId="7" applyBorder="1" applyAlignment="1" applyProtection="1">
      <alignment horizontal="center" vertical="center"/>
      <protection locked="0"/>
    </xf>
    <xf numFmtId="0" fontId="3" fillId="0" borderId="22" xfId="7" applyFont="1" applyBorder="1" applyAlignment="1" applyProtection="1">
      <alignment horizontal="center" vertical="center" textRotation="255" wrapText="1"/>
      <protection locked="0"/>
    </xf>
    <xf numFmtId="0" fontId="3" fillId="0" borderId="19" xfId="7" applyFont="1" applyBorder="1" applyAlignment="1" applyProtection="1">
      <alignment horizontal="center" vertical="center" textRotation="255" wrapText="1"/>
      <protection locked="0"/>
    </xf>
    <xf numFmtId="0" fontId="3" fillId="0" borderId="37" xfId="7" applyFont="1" applyBorder="1" applyAlignment="1" applyProtection="1">
      <alignment horizontal="center" vertical="center" textRotation="255" wrapText="1"/>
      <protection locked="0"/>
    </xf>
    <xf numFmtId="0" fontId="11" fillId="0" borderId="20" xfId="7" applyBorder="1" applyAlignment="1" applyProtection="1">
      <alignment horizontal="center" vertical="center" shrinkToFit="1"/>
      <protection locked="0"/>
    </xf>
    <xf numFmtId="57" fontId="4" fillId="0" borderId="20" xfId="7" applyNumberFormat="1" applyFont="1" applyBorder="1" applyAlignment="1" applyProtection="1">
      <alignment horizontal="right" vertical="center" shrinkToFit="1"/>
      <protection locked="0"/>
    </xf>
    <xf numFmtId="0" fontId="11" fillId="0" borderId="33" xfId="7" applyBorder="1" applyAlignment="1" applyProtection="1">
      <alignment horizontal="center" vertical="center" wrapText="1"/>
      <protection locked="0"/>
    </xf>
    <xf numFmtId="0" fontId="11" fillId="0" borderId="34" xfId="7" applyBorder="1" applyAlignment="1" applyProtection="1">
      <alignment horizontal="center" vertical="center" wrapText="1"/>
      <protection locked="0"/>
    </xf>
    <xf numFmtId="0" fontId="11" fillId="0" borderId="33" xfId="7" applyBorder="1" applyAlignment="1" applyProtection="1">
      <alignment horizontal="center" vertical="center"/>
      <protection locked="0"/>
    </xf>
    <xf numFmtId="0" fontId="11" fillId="0" borderId="34" xfId="7" applyBorder="1" applyAlignment="1" applyProtection="1">
      <alignment horizontal="center" vertical="center"/>
      <protection locked="0"/>
    </xf>
    <xf numFmtId="0" fontId="3" fillId="0" borderId="22" xfId="7" applyFont="1" applyBorder="1" applyAlignment="1" applyProtection="1">
      <alignment horizontal="center" vertical="center" wrapText="1"/>
      <protection locked="0"/>
    </xf>
    <xf numFmtId="0" fontId="3" fillId="0" borderId="19" xfId="7" applyFont="1" applyBorder="1" applyAlignment="1" applyProtection="1">
      <alignment horizontal="center" vertical="center" wrapText="1"/>
      <protection locked="0"/>
    </xf>
    <xf numFmtId="0" fontId="3" fillId="0" borderId="37" xfId="7" applyFont="1" applyBorder="1" applyAlignment="1" applyProtection="1">
      <alignment horizontal="center" vertical="center" wrapText="1"/>
      <protection locked="0"/>
    </xf>
    <xf numFmtId="0" fontId="11" fillId="0" borderId="38" xfId="7" applyBorder="1" applyAlignment="1" applyProtection="1">
      <alignment horizontal="center" vertical="center"/>
      <protection locked="0"/>
    </xf>
    <xf numFmtId="0" fontId="11" fillId="0" borderId="39" xfId="7" applyBorder="1" applyAlignment="1" applyProtection="1">
      <alignment horizontal="center" vertical="center"/>
      <protection locked="0"/>
    </xf>
    <xf numFmtId="0" fontId="2" fillId="0" borderId="1" xfId="7" applyFont="1" applyBorder="1" applyAlignment="1" applyProtection="1">
      <alignment horizontal="center" vertical="center" wrapText="1"/>
      <protection locked="0"/>
    </xf>
    <xf numFmtId="0" fontId="2" fillId="0" borderId="7" xfId="7" applyFont="1" applyBorder="1" applyAlignment="1" applyProtection="1">
      <alignment horizontal="center" vertical="center" wrapText="1"/>
      <protection locked="0"/>
    </xf>
    <xf numFmtId="0" fontId="11" fillId="0" borderId="58" xfId="7" applyBorder="1" applyAlignment="1" applyProtection="1">
      <alignment horizontal="center" vertical="center"/>
      <protection locked="0"/>
    </xf>
    <xf numFmtId="0" fontId="11" fillId="0" borderId="68" xfId="7" applyBorder="1" applyAlignment="1" applyProtection="1">
      <alignment horizontal="center" vertical="center"/>
      <protection locked="0"/>
    </xf>
    <xf numFmtId="0" fontId="11" fillId="0" borderId="67" xfId="7" applyBorder="1" applyAlignment="1" applyProtection="1">
      <alignment horizontal="center" vertical="center" wrapText="1"/>
      <protection locked="0"/>
    </xf>
    <xf numFmtId="0" fontId="11" fillId="0" borderId="67" xfId="7" applyBorder="1" applyAlignment="1" applyProtection="1">
      <alignment horizontal="center" vertical="center"/>
      <protection locked="0"/>
    </xf>
    <xf numFmtId="0" fontId="11" fillId="0" borderId="19" xfId="7" applyBorder="1" applyAlignment="1" applyProtection="1">
      <alignment horizontal="center" vertical="center"/>
      <protection locked="0"/>
    </xf>
    <xf numFmtId="0" fontId="11" fillId="0" borderId="23" xfId="7" applyBorder="1" applyAlignment="1" applyProtection="1">
      <alignment horizontal="center" vertical="center"/>
      <protection locked="0"/>
    </xf>
    <xf numFmtId="0" fontId="11" fillId="0" borderId="21" xfId="7" applyBorder="1" applyAlignment="1" applyProtection="1">
      <alignment horizontal="center" vertical="center" wrapText="1"/>
      <protection locked="0"/>
    </xf>
    <xf numFmtId="0" fontId="11" fillId="0" borderId="29" xfId="7" applyBorder="1" applyAlignment="1" applyProtection="1">
      <alignment horizontal="center" vertical="center" wrapText="1"/>
      <protection locked="0"/>
    </xf>
    <xf numFmtId="0" fontId="2" fillId="0" borderId="21" xfId="7" applyFont="1" applyBorder="1" applyAlignment="1" applyProtection="1">
      <alignment horizontal="center" vertical="center" wrapText="1"/>
      <protection locked="0"/>
    </xf>
    <xf numFmtId="0" fontId="2" fillId="0" borderId="29" xfId="7" applyFont="1" applyBorder="1" applyAlignment="1" applyProtection="1">
      <alignment horizontal="center" vertical="center" wrapText="1"/>
      <protection locked="0"/>
    </xf>
    <xf numFmtId="0" fontId="11" fillId="0" borderId="21" xfId="7" applyBorder="1" applyAlignment="1" applyProtection="1">
      <alignment horizontal="center" vertical="center"/>
      <protection locked="0"/>
    </xf>
    <xf numFmtId="0" fontId="11" fillId="0" borderId="29" xfId="7" applyBorder="1" applyAlignment="1" applyProtection="1">
      <alignment horizontal="center" vertical="center"/>
      <protection locked="0"/>
    </xf>
    <xf numFmtId="0" fontId="11" fillId="0" borderId="14" xfId="7" applyBorder="1" applyAlignment="1" applyProtection="1">
      <alignment horizontal="center" vertical="center"/>
      <protection locked="0"/>
    </xf>
    <xf numFmtId="0" fontId="2" fillId="0" borderId="46" xfId="7" applyFont="1" applyBorder="1" applyAlignment="1" applyProtection="1">
      <alignment horizontal="center" vertical="center" wrapText="1"/>
      <protection locked="0"/>
    </xf>
    <xf numFmtId="0" fontId="2" fillId="0" borderId="17" xfId="7" applyFont="1" applyBorder="1" applyAlignment="1" applyProtection="1">
      <alignment horizontal="center" vertical="center" wrapText="1"/>
      <protection locked="0"/>
    </xf>
    <xf numFmtId="0" fontId="11" fillId="0" borderId="20" xfId="7" applyBorder="1" applyAlignment="1" applyProtection="1">
      <alignment horizontal="center" vertical="center"/>
      <protection locked="0"/>
    </xf>
    <xf numFmtId="0" fontId="11" fillId="0" borderId="25" xfId="7" applyBorder="1" applyAlignment="1" applyProtection="1">
      <alignment horizontal="center" vertical="center"/>
      <protection locked="0"/>
    </xf>
    <xf numFmtId="0" fontId="11" fillId="0" borderId="4" xfId="7" applyBorder="1" applyAlignment="1" applyProtection="1">
      <alignment horizontal="center" vertical="center"/>
      <protection locked="0"/>
    </xf>
    <xf numFmtId="0" fontId="11" fillId="0" borderId="6" xfId="7" applyBorder="1" applyAlignment="1" applyProtection="1">
      <alignment horizontal="center" vertical="center"/>
      <protection locked="0"/>
    </xf>
    <xf numFmtId="0" fontId="11" fillId="0" borderId="26" xfId="7" applyBorder="1" applyAlignment="1" applyProtection="1">
      <alignment horizontal="center" vertical="center"/>
      <protection locked="0"/>
    </xf>
    <xf numFmtId="0" fontId="11" fillId="0" borderId="27" xfId="7" applyBorder="1" applyAlignment="1" applyProtection="1">
      <alignment horizontal="center" vertical="center"/>
      <protection locked="0"/>
    </xf>
    <xf numFmtId="0" fontId="11" fillId="0" borderId="9" xfId="7" applyBorder="1" applyAlignment="1" applyProtection="1">
      <alignment horizontal="center" vertical="center" wrapText="1"/>
      <protection locked="0"/>
    </xf>
    <xf numFmtId="0" fontId="11" fillId="0" borderId="10" xfId="7" applyBorder="1" applyAlignment="1" applyProtection="1">
      <alignment horizontal="center" vertical="center" wrapText="1"/>
      <protection locked="0"/>
    </xf>
    <xf numFmtId="0" fontId="11" fillId="0" borderId="1" xfId="7" applyBorder="1" applyAlignment="1" applyProtection="1">
      <alignment horizontal="center" vertical="center"/>
      <protection locked="0"/>
    </xf>
    <xf numFmtId="0" fontId="11" fillId="0" borderId="7" xfId="7" applyBorder="1" applyAlignment="1" applyProtection="1">
      <alignment horizontal="center" vertical="center"/>
      <protection locked="0"/>
    </xf>
    <xf numFmtId="0" fontId="11" fillId="0" borderId="31" xfId="7" applyBorder="1" applyAlignment="1" applyProtection="1">
      <alignment horizontal="center" vertical="center"/>
      <protection locked="0"/>
    </xf>
    <xf numFmtId="0" fontId="11" fillId="0" borderId="32" xfId="7" applyBorder="1" applyAlignment="1" applyProtection="1">
      <alignment horizontal="center" vertical="center"/>
      <protection locked="0"/>
    </xf>
    <xf numFmtId="0" fontId="11" fillId="0" borderId="2" xfId="7" applyBorder="1" applyAlignment="1" applyProtection="1">
      <alignment horizontal="center" vertical="center"/>
      <protection locked="0"/>
    </xf>
    <xf numFmtId="0" fontId="11" fillId="0" borderId="3" xfId="7" applyBorder="1" applyAlignment="1" applyProtection="1">
      <alignment horizontal="center" vertical="center"/>
      <protection locked="0"/>
    </xf>
    <xf numFmtId="0" fontId="11" fillId="0" borderId="5" xfId="7" applyBorder="1" applyAlignment="1" applyProtection="1">
      <alignment horizontal="center" vertical="center"/>
      <protection locked="0"/>
    </xf>
    <xf numFmtId="0" fontId="11" fillId="0" borderId="28" xfId="7" applyBorder="1" applyAlignment="1" applyProtection="1">
      <alignment horizontal="center" vertical="center"/>
      <protection locked="0"/>
    </xf>
    <xf numFmtId="0" fontId="11" fillId="0" borderId="42" xfId="7" applyBorder="1" applyAlignment="1" applyProtection="1">
      <alignment horizontal="center" vertical="center" shrinkToFit="1"/>
      <protection locked="0"/>
    </xf>
    <xf numFmtId="0" fontId="11" fillId="0" borderId="43" xfId="7" applyBorder="1" applyAlignment="1" applyProtection="1">
      <alignment horizontal="center" vertical="center" shrinkToFit="1"/>
      <protection locked="0"/>
    </xf>
    <xf numFmtId="0" fontId="3" fillId="0" borderId="22" xfId="7" applyFont="1" applyBorder="1" applyAlignment="1" applyProtection="1">
      <alignment horizontal="center" vertical="center" textRotation="255" wrapText="1" shrinkToFit="1"/>
      <protection locked="0"/>
    </xf>
    <xf numFmtId="0" fontId="3" fillId="0" borderId="19" xfId="7" applyFont="1" applyBorder="1" applyAlignment="1" applyProtection="1">
      <alignment horizontal="center" vertical="center" textRotation="255" shrinkToFit="1"/>
      <protection locked="0"/>
    </xf>
    <xf numFmtId="0" fontId="3" fillId="0" borderId="37" xfId="7" applyFont="1" applyBorder="1" applyAlignment="1" applyProtection="1">
      <alignment horizontal="center" vertical="center" textRotation="255" shrinkToFit="1"/>
      <protection locked="0"/>
    </xf>
    <xf numFmtId="0" fontId="11" fillId="0" borderId="33" xfId="7" applyBorder="1" applyAlignment="1" applyProtection="1">
      <alignment horizontal="center" vertical="center" shrinkToFit="1"/>
      <protection locked="0"/>
    </xf>
    <xf numFmtId="0" fontId="11" fillId="0" borderId="34" xfId="7" applyBorder="1" applyAlignment="1" applyProtection="1">
      <alignment horizontal="center" vertical="center" shrinkToFit="1"/>
      <protection locked="0"/>
    </xf>
    <xf numFmtId="0" fontId="3" fillId="0" borderId="22" xfId="7" applyFont="1" applyBorder="1" applyAlignment="1" applyProtection="1">
      <alignment horizontal="center" vertical="center" shrinkToFit="1"/>
      <protection locked="0"/>
    </xf>
    <xf numFmtId="0" fontId="3" fillId="0" borderId="19" xfId="7" applyFont="1" applyBorder="1" applyAlignment="1" applyProtection="1">
      <alignment horizontal="center" vertical="center" shrinkToFit="1"/>
      <protection locked="0"/>
    </xf>
    <xf numFmtId="0" fontId="3" fillId="0" borderId="37" xfId="7" applyFont="1" applyBorder="1" applyAlignment="1" applyProtection="1">
      <alignment horizontal="center" vertical="center" shrinkToFit="1"/>
      <protection locked="0"/>
    </xf>
    <xf numFmtId="0" fontId="11" fillId="0" borderId="38" xfId="7" applyBorder="1" applyAlignment="1" applyProtection="1">
      <alignment horizontal="center" vertical="center" shrinkToFit="1"/>
      <protection locked="0"/>
    </xf>
    <xf numFmtId="0" fontId="11" fillId="0" borderId="39" xfId="7" applyBorder="1" applyAlignment="1" applyProtection="1">
      <alignment horizontal="center" vertical="center" shrinkToFit="1"/>
      <protection locked="0"/>
    </xf>
    <xf numFmtId="0" fontId="11" fillId="0" borderId="8" xfId="7" applyBorder="1" applyAlignment="1" applyProtection="1">
      <alignment horizontal="center" vertical="center"/>
      <protection locked="0"/>
    </xf>
  </cellXfs>
  <cellStyles count="19">
    <cellStyle name="Header1" xfId="12"/>
    <cellStyle name="Header2" xfId="13"/>
    <cellStyle name="STANDARD" xfId="14"/>
    <cellStyle name="パーセント 2" xfId="15"/>
    <cellStyle name="桁区切り 2" xfId="2"/>
    <cellStyle name="桁区切り 3" xfId="8"/>
    <cellStyle name="標準" xfId="0" builtinId="0"/>
    <cellStyle name="標準 2" xfId="1"/>
    <cellStyle name="標準 2 2" xfId="16"/>
    <cellStyle name="標準 3" xfId="3"/>
    <cellStyle name="標準 3 2" xfId="17"/>
    <cellStyle name="標準 4" xfId="4"/>
    <cellStyle name="標準 5" xfId="5"/>
    <cellStyle name="標準 6" xfId="6"/>
    <cellStyle name="標準 7" xfId="7"/>
    <cellStyle name="標準_210629処遇改善計画・実績報告の様式（中村係長） 2" xfId="11"/>
    <cellStyle name="標準_fukushi_kasan" xfId="10"/>
    <cellStyle name="標準_交付要綱（参考例）" xfId="9"/>
    <cellStyle name="未定義"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85725</xdr:colOff>
      <xdr:row>18</xdr:row>
      <xdr:rowOff>19050</xdr:rowOff>
    </xdr:from>
    <xdr:to>
      <xdr:col>33</xdr:col>
      <xdr:colOff>45243</xdr:colOff>
      <xdr:row>20</xdr:row>
      <xdr:rowOff>7144</xdr:rowOff>
    </xdr:to>
    <xdr:sp macro="" textlink="">
      <xdr:nvSpPr>
        <xdr:cNvPr id="2" name="円/楕円 1"/>
        <xdr:cNvSpPr/>
      </xdr:nvSpPr>
      <xdr:spPr>
        <a:xfrm>
          <a:off x="4086225" y="3600450"/>
          <a:ext cx="359568" cy="226219"/>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22</xdr:row>
      <xdr:rowOff>19050</xdr:rowOff>
    </xdr:from>
    <xdr:to>
      <xdr:col>39</xdr:col>
      <xdr:colOff>71437</xdr:colOff>
      <xdr:row>23</xdr:row>
      <xdr:rowOff>54767</xdr:rowOff>
    </xdr:to>
    <xdr:sp macro="" textlink="">
      <xdr:nvSpPr>
        <xdr:cNvPr id="3" name="四角形吹き出し 2"/>
        <xdr:cNvSpPr/>
      </xdr:nvSpPr>
      <xdr:spPr>
        <a:xfrm>
          <a:off x="4133850" y="4171950"/>
          <a:ext cx="1881187" cy="321467"/>
        </a:xfrm>
        <a:prstGeom prst="wedgeRectCallout">
          <a:avLst>
            <a:gd name="adj1" fmla="val 65370"/>
            <a:gd name="adj2" fmla="val 168426"/>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累計①の額を転記</a:t>
          </a:r>
        </a:p>
      </xdr:txBody>
    </xdr:sp>
    <xdr:clientData/>
  </xdr:twoCellAnchor>
  <xdr:twoCellAnchor>
    <xdr:from>
      <xdr:col>23</xdr:col>
      <xdr:colOff>85725</xdr:colOff>
      <xdr:row>23</xdr:row>
      <xdr:rowOff>200025</xdr:rowOff>
    </xdr:from>
    <xdr:to>
      <xdr:col>35</xdr:col>
      <xdr:colOff>138112</xdr:colOff>
      <xdr:row>24</xdr:row>
      <xdr:rowOff>235742</xdr:rowOff>
    </xdr:to>
    <xdr:sp macro="" textlink="">
      <xdr:nvSpPr>
        <xdr:cNvPr id="4" name="四角形吹き出し 3"/>
        <xdr:cNvSpPr/>
      </xdr:nvSpPr>
      <xdr:spPr>
        <a:xfrm>
          <a:off x="3590925" y="4638675"/>
          <a:ext cx="1881187" cy="321467"/>
        </a:xfrm>
        <a:prstGeom prst="wedgeRectCallout">
          <a:avLst>
            <a:gd name="adj1" fmla="val 91699"/>
            <a:gd name="adj2" fmla="val 11731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累計②の額を転記</a:t>
          </a:r>
        </a:p>
      </xdr:txBody>
    </xdr:sp>
    <xdr:clientData/>
  </xdr:twoCellAnchor>
  <xdr:twoCellAnchor>
    <xdr:from>
      <xdr:col>28</xdr:col>
      <xdr:colOff>123825</xdr:colOff>
      <xdr:row>20</xdr:row>
      <xdr:rowOff>38101</xdr:rowOff>
    </xdr:from>
    <xdr:to>
      <xdr:col>30</xdr:col>
      <xdr:colOff>123825</xdr:colOff>
      <xdr:row>21</xdr:row>
      <xdr:rowOff>161926</xdr:rowOff>
    </xdr:to>
    <xdr:sp macro="" textlink="">
      <xdr:nvSpPr>
        <xdr:cNvPr id="6" name="円/楕円 1"/>
        <xdr:cNvSpPr/>
      </xdr:nvSpPr>
      <xdr:spPr>
        <a:xfrm>
          <a:off x="3857625" y="3857626"/>
          <a:ext cx="266700" cy="1714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38099</xdr:colOff>
      <xdr:row>66</xdr:row>
      <xdr:rowOff>85725</xdr:rowOff>
    </xdr:from>
    <xdr:to>
      <xdr:col>27</xdr:col>
      <xdr:colOff>438150</xdr:colOff>
      <xdr:row>72</xdr:row>
      <xdr:rowOff>104776</xdr:rowOff>
    </xdr:to>
    <xdr:sp macro="" textlink="">
      <xdr:nvSpPr>
        <xdr:cNvPr id="2" name="四角形吹き出し 1"/>
        <xdr:cNvSpPr/>
      </xdr:nvSpPr>
      <xdr:spPr>
        <a:xfrm>
          <a:off x="17097374" y="11744325"/>
          <a:ext cx="2514601" cy="1047751"/>
        </a:xfrm>
        <a:prstGeom prst="wedgeRectCallout">
          <a:avLst>
            <a:gd name="adj1" fmla="val 39258"/>
            <a:gd name="adj2" fmla="val 10095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この数値を実績報告書の「④の</a:t>
          </a:r>
          <a:r>
            <a:rPr kumimoji="1" lang="en-US" altLang="ja-JP" sz="1100"/>
            <a:t>ⅱ</a:t>
          </a:r>
          <a:r>
            <a:rPr kumimoji="1" lang="ja-JP" altLang="en-US" sz="1100"/>
            <a:t>」又は「⑥の</a:t>
          </a:r>
          <a:r>
            <a:rPr kumimoji="1" lang="en-US" altLang="ja-JP" sz="1100"/>
            <a:t>ⅳ</a:t>
          </a:r>
          <a:r>
            <a:rPr kumimoji="1" lang="ja-JP" altLang="en-US" sz="1100"/>
            <a:t>」に記載します。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内訳書が複数枚ある場合は最後の内訳書の数値を記載します。</a:t>
          </a:r>
          <a:endParaRPr lang="ja-JP" altLang="ja-JP">
            <a:effectLst/>
          </a:endParaRPr>
        </a:p>
        <a:p>
          <a:pPr algn="l"/>
          <a:endParaRPr kumimoji="1" lang="en-US" altLang="ja-JP" sz="1100"/>
        </a:p>
        <a:p>
          <a:pPr algn="l"/>
          <a:endParaRPr kumimoji="1" lang="ja-JP" altLang="en-US" sz="1100"/>
        </a:p>
      </xdr:txBody>
    </xdr:sp>
    <xdr:clientData/>
  </xdr:twoCellAnchor>
  <xdr:twoCellAnchor>
    <xdr:from>
      <xdr:col>11</xdr:col>
      <xdr:colOff>314325</xdr:colOff>
      <xdr:row>66</xdr:row>
      <xdr:rowOff>38100</xdr:rowOff>
    </xdr:from>
    <xdr:to>
      <xdr:col>14</xdr:col>
      <xdr:colOff>657225</xdr:colOff>
      <xdr:row>71</xdr:row>
      <xdr:rowOff>142875</xdr:rowOff>
    </xdr:to>
    <xdr:sp macro="" textlink="">
      <xdr:nvSpPr>
        <xdr:cNvPr id="3" name="四角形吹き出し 2"/>
        <xdr:cNvSpPr/>
      </xdr:nvSpPr>
      <xdr:spPr>
        <a:xfrm>
          <a:off x="8001000" y="11696700"/>
          <a:ext cx="2428875" cy="962025"/>
        </a:xfrm>
        <a:prstGeom prst="wedgeRectCallout">
          <a:avLst>
            <a:gd name="adj1" fmla="val 59218"/>
            <a:gd name="adj2" fmla="val 123225"/>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この数値を実績報告書の「④の</a:t>
          </a:r>
          <a:r>
            <a:rPr kumimoji="1" lang="en-US" altLang="ja-JP" sz="1100"/>
            <a:t>ⅰ</a:t>
          </a:r>
          <a:r>
            <a:rPr kumimoji="1" lang="ja-JP" altLang="en-US" sz="1100"/>
            <a:t>」又は「⑥の</a:t>
          </a:r>
          <a:r>
            <a:rPr kumimoji="1" lang="en-US" altLang="ja-JP" sz="1100"/>
            <a:t>ⅲ</a:t>
          </a:r>
          <a:r>
            <a:rPr kumimoji="1" lang="ja-JP" altLang="en-US" sz="1100"/>
            <a:t>」に記載します。</a:t>
          </a:r>
          <a:endParaRPr kumimoji="1" lang="en-US" altLang="ja-JP" sz="1100"/>
        </a:p>
        <a:p>
          <a:pPr algn="l"/>
          <a:r>
            <a:rPr kumimoji="1" lang="ja-JP" altLang="en-US" sz="1100"/>
            <a:t>内訳書が複数枚ある場合は最後の内訳書の数値を記載します。</a:t>
          </a:r>
          <a:endParaRPr kumimoji="1" lang="en-US" altLang="ja-JP" sz="1100"/>
        </a:p>
        <a:p>
          <a:pPr algn="l"/>
          <a:endParaRPr kumimoji="1" lang="ja-JP" altLang="en-US" sz="1100"/>
        </a:p>
      </xdr:txBody>
    </xdr:sp>
    <xdr:clientData/>
  </xdr:twoCellAnchor>
  <xdr:twoCellAnchor>
    <xdr:from>
      <xdr:col>0</xdr:col>
      <xdr:colOff>142874</xdr:colOff>
      <xdr:row>17</xdr:row>
      <xdr:rowOff>152400</xdr:rowOff>
    </xdr:from>
    <xdr:to>
      <xdr:col>1</xdr:col>
      <xdr:colOff>582083</xdr:colOff>
      <xdr:row>20</xdr:row>
      <xdr:rowOff>133350</xdr:rowOff>
    </xdr:to>
    <xdr:sp macro="" textlink="">
      <xdr:nvSpPr>
        <xdr:cNvPr id="4" name="四角形吹き出し 3"/>
        <xdr:cNvSpPr/>
      </xdr:nvSpPr>
      <xdr:spPr>
        <a:xfrm>
          <a:off x="142874" y="3263900"/>
          <a:ext cx="820209" cy="488950"/>
        </a:xfrm>
        <a:prstGeom prst="wedgeRectCallout">
          <a:avLst>
            <a:gd name="adj1" fmla="val 40747"/>
            <a:gd name="adj2" fmla="val -80265"/>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40</a:t>
          </a:r>
          <a:r>
            <a:rPr kumimoji="1" lang="ja-JP" altLang="en-US" sz="900"/>
            <a:t>才以上の保険料率</a:t>
          </a:r>
        </a:p>
      </xdr:txBody>
    </xdr:sp>
    <xdr:clientData/>
  </xdr:twoCellAnchor>
  <xdr:twoCellAnchor>
    <xdr:from>
      <xdr:col>0</xdr:col>
      <xdr:colOff>152399</xdr:colOff>
      <xdr:row>30</xdr:row>
      <xdr:rowOff>152400</xdr:rowOff>
    </xdr:from>
    <xdr:to>
      <xdr:col>1</xdr:col>
      <xdr:colOff>677333</xdr:colOff>
      <xdr:row>33</xdr:row>
      <xdr:rowOff>114300</xdr:rowOff>
    </xdr:to>
    <xdr:sp macro="" textlink="">
      <xdr:nvSpPr>
        <xdr:cNvPr id="5" name="四角形吹き出し 4"/>
        <xdr:cNvSpPr/>
      </xdr:nvSpPr>
      <xdr:spPr>
        <a:xfrm>
          <a:off x="152399" y="5496983"/>
          <a:ext cx="863601" cy="469900"/>
        </a:xfrm>
        <a:prstGeom prst="wedgeRectCallout">
          <a:avLst>
            <a:gd name="adj1" fmla="val 52524"/>
            <a:gd name="adj2" fmla="val -79243"/>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40</a:t>
          </a:r>
          <a:r>
            <a:rPr kumimoji="1" lang="ja-JP" altLang="en-US" sz="900"/>
            <a:t>才未満の保険料率</a:t>
          </a:r>
        </a:p>
      </xdr:txBody>
    </xdr:sp>
    <xdr:clientData/>
  </xdr:twoCellAnchor>
  <xdr:twoCellAnchor>
    <xdr:from>
      <xdr:col>0</xdr:col>
      <xdr:colOff>133350</xdr:colOff>
      <xdr:row>43</xdr:row>
      <xdr:rowOff>133350</xdr:rowOff>
    </xdr:from>
    <xdr:to>
      <xdr:col>1</xdr:col>
      <xdr:colOff>656166</xdr:colOff>
      <xdr:row>46</xdr:row>
      <xdr:rowOff>95250</xdr:rowOff>
    </xdr:to>
    <xdr:sp macro="" textlink="">
      <xdr:nvSpPr>
        <xdr:cNvPr id="6" name="四角形吹き出し 5"/>
        <xdr:cNvSpPr/>
      </xdr:nvSpPr>
      <xdr:spPr>
        <a:xfrm>
          <a:off x="133350" y="7711017"/>
          <a:ext cx="861483" cy="469900"/>
        </a:xfrm>
        <a:prstGeom prst="wedgeRectCallout">
          <a:avLst>
            <a:gd name="adj1" fmla="val 46385"/>
            <a:gd name="adj2" fmla="val -77881"/>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40</a:t>
          </a:r>
          <a:r>
            <a:rPr kumimoji="1" lang="ja-JP" altLang="en-US" sz="900"/>
            <a:t>才未満の保険料率</a:t>
          </a:r>
        </a:p>
      </xdr:txBody>
    </xdr:sp>
    <xdr:clientData/>
  </xdr:twoCellAnchor>
  <xdr:twoCellAnchor>
    <xdr:from>
      <xdr:col>6</xdr:col>
      <xdr:colOff>361950</xdr:colOff>
      <xdr:row>50</xdr:row>
      <xdr:rowOff>38100</xdr:rowOff>
    </xdr:from>
    <xdr:to>
      <xdr:col>10</xdr:col>
      <xdr:colOff>314325</xdr:colOff>
      <xdr:row>54</xdr:row>
      <xdr:rowOff>9525</xdr:rowOff>
    </xdr:to>
    <xdr:sp macro="" textlink="">
      <xdr:nvSpPr>
        <xdr:cNvPr id="7" name="四角形吹き出し 6"/>
        <xdr:cNvSpPr/>
      </xdr:nvSpPr>
      <xdr:spPr>
        <a:xfrm>
          <a:off x="4572000" y="8924925"/>
          <a:ext cx="2733675" cy="657225"/>
        </a:xfrm>
        <a:prstGeom prst="wedgeRectCallout">
          <a:avLst>
            <a:gd name="adj1" fmla="val -14910"/>
            <a:gd name="adj2" fmla="val -9981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時間外勤務手当以外の給与等の支給状況を給与台帳から転記してください。</a:t>
          </a:r>
        </a:p>
      </xdr:txBody>
    </xdr:sp>
    <xdr:clientData/>
  </xdr:twoCellAnchor>
  <xdr:twoCellAnchor>
    <xdr:from>
      <xdr:col>17</xdr:col>
      <xdr:colOff>381000</xdr:colOff>
      <xdr:row>51</xdr:row>
      <xdr:rowOff>28575</xdr:rowOff>
    </xdr:from>
    <xdr:to>
      <xdr:col>21</xdr:col>
      <xdr:colOff>552450</xdr:colOff>
      <xdr:row>55</xdr:row>
      <xdr:rowOff>161925</xdr:rowOff>
    </xdr:to>
    <xdr:sp macro="" textlink="">
      <xdr:nvSpPr>
        <xdr:cNvPr id="8" name="四角形吹き出し 7"/>
        <xdr:cNvSpPr/>
      </xdr:nvSpPr>
      <xdr:spPr>
        <a:xfrm>
          <a:off x="12506325" y="9086850"/>
          <a:ext cx="2990850" cy="819150"/>
        </a:xfrm>
        <a:prstGeom prst="wedgeRectCallout">
          <a:avLst>
            <a:gd name="adj1" fmla="val -9684"/>
            <a:gd name="adj2" fmla="val -106796"/>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時間外勤務手当以外の給与等について，別紙の記入上の留意事項を確認のうえ，賃金改善前の状況を記載してください。</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123826</xdr:colOff>
      <xdr:row>17</xdr:row>
      <xdr:rowOff>133350</xdr:rowOff>
    </xdr:from>
    <xdr:to>
      <xdr:col>1</xdr:col>
      <xdr:colOff>638175</xdr:colOff>
      <xdr:row>20</xdr:row>
      <xdr:rowOff>114300</xdr:rowOff>
    </xdr:to>
    <xdr:sp macro="" textlink="">
      <xdr:nvSpPr>
        <xdr:cNvPr id="2" name="四角形吹き出し 1"/>
        <xdr:cNvSpPr/>
      </xdr:nvSpPr>
      <xdr:spPr>
        <a:xfrm>
          <a:off x="123826" y="3276600"/>
          <a:ext cx="847724" cy="495300"/>
        </a:xfrm>
        <a:prstGeom prst="wedgeRectCallout">
          <a:avLst>
            <a:gd name="adj1" fmla="val 43519"/>
            <a:gd name="adj2" fmla="val -74496"/>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40</a:t>
          </a:r>
          <a:r>
            <a:rPr kumimoji="1" lang="ja-JP" altLang="en-US" sz="900"/>
            <a:t>才以上の保険料率</a:t>
          </a:r>
        </a:p>
      </xdr:txBody>
    </xdr:sp>
    <xdr:clientData/>
  </xdr:twoCellAnchor>
  <xdr:twoCellAnchor>
    <xdr:from>
      <xdr:col>0</xdr:col>
      <xdr:colOff>171450</xdr:colOff>
      <xdr:row>31</xdr:row>
      <xdr:rowOff>9525</xdr:rowOff>
    </xdr:from>
    <xdr:to>
      <xdr:col>1</xdr:col>
      <xdr:colOff>485775</xdr:colOff>
      <xdr:row>33</xdr:row>
      <xdr:rowOff>142875</xdr:rowOff>
    </xdr:to>
    <xdr:sp macro="" textlink="">
      <xdr:nvSpPr>
        <xdr:cNvPr id="3" name="四角形吹き出し 2"/>
        <xdr:cNvSpPr/>
      </xdr:nvSpPr>
      <xdr:spPr>
        <a:xfrm>
          <a:off x="171450" y="5581650"/>
          <a:ext cx="695325" cy="476250"/>
        </a:xfrm>
        <a:prstGeom prst="wedgeRectCallout">
          <a:avLst>
            <a:gd name="adj1" fmla="val 34828"/>
            <a:gd name="adj2" fmla="val -89881"/>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40</a:t>
          </a:r>
          <a:r>
            <a:rPr kumimoji="1" lang="ja-JP" altLang="en-US" sz="900"/>
            <a:t>才未満の保険料率</a:t>
          </a:r>
        </a:p>
      </xdr:txBody>
    </xdr:sp>
    <xdr:clientData/>
  </xdr:twoCellAnchor>
  <xdr:twoCellAnchor>
    <xdr:from>
      <xdr:col>9</xdr:col>
      <xdr:colOff>676275</xdr:colOff>
      <xdr:row>64</xdr:row>
      <xdr:rowOff>152400</xdr:rowOff>
    </xdr:from>
    <xdr:to>
      <xdr:col>14</xdr:col>
      <xdr:colOff>647700</xdr:colOff>
      <xdr:row>71</xdr:row>
      <xdr:rowOff>142876</xdr:rowOff>
    </xdr:to>
    <xdr:sp macro="" textlink="">
      <xdr:nvSpPr>
        <xdr:cNvPr id="4" name="四角形吹き出し 3"/>
        <xdr:cNvSpPr/>
      </xdr:nvSpPr>
      <xdr:spPr>
        <a:xfrm>
          <a:off x="6972300" y="11468100"/>
          <a:ext cx="3448050" cy="1190626"/>
        </a:xfrm>
        <a:prstGeom prst="wedgeRectCallout">
          <a:avLst>
            <a:gd name="adj1" fmla="val 57290"/>
            <a:gd name="adj2" fmla="val 106425"/>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この数値を実績報告書の「④の</a:t>
          </a:r>
          <a:r>
            <a:rPr kumimoji="1" lang="en-US" altLang="ja-JP" sz="1100"/>
            <a:t>ⅰ</a:t>
          </a:r>
          <a:r>
            <a:rPr kumimoji="1" lang="ja-JP" altLang="en-US" sz="1100"/>
            <a:t>」又は「⑥の</a:t>
          </a:r>
          <a:r>
            <a:rPr kumimoji="1" lang="en-US" altLang="ja-JP" sz="1100"/>
            <a:t>ⅲ</a:t>
          </a:r>
          <a:r>
            <a:rPr kumimoji="1" lang="ja-JP" altLang="en-US" sz="1100"/>
            <a:t>」に記載します。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内訳書が複数枚ある場合は最後の内訳書の数値を記載します。</a:t>
          </a:r>
          <a:r>
            <a:rPr kumimoji="1" lang="ja-JP" altLang="ja-JP" sz="1100">
              <a:solidFill>
                <a:schemeClr val="dk1"/>
              </a:solidFill>
              <a:effectLst/>
              <a:latin typeface="+mn-lt"/>
              <a:ea typeface="+mn-ea"/>
              <a:cs typeface="+mn-cs"/>
            </a:rPr>
            <a:t>この表では月給者用と日給・時給者用のシートの合計値を表示しています。</a:t>
          </a:r>
          <a:endParaRPr lang="ja-JP" altLang="ja-JP">
            <a:effectLst/>
          </a:endParaRPr>
        </a:p>
        <a:p>
          <a:pPr algn="l"/>
          <a:endParaRPr kumimoji="1" lang="en-US" altLang="ja-JP" sz="1100"/>
        </a:p>
        <a:p>
          <a:pPr algn="l"/>
          <a:endParaRPr kumimoji="1" lang="ja-JP" altLang="en-US" sz="1100"/>
        </a:p>
      </xdr:txBody>
    </xdr:sp>
    <xdr:clientData/>
  </xdr:twoCellAnchor>
  <xdr:twoCellAnchor>
    <xdr:from>
      <xdr:col>22</xdr:col>
      <xdr:colOff>123825</xdr:colOff>
      <xdr:row>64</xdr:row>
      <xdr:rowOff>123825</xdr:rowOff>
    </xdr:from>
    <xdr:to>
      <xdr:col>27</xdr:col>
      <xdr:colOff>438150</xdr:colOff>
      <xdr:row>72</xdr:row>
      <xdr:rowOff>114302</xdr:rowOff>
    </xdr:to>
    <xdr:sp macro="" textlink="">
      <xdr:nvSpPr>
        <xdr:cNvPr id="5" name="四角形吹き出し 4"/>
        <xdr:cNvSpPr/>
      </xdr:nvSpPr>
      <xdr:spPr>
        <a:xfrm>
          <a:off x="15716250" y="11439525"/>
          <a:ext cx="3790950" cy="1362077"/>
        </a:xfrm>
        <a:prstGeom prst="wedgeRectCallout">
          <a:avLst>
            <a:gd name="adj1" fmla="val 43083"/>
            <a:gd name="adj2" fmla="val 9279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この数値を実績報告書の「④の</a:t>
          </a:r>
          <a:r>
            <a:rPr kumimoji="1" lang="en-US" altLang="ja-JP" sz="1100"/>
            <a:t>ⅱ</a:t>
          </a:r>
          <a:r>
            <a:rPr kumimoji="1" lang="ja-JP" altLang="en-US" sz="1100"/>
            <a:t>」又は「⑥の</a:t>
          </a:r>
          <a:r>
            <a:rPr kumimoji="1" lang="en-US" altLang="ja-JP" sz="1100"/>
            <a:t>ⅳ</a:t>
          </a:r>
          <a:r>
            <a:rPr kumimoji="1" lang="ja-JP" altLang="en-US" sz="1100"/>
            <a:t>」に記載します。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内訳書が複数枚ある場合は最後の内訳書の数値を記載します。</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この表では月給者用と日給・時給者用のシートの合計値を表示しています。</a:t>
          </a:r>
          <a:endParaRPr lang="ja-JP" altLang="ja-JP">
            <a:effectLst/>
          </a:endParaRPr>
        </a:p>
        <a:p>
          <a:pPr algn="l"/>
          <a:endParaRPr kumimoji="1" lang="en-US" altLang="ja-JP" sz="1100"/>
        </a:p>
        <a:p>
          <a:pPr algn="l"/>
          <a:endParaRPr kumimoji="1" lang="ja-JP" altLang="en-US" sz="1100"/>
        </a:p>
      </xdr:txBody>
    </xdr:sp>
    <xdr:clientData/>
  </xdr:twoCellAnchor>
  <xdr:twoCellAnchor>
    <xdr:from>
      <xdr:col>6</xdr:col>
      <xdr:colOff>142875</xdr:colOff>
      <xdr:row>51</xdr:row>
      <xdr:rowOff>0</xdr:rowOff>
    </xdr:from>
    <xdr:to>
      <xdr:col>10</xdr:col>
      <xdr:colOff>95250</xdr:colOff>
      <xdr:row>54</xdr:row>
      <xdr:rowOff>142875</xdr:rowOff>
    </xdr:to>
    <xdr:sp macro="" textlink="">
      <xdr:nvSpPr>
        <xdr:cNvPr id="6" name="四角形吹き出し 5"/>
        <xdr:cNvSpPr/>
      </xdr:nvSpPr>
      <xdr:spPr>
        <a:xfrm>
          <a:off x="4352925" y="9058275"/>
          <a:ext cx="2733675" cy="657225"/>
        </a:xfrm>
        <a:prstGeom prst="wedgeRectCallout">
          <a:avLst>
            <a:gd name="adj1" fmla="val -16304"/>
            <a:gd name="adj2" fmla="val -121558"/>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時間外勤務手当以外の給与等の支給状況を給与台帳から転記してください。</a:t>
          </a:r>
        </a:p>
      </xdr:txBody>
    </xdr:sp>
    <xdr:clientData/>
  </xdr:twoCellAnchor>
  <xdr:twoCellAnchor>
    <xdr:from>
      <xdr:col>19</xdr:col>
      <xdr:colOff>0</xdr:colOff>
      <xdr:row>51</xdr:row>
      <xdr:rowOff>0</xdr:rowOff>
    </xdr:from>
    <xdr:to>
      <xdr:col>23</xdr:col>
      <xdr:colOff>228600</xdr:colOff>
      <xdr:row>55</xdr:row>
      <xdr:rowOff>133350</xdr:rowOff>
    </xdr:to>
    <xdr:sp macro="" textlink="">
      <xdr:nvSpPr>
        <xdr:cNvPr id="7" name="四角形吹き出し 6"/>
        <xdr:cNvSpPr/>
      </xdr:nvSpPr>
      <xdr:spPr>
        <a:xfrm>
          <a:off x="13506450" y="9058275"/>
          <a:ext cx="3009900" cy="819150"/>
        </a:xfrm>
        <a:prstGeom prst="wedgeRectCallout">
          <a:avLst>
            <a:gd name="adj1" fmla="val -9684"/>
            <a:gd name="adj2" fmla="val -106796"/>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時間外勤務手当以外の給与等について，別紙の記入上の留意事項を確認のうえ，賃金改善前の状況を記載してください。</a:t>
          </a:r>
          <a:endParaRPr kumimoji="1" lang="en-US" altLang="ja-JP" sz="1100"/>
        </a:p>
        <a:p>
          <a:pPr algn="l"/>
          <a:endParaRPr kumimoji="1" lang="ja-JP" altLang="en-US" sz="1100"/>
        </a:p>
      </xdr:txBody>
    </xdr:sp>
    <xdr:clientData/>
  </xdr:twoCellAnchor>
  <xdr:twoCellAnchor>
    <xdr:from>
      <xdr:col>2</xdr:col>
      <xdr:colOff>133351</xdr:colOff>
      <xdr:row>51</xdr:row>
      <xdr:rowOff>0</xdr:rowOff>
    </xdr:from>
    <xdr:to>
      <xdr:col>6</xdr:col>
      <xdr:colOff>76201</xdr:colOff>
      <xdr:row>58</xdr:row>
      <xdr:rowOff>19050</xdr:rowOff>
    </xdr:to>
    <xdr:sp macro="" textlink="">
      <xdr:nvSpPr>
        <xdr:cNvPr id="8" name="四角形吹き出し 7"/>
        <xdr:cNvSpPr/>
      </xdr:nvSpPr>
      <xdr:spPr>
        <a:xfrm>
          <a:off x="1562101" y="9058275"/>
          <a:ext cx="2724150" cy="1219200"/>
        </a:xfrm>
        <a:prstGeom prst="wedgeRectCallout">
          <a:avLst>
            <a:gd name="adj1" fmla="val 3905"/>
            <a:gd name="adj2" fmla="val -11446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日給の職員については勤務日数，時給の職員については勤務時間数を記載してください。</a:t>
          </a:r>
          <a:endParaRPr kumimoji="1" lang="en-US" altLang="ja-JP" sz="1100"/>
        </a:p>
        <a:p>
          <a:pPr algn="l">
            <a:lnSpc>
              <a:spcPts val="1300"/>
            </a:lnSpc>
          </a:pPr>
          <a:r>
            <a:rPr kumimoji="1" lang="ja-JP" altLang="en-US" sz="1100"/>
            <a:t>なお，時給計算における１時間未満の端数は</a:t>
          </a:r>
          <a:r>
            <a:rPr kumimoji="1" lang="en-US" altLang="ja-JP" sz="1100"/>
            <a:t>15</a:t>
          </a:r>
          <a:r>
            <a:rPr kumimoji="1" lang="ja-JP" altLang="en-US" sz="1100"/>
            <a:t>分＝</a:t>
          </a:r>
          <a:r>
            <a:rPr kumimoji="1" lang="en-US" altLang="ja-JP" sz="1100"/>
            <a:t>0.25</a:t>
          </a:r>
          <a:r>
            <a:rPr kumimoji="1" lang="ja-JP" altLang="en-US" sz="1100"/>
            <a:t>，</a:t>
          </a:r>
          <a:r>
            <a:rPr kumimoji="1" lang="en-US" altLang="ja-JP" sz="1100"/>
            <a:t>30</a:t>
          </a:r>
          <a:r>
            <a:rPr kumimoji="1" lang="ja-JP" altLang="en-US" sz="1100"/>
            <a:t>分＝</a:t>
          </a:r>
          <a:r>
            <a:rPr kumimoji="1" lang="en-US" altLang="ja-JP" sz="1100"/>
            <a:t>0.5</a:t>
          </a:r>
          <a:r>
            <a:rPr kumimoji="1" lang="ja-JP" altLang="en-US" sz="1100"/>
            <a:t>，</a:t>
          </a:r>
          <a:r>
            <a:rPr kumimoji="1" lang="en-US" altLang="ja-JP" sz="1100"/>
            <a:t>45</a:t>
          </a:r>
          <a:r>
            <a:rPr kumimoji="1" lang="ja-JP" altLang="en-US" sz="1100"/>
            <a:t>分＝</a:t>
          </a:r>
          <a:r>
            <a:rPr kumimoji="1" lang="en-US" altLang="ja-JP" sz="1100"/>
            <a:t>0.75</a:t>
          </a:r>
          <a:r>
            <a:rPr kumimoji="1" lang="ja-JP" altLang="en-US" sz="1100"/>
            <a:t>となります。</a:t>
          </a:r>
          <a:endParaRPr kumimoji="1" lang="en-US" altLang="ja-JP" sz="1100"/>
        </a:p>
        <a:p>
          <a:pPr algn="l">
            <a:lnSpc>
              <a:spcPts val="1300"/>
            </a:lnSpc>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25keikaku.files/25kas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refreshError="1"/>
      <sheetData sheetId="2"/>
      <sheetData sheetId="3" refreshError="1"/>
      <sheetData sheetId="4" refreshError="1"/>
      <sheetData sheetId="5" refreshError="1"/>
      <sheetData sheetId="6" refreshError="1"/>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CA59"/>
  <sheetViews>
    <sheetView tabSelected="1" view="pageBreakPreview" zoomScaleNormal="100" zoomScaleSheetLayoutView="100" workbookViewId="0">
      <selection activeCell="AE2" sqref="AE2:AG2"/>
    </sheetView>
  </sheetViews>
  <sheetFormatPr defaultColWidth="8.5703125" defaultRowHeight="13.5" x14ac:dyDescent="0.15"/>
  <cols>
    <col min="1" max="48" width="2" style="215" customWidth="1"/>
    <col min="49" max="69" width="2.42578125" style="215" customWidth="1"/>
    <col min="70" max="159" width="1.42578125" style="215" customWidth="1"/>
    <col min="160" max="256" width="8.5703125" style="215"/>
    <col min="257" max="304" width="2" style="215" customWidth="1"/>
    <col min="305" max="307" width="1.42578125" style="215" customWidth="1"/>
    <col min="308" max="308" width="14.85546875" style="215" bestFit="1" customWidth="1"/>
    <col min="309" max="415" width="1.42578125" style="215" customWidth="1"/>
    <col min="416" max="512" width="8.5703125" style="215"/>
    <col min="513" max="560" width="2" style="215" customWidth="1"/>
    <col min="561" max="563" width="1.42578125" style="215" customWidth="1"/>
    <col min="564" max="564" width="14.85546875" style="215" bestFit="1" customWidth="1"/>
    <col min="565" max="671" width="1.42578125" style="215" customWidth="1"/>
    <col min="672" max="768" width="8.5703125" style="215"/>
    <col min="769" max="816" width="2" style="215" customWidth="1"/>
    <col min="817" max="819" width="1.42578125" style="215" customWidth="1"/>
    <col min="820" max="820" width="14.85546875" style="215" bestFit="1" customWidth="1"/>
    <col min="821" max="927" width="1.42578125" style="215" customWidth="1"/>
    <col min="928" max="1024" width="8.5703125" style="215"/>
    <col min="1025" max="1072" width="2" style="215" customWidth="1"/>
    <col min="1073" max="1075" width="1.42578125" style="215" customWidth="1"/>
    <col min="1076" max="1076" width="14.85546875" style="215" bestFit="1" customWidth="1"/>
    <col min="1077" max="1183" width="1.42578125" style="215" customWidth="1"/>
    <col min="1184" max="1280" width="8.5703125" style="215"/>
    <col min="1281" max="1328" width="2" style="215" customWidth="1"/>
    <col min="1329" max="1331" width="1.42578125" style="215" customWidth="1"/>
    <col min="1332" max="1332" width="14.85546875" style="215" bestFit="1" customWidth="1"/>
    <col min="1333" max="1439" width="1.42578125" style="215" customWidth="1"/>
    <col min="1440" max="1536" width="8.5703125" style="215"/>
    <col min="1537" max="1584" width="2" style="215" customWidth="1"/>
    <col min="1585" max="1587" width="1.42578125" style="215" customWidth="1"/>
    <col min="1588" max="1588" width="14.85546875" style="215" bestFit="1" customWidth="1"/>
    <col min="1589" max="1695" width="1.42578125" style="215" customWidth="1"/>
    <col min="1696" max="1792" width="8.5703125" style="215"/>
    <col min="1793" max="1840" width="2" style="215" customWidth="1"/>
    <col min="1841" max="1843" width="1.42578125" style="215" customWidth="1"/>
    <col min="1844" max="1844" width="14.85546875" style="215" bestFit="1" customWidth="1"/>
    <col min="1845" max="1951" width="1.42578125" style="215" customWidth="1"/>
    <col min="1952" max="2048" width="8.5703125" style="215"/>
    <col min="2049" max="2096" width="2" style="215" customWidth="1"/>
    <col min="2097" max="2099" width="1.42578125" style="215" customWidth="1"/>
    <col min="2100" max="2100" width="14.85546875" style="215" bestFit="1" customWidth="1"/>
    <col min="2101" max="2207" width="1.42578125" style="215" customWidth="1"/>
    <col min="2208" max="2304" width="8.5703125" style="215"/>
    <col min="2305" max="2352" width="2" style="215" customWidth="1"/>
    <col min="2353" max="2355" width="1.42578125" style="215" customWidth="1"/>
    <col min="2356" max="2356" width="14.85546875" style="215" bestFit="1" customWidth="1"/>
    <col min="2357" max="2463" width="1.42578125" style="215" customWidth="1"/>
    <col min="2464" max="2560" width="8.5703125" style="215"/>
    <col min="2561" max="2608" width="2" style="215" customWidth="1"/>
    <col min="2609" max="2611" width="1.42578125" style="215" customWidth="1"/>
    <col min="2612" max="2612" width="14.85546875" style="215" bestFit="1" customWidth="1"/>
    <col min="2613" max="2719" width="1.42578125" style="215" customWidth="1"/>
    <col min="2720" max="2816" width="8.5703125" style="215"/>
    <col min="2817" max="2864" width="2" style="215" customWidth="1"/>
    <col min="2865" max="2867" width="1.42578125" style="215" customWidth="1"/>
    <col min="2868" max="2868" width="14.85546875" style="215" bestFit="1" customWidth="1"/>
    <col min="2869" max="2975" width="1.42578125" style="215" customWidth="1"/>
    <col min="2976" max="3072" width="8.5703125" style="215"/>
    <col min="3073" max="3120" width="2" style="215" customWidth="1"/>
    <col min="3121" max="3123" width="1.42578125" style="215" customWidth="1"/>
    <col min="3124" max="3124" width="14.85546875" style="215" bestFit="1" customWidth="1"/>
    <col min="3125" max="3231" width="1.42578125" style="215" customWidth="1"/>
    <col min="3232" max="3328" width="8.5703125" style="215"/>
    <col min="3329" max="3376" width="2" style="215" customWidth="1"/>
    <col min="3377" max="3379" width="1.42578125" style="215" customWidth="1"/>
    <col min="3380" max="3380" width="14.85546875" style="215" bestFit="1" customWidth="1"/>
    <col min="3381" max="3487" width="1.42578125" style="215" customWidth="1"/>
    <col min="3488" max="3584" width="8.5703125" style="215"/>
    <col min="3585" max="3632" width="2" style="215" customWidth="1"/>
    <col min="3633" max="3635" width="1.42578125" style="215" customWidth="1"/>
    <col min="3636" max="3636" width="14.85546875" style="215" bestFit="1" customWidth="1"/>
    <col min="3637" max="3743" width="1.42578125" style="215" customWidth="1"/>
    <col min="3744" max="3840" width="8.5703125" style="215"/>
    <col min="3841" max="3888" width="2" style="215" customWidth="1"/>
    <col min="3889" max="3891" width="1.42578125" style="215" customWidth="1"/>
    <col min="3892" max="3892" width="14.85546875" style="215" bestFit="1" customWidth="1"/>
    <col min="3893" max="3999" width="1.42578125" style="215" customWidth="1"/>
    <col min="4000" max="4096" width="8.5703125" style="215"/>
    <col min="4097" max="4144" width="2" style="215" customWidth="1"/>
    <col min="4145" max="4147" width="1.42578125" style="215" customWidth="1"/>
    <col min="4148" max="4148" width="14.85546875" style="215" bestFit="1" customWidth="1"/>
    <col min="4149" max="4255" width="1.42578125" style="215" customWidth="1"/>
    <col min="4256" max="4352" width="8.5703125" style="215"/>
    <col min="4353" max="4400" width="2" style="215" customWidth="1"/>
    <col min="4401" max="4403" width="1.42578125" style="215" customWidth="1"/>
    <col min="4404" max="4404" width="14.85546875" style="215" bestFit="1" customWidth="1"/>
    <col min="4405" max="4511" width="1.42578125" style="215" customWidth="1"/>
    <col min="4512" max="4608" width="8.5703125" style="215"/>
    <col min="4609" max="4656" width="2" style="215" customWidth="1"/>
    <col min="4657" max="4659" width="1.42578125" style="215" customWidth="1"/>
    <col min="4660" max="4660" width="14.85546875" style="215" bestFit="1" customWidth="1"/>
    <col min="4661" max="4767" width="1.42578125" style="215" customWidth="1"/>
    <col min="4768" max="4864" width="8.5703125" style="215"/>
    <col min="4865" max="4912" width="2" style="215" customWidth="1"/>
    <col min="4913" max="4915" width="1.42578125" style="215" customWidth="1"/>
    <col min="4916" max="4916" width="14.85546875" style="215" bestFit="1" customWidth="1"/>
    <col min="4917" max="5023" width="1.42578125" style="215" customWidth="1"/>
    <col min="5024" max="5120" width="8.5703125" style="215"/>
    <col min="5121" max="5168" width="2" style="215" customWidth="1"/>
    <col min="5169" max="5171" width="1.42578125" style="215" customWidth="1"/>
    <col min="5172" max="5172" width="14.85546875" style="215" bestFit="1" customWidth="1"/>
    <col min="5173" max="5279" width="1.42578125" style="215" customWidth="1"/>
    <col min="5280" max="5376" width="8.5703125" style="215"/>
    <col min="5377" max="5424" width="2" style="215" customWidth="1"/>
    <col min="5425" max="5427" width="1.42578125" style="215" customWidth="1"/>
    <col min="5428" max="5428" width="14.85546875" style="215" bestFit="1" customWidth="1"/>
    <col min="5429" max="5535" width="1.42578125" style="215" customWidth="1"/>
    <col min="5536" max="5632" width="8.5703125" style="215"/>
    <col min="5633" max="5680" width="2" style="215" customWidth="1"/>
    <col min="5681" max="5683" width="1.42578125" style="215" customWidth="1"/>
    <col min="5684" max="5684" width="14.85546875" style="215" bestFit="1" customWidth="1"/>
    <col min="5685" max="5791" width="1.42578125" style="215" customWidth="1"/>
    <col min="5792" max="5888" width="8.5703125" style="215"/>
    <col min="5889" max="5936" width="2" style="215" customWidth="1"/>
    <col min="5937" max="5939" width="1.42578125" style="215" customWidth="1"/>
    <col min="5940" max="5940" width="14.85546875" style="215" bestFit="1" customWidth="1"/>
    <col min="5941" max="6047" width="1.42578125" style="215" customWidth="1"/>
    <col min="6048" max="6144" width="8.5703125" style="215"/>
    <col min="6145" max="6192" width="2" style="215" customWidth="1"/>
    <col min="6193" max="6195" width="1.42578125" style="215" customWidth="1"/>
    <col min="6196" max="6196" width="14.85546875" style="215" bestFit="1" customWidth="1"/>
    <col min="6197" max="6303" width="1.42578125" style="215" customWidth="1"/>
    <col min="6304" max="6400" width="8.5703125" style="215"/>
    <col min="6401" max="6448" width="2" style="215" customWidth="1"/>
    <col min="6449" max="6451" width="1.42578125" style="215" customWidth="1"/>
    <col min="6452" max="6452" width="14.85546875" style="215" bestFit="1" customWidth="1"/>
    <col min="6453" max="6559" width="1.42578125" style="215" customWidth="1"/>
    <col min="6560" max="6656" width="8.5703125" style="215"/>
    <col min="6657" max="6704" width="2" style="215" customWidth="1"/>
    <col min="6705" max="6707" width="1.42578125" style="215" customWidth="1"/>
    <col min="6708" max="6708" width="14.85546875" style="215" bestFit="1" customWidth="1"/>
    <col min="6709" max="6815" width="1.42578125" style="215" customWidth="1"/>
    <col min="6816" max="6912" width="8.5703125" style="215"/>
    <col min="6913" max="6960" width="2" style="215" customWidth="1"/>
    <col min="6961" max="6963" width="1.42578125" style="215" customWidth="1"/>
    <col min="6964" max="6964" width="14.85546875" style="215" bestFit="1" customWidth="1"/>
    <col min="6965" max="7071" width="1.42578125" style="215" customWidth="1"/>
    <col min="7072" max="7168" width="8.5703125" style="215"/>
    <col min="7169" max="7216" width="2" style="215" customWidth="1"/>
    <col min="7217" max="7219" width="1.42578125" style="215" customWidth="1"/>
    <col min="7220" max="7220" width="14.85546875" style="215" bestFit="1" customWidth="1"/>
    <col min="7221" max="7327" width="1.42578125" style="215" customWidth="1"/>
    <col min="7328" max="7424" width="8.5703125" style="215"/>
    <col min="7425" max="7472" width="2" style="215" customWidth="1"/>
    <col min="7473" max="7475" width="1.42578125" style="215" customWidth="1"/>
    <col min="7476" max="7476" width="14.85546875" style="215" bestFit="1" customWidth="1"/>
    <col min="7477" max="7583" width="1.42578125" style="215" customWidth="1"/>
    <col min="7584" max="7680" width="8.5703125" style="215"/>
    <col min="7681" max="7728" width="2" style="215" customWidth="1"/>
    <col min="7729" max="7731" width="1.42578125" style="215" customWidth="1"/>
    <col min="7732" max="7732" width="14.85546875" style="215" bestFit="1" customWidth="1"/>
    <col min="7733" max="7839" width="1.42578125" style="215" customWidth="1"/>
    <col min="7840" max="7936" width="8.5703125" style="215"/>
    <col min="7937" max="7984" width="2" style="215" customWidth="1"/>
    <col min="7985" max="7987" width="1.42578125" style="215" customWidth="1"/>
    <col min="7988" max="7988" width="14.85546875" style="215" bestFit="1" customWidth="1"/>
    <col min="7989" max="8095" width="1.42578125" style="215" customWidth="1"/>
    <col min="8096" max="8192" width="8.5703125" style="215"/>
    <col min="8193" max="8240" width="2" style="215" customWidth="1"/>
    <col min="8241" max="8243" width="1.42578125" style="215" customWidth="1"/>
    <col min="8244" max="8244" width="14.85546875" style="215" bestFit="1" customWidth="1"/>
    <col min="8245" max="8351" width="1.42578125" style="215" customWidth="1"/>
    <col min="8352" max="8448" width="8.5703125" style="215"/>
    <col min="8449" max="8496" width="2" style="215" customWidth="1"/>
    <col min="8497" max="8499" width="1.42578125" style="215" customWidth="1"/>
    <col min="8500" max="8500" width="14.85546875" style="215" bestFit="1" customWidth="1"/>
    <col min="8501" max="8607" width="1.42578125" style="215" customWidth="1"/>
    <col min="8608" max="8704" width="8.5703125" style="215"/>
    <col min="8705" max="8752" width="2" style="215" customWidth="1"/>
    <col min="8753" max="8755" width="1.42578125" style="215" customWidth="1"/>
    <col min="8756" max="8756" width="14.85546875" style="215" bestFit="1" customWidth="1"/>
    <col min="8757" max="8863" width="1.42578125" style="215" customWidth="1"/>
    <col min="8864" max="8960" width="8.5703125" style="215"/>
    <col min="8961" max="9008" width="2" style="215" customWidth="1"/>
    <col min="9009" max="9011" width="1.42578125" style="215" customWidth="1"/>
    <col min="9012" max="9012" width="14.85546875" style="215" bestFit="1" customWidth="1"/>
    <col min="9013" max="9119" width="1.42578125" style="215" customWidth="1"/>
    <col min="9120" max="9216" width="8.5703125" style="215"/>
    <col min="9217" max="9264" width="2" style="215" customWidth="1"/>
    <col min="9265" max="9267" width="1.42578125" style="215" customWidth="1"/>
    <col min="9268" max="9268" width="14.85546875" style="215" bestFit="1" customWidth="1"/>
    <col min="9269" max="9375" width="1.42578125" style="215" customWidth="1"/>
    <col min="9376" max="9472" width="8.5703125" style="215"/>
    <col min="9473" max="9520" width="2" style="215" customWidth="1"/>
    <col min="9521" max="9523" width="1.42578125" style="215" customWidth="1"/>
    <col min="9524" max="9524" width="14.85546875" style="215" bestFit="1" customWidth="1"/>
    <col min="9525" max="9631" width="1.42578125" style="215" customWidth="1"/>
    <col min="9632" max="9728" width="8.5703125" style="215"/>
    <col min="9729" max="9776" width="2" style="215" customWidth="1"/>
    <col min="9777" max="9779" width="1.42578125" style="215" customWidth="1"/>
    <col min="9780" max="9780" width="14.85546875" style="215" bestFit="1" customWidth="1"/>
    <col min="9781" max="9887" width="1.42578125" style="215" customWidth="1"/>
    <col min="9888" max="9984" width="8.5703125" style="215"/>
    <col min="9985" max="10032" width="2" style="215" customWidth="1"/>
    <col min="10033" max="10035" width="1.42578125" style="215" customWidth="1"/>
    <col min="10036" max="10036" width="14.85546875" style="215" bestFit="1" customWidth="1"/>
    <col min="10037" max="10143" width="1.42578125" style="215" customWidth="1"/>
    <col min="10144" max="10240" width="8.5703125" style="215"/>
    <col min="10241" max="10288" width="2" style="215" customWidth="1"/>
    <col min="10289" max="10291" width="1.42578125" style="215" customWidth="1"/>
    <col min="10292" max="10292" width="14.85546875" style="215" bestFit="1" customWidth="1"/>
    <col min="10293" max="10399" width="1.42578125" style="215" customWidth="1"/>
    <col min="10400" max="10496" width="8.5703125" style="215"/>
    <col min="10497" max="10544" width="2" style="215" customWidth="1"/>
    <col min="10545" max="10547" width="1.42578125" style="215" customWidth="1"/>
    <col min="10548" max="10548" width="14.85546875" style="215" bestFit="1" customWidth="1"/>
    <col min="10549" max="10655" width="1.42578125" style="215" customWidth="1"/>
    <col min="10656" max="10752" width="8.5703125" style="215"/>
    <col min="10753" max="10800" width="2" style="215" customWidth="1"/>
    <col min="10801" max="10803" width="1.42578125" style="215" customWidth="1"/>
    <col min="10804" max="10804" width="14.85546875" style="215" bestFit="1" customWidth="1"/>
    <col min="10805" max="10911" width="1.42578125" style="215" customWidth="1"/>
    <col min="10912" max="11008" width="8.5703125" style="215"/>
    <col min="11009" max="11056" width="2" style="215" customWidth="1"/>
    <col min="11057" max="11059" width="1.42578125" style="215" customWidth="1"/>
    <col min="11060" max="11060" width="14.85546875" style="215" bestFit="1" customWidth="1"/>
    <col min="11061" max="11167" width="1.42578125" style="215" customWidth="1"/>
    <col min="11168" max="11264" width="8.5703125" style="215"/>
    <col min="11265" max="11312" width="2" style="215" customWidth="1"/>
    <col min="11313" max="11315" width="1.42578125" style="215" customWidth="1"/>
    <col min="11316" max="11316" width="14.85546875" style="215" bestFit="1" customWidth="1"/>
    <col min="11317" max="11423" width="1.42578125" style="215" customWidth="1"/>
    <col min="11424" max="11520" width="8.5703125" style="215"/>
    <col min="11521" max="11568" width="2" style="215" customWidth="1"/>
    <col min="11569" max="11571" width="1.42578125" style="215" customWidth="1"/>
    <col min="11572" max="11572" width="14.85546875" style="215" bestFit="1" customWidth="1"/>
    <col min="11573" max="11679" width="1.42578125" style="215" customWidth="1"/>
    <col min="11680" max="11776" width="8.5703125" style="215"/>
    <col min="11777" max="11824" width="2" style="215" customWidth="1"/>
    <col min="11825" max="11827" width="1.42578125" style="215" customWidth="1"/>
    <col min="11828" max="11828" width="14.85546875" style="215" bestFit="1" customWidth="1"/>
    <col min="11829" max="11935" width="1.42578125" style="215" customWidth="1"/>
    <col min="11936" max="12032" width="8.5703125" style="215"/>
    <col min="12033" max="12080" width="2" style="215" customWidth="1"/>
    <col min="12081" max="12083" width="1.42578125" style="215" customWidth="1"/>
    <col min="12084" max="12084" width="14.85546875" style="215" bestFit="1" customWidth="1"/>
    <col min="12085" max="12191" width="1.42578125" style="215" customWidth="1"/>
    <col min="12192" max="12288" width="8.5703125" style="215"/>
    <col min="12289" max="12336" width="2" style="215" customWidth="1"/>
    <col min="12337" max="12339" width="1.42578125" style="215" customWidth="1"/>
    <col min="12340" max="12340" width="14.85546875" style="215" bestFit="1" customWidth="1"/>
    <col min="12341" max="12447" width="1.42578125" style="215" customWidth="1"/>
    <col min="12448" max="12544" width="8.5703125" style="215"/>
    <col min="12545" max="12592" width="2" style="215" customWidth="1"/>
    <col min="12593" max="12595" width="1.42578125" style="215" customWidth="1"/>
    <col min="12596" max="12596" width="14.85546875" style="215" bestFit="1" customWidth="1"/>
    <col min="12597" max="12703" width="1.42578125" style="215" customWidth="1"/>
    <col min="12704" max="12800" width="8.5703125" style="215"/>
    <col min="12801" max="12848" width="2" style="215" customWidth="1"/>
    <col min="12849" max="12851" width="1.42578125" style="215" customWidth="1"/>
    <col min="12852" max="12852" width="14.85546875" style="215" bestFit="1" customWidth="1"/>
    <col min="12853" max="12959" width="1.42578125" style="215" customWidth="1"/>
    <col min="12960" max="13056" width="8.5703125" style="215"/>
    <col min="13057" max="13104" width="2" style="215" customWidth="1"/>
    <col min="13105" max="13107" width="1.42578125" style="215" customWidth="1"/>
    <col min="13108" max="13108" width="14.85546875" style="215" bestFit="1" customWidth="1"/>
    <col min="13109" max="13215" width="1.42578125" style="215" customWidth="1"/>
    <col min="13216" max="13312" width="8.5703125" style="215"/>
    <col min="13313" max="13360" width="2" style="215" customWidth="1"/>
    <col min="13361" max="13363" width="1.42578125" style="215" customWidth="1"/>
    <col min="13364" max="13364" width="14.85546875" style="215" bestFit="1" customWidth="1"/>
    <col min="13365" max="13471" width="1.42578125" style="215" customWidth="1"/>
    <col min="13472" max="13568" width="8.5703125" style="215"/>
    <col min="13569" max="13616" width="2" style="215" customWidth="1"/>
    <col min="13617" max="13619" width="1.42578125" style="215" customWidth="1"/>
    <col min="13620" max="13620" width="14.85546875" style="215" bestFit="1" customWidth="1"/>
    <col min="13621" max="13727" width="1.42578125" style="215" customWidth="1"/>
    <col min="13728" max="13824" width="8.5703125" style="215"/>
    <col min="13825" max="13872" width="2" style="215" customWidth="1"/>
    <col min="13873" max="13875" width="1.42578125" style="215" customWidth="1"/>
    <col min="13876" max="13876" width="14.85546875" style="215" bestFit="1" customWidth="1"/>
    <col min="13877" max="13983" width="1.42578125" style="215" customWidth="1"/>
    <col min="13984" max="14080" width="8.5703125" style="215"/>
    <col min="14081" max="14128" width="2" style="215" customWidth="1"/>
    <col min="14129" max="14131" width="1.42578125" style="215" customWidth="1"/>
    <col min="14132" max="14132" width="14.85546875" style="215" bestFit="1" customWidth="1"/>
    <col min="14133" max="14239" width="1.42578125" style="215" customWidth="1"/>
    <col min="14240" max="14336" width="8.5703125" style="215"/>
    <col min="14337" max="14384" width="2" style="215" customWidth="1"/>
    <col min="14385" max="14387" width="1.42578125" style="215" customWidth="1"/>
    <col min="14388" max="14388" width="14.85546875" style="215" bestFit="1" customWidth="1"/>
    <col min="14389" max="14495" width="1.42578125" style="215" customWidth="1"/>
    <col min="14496" max="14592" width="8.5703125" style="215"/>
    <col min="14593" max="14640" width="2" style="215" customWidth="1"/>
    <col min="14641" max="14643" width="1.42578125" style="215" customWidth="1"/>
    <col min="14644" max="14644" width="14.85546875" style="215" bestFit="1" customWidth="1"/>
    <col min="14645" max="14751" width="1.42578125" style="215" customWidth="1"/>
    <col min="14752" max="14848" width="8.5703125" style="215"/>
    <col min="14849" max="14896" width="2" style="215" customWidth="1"/>
    <col min="14897" max="14899" width="1.42578125" style="215" customWidth="1"/>
    <col min="14900" max="14900" width="14.85546875" style="215" bestFit="1" customWidth="1"/>
    <col min="14901" max="15007" width="1.42578125" style="215" customWidth="1"/>
    <col min="15008" max="15104" width="8.5703125" style="215"/>
    <col min="15105" max="15152" width="2" style="215" customWidth="1"/>
    <col min="15153" max="15155" width="1.42578125" style="215" customWidth="1"/>
    <col min="15156" max="15156" width="14.85546875" style="215" bestFit="1" customWidth="1"/>
    <col min="15157" max="15263" width="1.42578125" style="215" customWidth="1"/>
    <col min="15264" max="15360" width="8.5703125" style="215"/>
    <col min="15361" max="15408" width="2" style="215" customWidth="1"/>
    <col min="15409" max="15411" width="1.42578125" style="215" customWidth="1"/>
    <col min="15412" max="15412" width="14.85546875" style="215" bestFit="1" customWidth="1"/>
    <col min="15413" max="15519" width="1.42578125" style="215" customWidth="1"/>
    <col min="15520" max="15616" width="8.5703125" style="215"/>
    <col min="15617" max="15664" width="2" style="215" customWidth="1"/>
    <col min="15665" max="15667" width="1.42578125" style="215" customWidth="1"/>
    <col min="15668" max="15668" width="14.85546875" style="215" bestFit="1" customWidth="1"/>
    <col min="15669" max="15775" width="1.42578125" style="215" customWidth="1"/>
    <col min="15776" max="15872" width="8.5703125" style="215"/>
    <col min="15873" max="15920" width="2" style="215" customWidth="1"/>
    <col min="15921" max="15923" width="1.42578125" style="215" customWidth="1"/>
    <col min="15924" max="15924" width="14.85546875" style="215" bestFit="1" customWidth="1"/>
    <col min="15925" max="16031" width="1.42578125" style="215" customWidth="1"/>
    <col min="16032" max="16128" width="8.5703125" style="215"/>
    <col min="16129" max="16176" width="2" style="215" customWidth="1"/>
    <col min="16177" max="16179" width="1.42578125" style="215" customWidth="1"/>
    <col min="16180" max="16180" width="14.85546875" style="215" bestFit="1" customWidth="1"/>
    <col min="16181" max="16287" width="1.42578125" style="215" customWidth="1"/>
    <col min="16288" max="16384" width="8.5703125" style="215"/>
  </cols>
  <sheetData>
    <row r="1" spans="1:62" s="160" customFormat="1" ht="15" customHeight="1" x14ac:dyDescent="0.15">
      <c r="A1" s="159" t="s">
        <v>65</v>
      </c>
      <c r="AS1" s="161"/>
      <c r="AT1" s="161"/>
      <c r="AU1" s="162"/>
      <c r="AV1" s="163"/>
    </row>
    <row r="2" spans="1:62" s="160" customFormat="1" ht="20.100000000000001" customHeight="1" x14ac:dyDescent="0.15">
      <c r="A2" s="382" t="s">
        <v>66</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3">
        <v>30</v>
      </c>
      <c r="AF2" s="383"/>
      <c r="AG2" s="383"/>
      <c r="AH2" s="384" t="s">
        <v>101</v>
      </c>
      <c r="AI2" s="384"/>
      <c r="AJ2" s="384"/>
      <c r="AK2" s="384"/>
      <c r="AL2" s="384"/>
      <c r="AM2" s="384"/>
      <c r="AN2" s="384"/>
      <c r="AO2" s="384"/>
      <c r="AP2" s="384"/>
      <c r="AQ2" s="384"/>
      <c r="AR2" s="384"/>
      <c r="AS2" s="384"/>
      <c r="AT2" s="384"/>
      <c r="AU2" s="384"/>
      <c r="AV2" s="384"/>
    </row>
    <row r="3" spans="1:62" s="160" customFormat="1" ht="15" customHeight="1" x14ac:dyDescent="0.15">
      <c r="A3" s="164"/>
      <c r="B3" s="159"/>
      <c r="C3" s="159"/>
      <c r="D3" s="159"/>
      <c r="E3" s="159"/>
      <c r="F3" s="159"/>
      <c r="G3" s="159"/>
      <c r="H3" s="159"/>
      <c r="I3" s="159"/>
      <c r="J3" s="159"/>
      <c r="K3" s="159"/>
      <c r="L3" s="159"/>
      <c r="M3" s="159"/>
      <c r="N3" s="159"/>
      <c r="O3" s="159"/>
      <c r="P3" s="159"/>
      <c r="Q3" s="159"/>
      <c r="R3" s="165"/>
      <c r="S3" s="165"/>
      <c r="T3" s="159"/>
      <c r="U3" s="159"/>
      <c r="V3" s="159"/>
      <c r="W3" s="159"/>
      <c r="X3" s="159"/>
      <c r="Y3" s="159"/>
    </row>
    <row r="4" spans="1:62" s="167" customFormat="1" ht="15" customHeight="1" x14ac:dyDescent="0.15">
      <c r="A4" s="166"/>
      <c r="B4" s="166"/>
      <c r="C4" s="385" t="s">
        <v>67</v>
      </c>
      <c r="D4" s="385"/>
      <c r="E4" s="385"/>
      <c r="F4" s="385"/>
      <c r="G4" s="385"/>
      <c r="H4" s="385"/>
      <c r="I4" s="385"/>
      <c r="J4" s="385"/>
      <c r="K4" s="385"/>
      <c r="L4" s="385"/>
      <c r="M4" s="385"/>
      <c r="N4" s="385"/>
      <c r="O4" s="385"/>
      <c r="P4" s="385"/>
      <c r="Q4" s="385"/>
      <c r="R4" s="385"/>
      <c r="S4" s="216"/>
      <c r="T4" s="216"/>
      <c r="U4" s="216"/>
      <c r="V4" s="216"/>
      <c r="W4" s="216"/>
      <c r="X4" s="216"/>
      <c r="Y4" s="216"/>
      <c r="Z4" s="386" t="s">
        <v>64</v>
      </c>
      <c r="AA4" s="387"/>
      <c r="AB4" s="387"/>
      <c r="AC4" s="387"/>
      <c r="AD4" s="387"/>
      <c r="AE4" s="387"/>
      <c r="AF4" s="387"/>
      <c r="AG4" s="387"/>
      <c r="AH4" s="387"/>
      <c r="AI4" s="387"/>
      <c r="AJ4" s="387"/>
      <c r="AK4" s="387"/>
      <c r="AL4" s="387"/>
      <c r="AM4" s="387"/>
      <c r="AN4" s="387"/>
      <c r="AO4" s="387"/>
      <c r="AP4" s="387"/>
      <c r="AQ4" s="387"/>
      <c r="AR4" s="387"/>
      <c r="AS4" s="387"/>
      <c r="AT4" s="387"/>
      <c r="AU4" s="387"/>
      <c r="AV4" s="388"/>
    </row>
    <row r="5" spans="1:62" s="160" customFormat="1" ht="7.5" customHeight="1" x14ac:dyDescent="0.15"/>
    <row r="6" spans="1:62" s="160" customFormat="1" ht="22.5" customHeight="1" x14ac:dyDescent="0.15">
      <c r="A6" s="389" t="s">
        <v>68</v>
      </c>
      <c r="B6" s="389"/>
      <c r="C6" s="389"/>
      <c r="D6" s="389"/>
      <c r="E6" s="389"/>
      <c r="F6" s="389"/>
      <c r="G6" s="389"/>
      <c r="H6" s="389"/>
      <c r="I6" s="389"/>
      <c r="Y6" s="390" t="s">
        <v>69</v>
      </c>
      <c r="Z6" s="391"/>
      <c r="AA6" s="391"/>
      <c r="AB6" s="391"/>
      <c r="AC6" s="391"/>
      <c r="AD6" s="391"/>
      <c r="AE6" s="391"/>
      <c r="AF6" s="391"/>
      <c r="AG6" s="391"/>
      <c r="AH6" s="391"/>
      <c r="AI6" s="391"/>
      <c r="AJ6" s="391"/>
      <c r="AK6" s="392"/>
      <c r="AL6" s="168">
        <v>0</v>
      </c>
      <c r="AM6" s="169">
        <v>1</v>
      </c>
      <c r="AN6" s="169">
        <v>7</v>
      </c>
      <c r="AO6" s="169">
        <v>2</v>
      </c>
      <c r="AP6" s="169">
        <v>9</v>
      </c>
      <c r="AQ6" s="169">
        <v>0</v>
      </c>
      <c r="AR6" s="169">
        <v>9</v>
      </c>
      <c r="AS6" s="169">
        <v>9</v>
      </c>
      <c r="AT6" s="169">
        <v>9</v>
      </c>
      <c r="AU6" s="170">
        <v>9</v>
      </c>
      <c r="AV6" s="171"/>
      <c r="AW6" s="172"/>
      <c r="AX6" s="380"/>
      <c r="AY6" s="381"/>
      <c r="AZ6" s="381"/>
      <c r="BA6" s="381"/>
      <c r="BB6" s="381"/>
      <c r="BC6" s="381"/>
      <c r="BD6" s="381"/>
      <c r="BE6" s="381"/>
      <c r="BF6" s="381"/>
      <c r="BG6" s="381"/>
      <c r="BH6" s="381"/>
      <c r="BI6" s="381"/>
      <c r="BJ6" s="381"/>
    </row>
    <row r="7" spans="1:62" s="160" customFormat="1" ht="7.5" customHeight="1" x14ac:dyDescent="0.15">
      <c r="AG7" s="172"/>
      <c r="AH7" s="172"/>
      <c r="AI7" s="172"/>
      <c r="AJ7" s="172"/>
      <c r="AK7" s="172"/>
      <c r="AL7" s="172"/>
      <c r="AM7" s="172"/>
      <c r="AN7" s="172"/>
      <c r="AO7" s="172"/>
      <c r="AP7" s="172"/>
      <c r="AQ7" s="172"/>
      <c r="AR7" s="172"/>
      <c r="AS7" s="172"/>
      <c r="AT7" s="172"/>
      <c r="AU7" s="172"/>
      <c r="AV7" s="173"/>
      <c r="AW7" s="172"/>
    </row>
    <row r="8" spans="1:62" s="160" customFormat="1" ht="15" customHeight="1" x14ac:dyDescent="0.15">
      <c r="A8" s="353" t="s">
        <v>70</v>
      </c>
      <c r="B8" s="354"/>
      <c r="C8" s="354"/>
      <c r="D8" s="354"/>
      <c r="E8" s="354"/>
      <c r="F8" s="354"/>
      <c r="G8" s="355"/>
      <c r="H8" s="356" t="s">
        <v>102</v>
      </c>
      <c r="I8" s="357"/>
      <c r="J8" s="357"/>
      <c r="K8" s="357"/>
      <c r="L8" s="357"/>
      <c r="M8" s="358" t="s">
        <v>139</v>
      </c>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60"/>
      <c r="AW8" s="172"/>
    </row>
    <row r="9" spans="1:62" s="160" customFormat="1" ht="22.5" customHeight="1" x14ac:dyDescent="0.15">
      <c r="A9" s="339"/>
      <c r="B9" s="340"/>
      <c r="C9" s="340"/>
      <c r="D9" s="340"/>
      <c r="E9" s="340"/>
      <c r="F9" s="340"/>
      <c r="G9" s="341"/>
      <c r="H9" s="373" t="s">
        <v>71</v>
      </c>
      <c r="I9" s="374"/>
      <c r="J9" s="374"/>
      <c r="K9" s="374"/>
      <c r="L9" s="374"/>
      <c r="M9" s="375" t="s">
        <v>172</v>
      </c>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7"/>
      <c r="AW9" s="172"/>
    </row>
    <row r="10" spans="1:62" s="160" customFormat="1" ht="22.5" customHeight="1" x14ac:dyDescent="0.15">
      <c r="A10" s="336" t="s">
        <v>72</v>
      </c>
      <c r="B10" s="337"/>
      <c r="C10" s="337"/>
      <c r="D10" s="337"/>
      <c r="E10" s="337"/>
      <c r="F10" s="337"/>
      <c r="G10" s="338"/>
      <c r="H10" s="174" t="s">
        <v>103</v>
      </c>
      <c r="I10" s="342" t="s">
        <v>138</v>
      </c>
      <c r="J10" s="342"/>
      <c r="K10" s="342"/>
      <c r="L10" s="342"/>
      <c r="M10" s="343" t="s">
        <v>140</v>
      </c>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4"/>
      <c r="AW10" s="172"/>
    </row>
    <row r="11" spans="1:62" s="160" customFormat="1" ht="15" customHeight="1" x14ac:dyDescent="0.15">
      <c r="A11" s="339"/>
      <c r="B11" s="340"/>
      <c r="C11" s="340"/>
      <c r="D11" s="340"/>
      <c r="E11" s="340"/>
      <c r="F11" s="340"/>
      <c r="G11" s="341"/>
      <c r="H11" s="345" t="s">
        <v>73</v>
      </c>
      <c r="I11" s="346"/>
      <c r="J11" s="346"/>
      <c r="K11" s="346"/>
      <c r="L11" s="347"/>
      <c r="M11" s="175"/>
      <c r="N11" s="176"/>
      <c r="O11" s="378">
        <v>166</v>
      </c>
      <c r="P11" s="378"/>
      <c r="Q11" s="378"/>
      <c r="R11" s="378"/>
      <c r="S11" s="177"/>
      <c r="T11" s="349">
        <v>26</v>
      </c>
      <c r="U11" s="349"/>
      <c r="V11" s="177"/>
      <c r="W11" s="322">
        <v>1111</v>
      </c>
      <c r="X11" s="322"/>
      <c r="Y11" s="322"/>
      <c r="Z11" s="322"/>
      <c r="AA11" s="178"/>
      <c r="AB11" s="350" t="s">
        <v>74</v>
      </c>
      <c r="AC11" s="351"/>
      <c r="AD11" s="351"/>
      <c r="AE11" s="351"/>
      <c r="AF11" s="352"/>
      <c r="AG11" s="175"/>
      <c r="AH11" s="176"/>
      <c r="AI11" s="379">
        <v>166</v>
      </c>
      <c r="AJ11" s="379"/>
      <c r="AK11" s="379"/>
      <c r="AL11" s="379"/>
      <c r="AM11" s="177" t="s">
        <v>104</v>
      </c>
      <c r="AN11" s="349">
        <v>26</v>
      </c>
      <c r="AO11" s="349"/>
      <c r="AP11" s="177" t="s">
        <v>104</v>
      </c>
      <c r="AQ11" s="322">
        <v>1234</v>
      </c>
      <c r="AR11" s="322"/>
      <c r="AS11" s="322"/>
      <c r="AT11" s="322"/>
      <c r="AU11" s="178"/>
      <c r="AV11" s="179"/>
      <c r="AW11" s="172"/>
    </row>
    <row r="12" spans="1:62" s="160" customFormat="1" ht="15" customHeight="1" x14ac:dyDescent="0.15">
      <c r="A12" s="353" t="s">
        <v>75</v>
      </c>
      <c r="B12" s="354"/>
      <c r="C12" s="354"/>
      <c r="D12" s="354"/>
      <c r="E12" s="354"/>
      <c r="F12" s="354"/>
      <c r="G12" s="355"/>
      <c r="H12" s="356" t="s">
        <v>102</v>
      </c>
      <c r="I12" s="357"/>
      <c r="J12" s="357"/>
      <c r="K12" s="357"/>
      <c r="L12" s="357"/>
      <c r="M12" s="358" t="s">
        <v>146</v>
      </c>
      <c r="N12" s="359"/>
      <c r="O12" s="359"/>
      <c r="P12" s="359"/>
      <c r="Q12" s="359"/>
      <c r="R12" s="359"/>
      <c r="S12" s="359"/>
      <c r="T12" s="359"/>
      <c r="U12" s="359"/>
      <c r="V12" s="359"/>
      <c r="W12" s="359"/>
      <c r="X12" s="359"/>
      <c r="Y12" s="359"/>
      <c r="Z12" s="359"/>
      <c r="AA12" s="359"/>
      <c r="AB12" s="359"/>
      <c r="AC12" s="359"/>
      <c r="AD12" s="359"/>
      <c r="AE12" s="359"/>
      <c r="AF12" s="360"/>
      <c r="AG12" s="361" t="s">
        <v>76</v>
      </c>
      <c r="AH12" s="362"/>
      <c r="AI12" s="362"/>
      <c r="AJ12" s="362"/>
      <c r="AK12" s="363"/>
      <c r="AL12" s="367" t="s">
        <v>136</v>
      </c>
      <c r="AM12" s="368"/>
      <c r="AN12" s="368"/>
      <c r="AO12" s="368"/>
      <c r="AP12" s="368"/>
      <c r="AQ12" s="368"/>
      <c r="AR12" s="368"/>
      <c r="AS12" s="368"/>
      <c r="AT12" s="368"/>
      <c r="AU12" s="368"/>
      <c r="AV12" s="369"/>
      <c r="AW12" s="172"/>
    </row>
    <row r="13" spans="1:62" s="160" customFormat="1" ht="22.5" customHeight="1" x14ac:dyDescent="0.15">
      <c r="A13" s="339"/>
      <c r="B13" s="340"/>
      <c r="C13" s="340"/>
      <c r="D13" s="340"/>
      <c r="E13" s="340"/>
      <c r="F13" s="340"/>
      <c r="G13" s="341"/>
      <c r="H13" s="373" t="s">
        <v>71</v>
      </c>
      <c r="I13" s="374"/>
      <c r="J13" s="374"/>
      <c r="K13" s="374"/>
      <c r="L13" s="374"/>
      <c r="M13" s="375" t="s">
        <v>135</v>
      </c>
      <c r="N13" s="376"/>
      <c r="O13" s="376"/>
      <c r="P13" s="376"/>
      <c r="Q13" s="376"/>
      <c r="R13" s="376"/>
      <c r="S13" s="376"/>
      <c r="T13" s="376"/>
      <c r="U13" s="376"/>
      <c r="V13" s="376"/>
      <c r="W13" s="376"/>
      <c r="X13" s="376"/>
      <c r="Y13" s="376"/>
      <c r="Z13" s="376"/>
      <c r="AA13" s="376"/>
      <c r="AB13" s="376"/>
      <c r="AC13" s="376"/>
      <c r="AD13" s="376"/>
      <c r="AE13" s="376"/>
      <c r="AF13" s="377"/>
      <c r="AG13" s="364"/>
      <c r="AH13" s="365"/>
      <c r="AI13" s="365"/>
      <c r="AJ13" s="365"/>
      <c r="AK13" s="366"/>
      <c r="AL13" s="370"/>
      <c r="AM13" s="371"/>
      <c r="AN13" s="371"/>
      <c r="AO13" s="371"/>
      <c r="AP13" s="371"/>
      <c r="AQ13" s="371"/>
      <c r="AR13" s="371"/>
      <c r="AS13" s="371"/>
      <c r="AT13" s="371"/>
      <c r="AU13" s="371"/>
      <c r="AV13" s="372"/>
      <c r="AW13" s="172"/>
    </row>
    <row r="14" spans="1:62" s="160" customFormat="1" ht="22.5" customHeight="1" x14ac:dyDescent="0.15">
      <c r="A14" s="336" t="s">
        <v>105</v>
      </c>
      <c r="B14" s="337"/>
      <c r="C14" s="337"/>
      <c r="D14" s="337"/>
      <c r="E14" s="337"/>
      <c r="F14" s="337"/>
      <c r="G14" s="338"/>
      <c r="H14" s="174" t="s">
        <v>103</v>
      </c>
      <c r="I14" s="342" t="s">
        <v>137</v>
      </c>
      <c r="J14" s="342"/>
      <c r="K14" s="342"/>
      <c r="L14" s="342"/>
      <c r="M14" s="343" t="s">
        <v>141</v>
      </c>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4"/>
      <c r="AW14" s="172"/>
    </row>
    <row r="15" spans="1:62" s="160" customFormat="1" ht="15" customHeight="1" x14ac:dyDescent="0.15">
      <c r="A15" s="339"/>
      <c r="B15" s="340"/>
      <c r="C15" s="340"/>
      <c r="D15" s="340"/>
      <c r="E15" s="340"/>
      <c r="F15" s="340"/>
      <c r="G15" s="341"/>
      <c r="H15" s="345" t="s">
        <v>73</v>
      </c>
      <c r="I15" s="346"/>
      <c r="J15" s="346"/>
      <c r="K15" s="346"/>
      <c r="L15" s="347"/>
      <c r="M15" s="175"/>
      <c r="N15" s="176"/>
      <c r="O15" s="348">
        <v>166</v>
      </c>
      <c r="P15" s="348"/>
      <c r="Q15" s="348"/>
      <c r="R15" s="348"/>
      <c r="S15" s="177" t="s">
        <v>104</v>
      </c>
      <c r="T15" s="349">
        <v>25</v>
      </c>
      <c r="U15" s="349"/>
      <c r="V15" s="177" t="s">
        <v>104</v>
      </c>
      <c r="W15" s="322">
        <v>9849</v>
      </c>
      <c r="X15" s="322"/>
      <c r="Y15" s="322"/>
      <c r="Z15" s="322"/>
      <c r="AA15" s="178"/>
      <c r="AB15" s="350" t="s">
        <v>74</v>
      </c>
      <c r="AC15" s="351"/>
      <c r="AD15" s="351"/>
      <c r="AE15" s="351"/>
      <c r="AF15" s="352"/>
      <c r="AG15" s="175"/>
      <c r="AH15" s="176"/>
      <c r="AI15" s="348">
        <v>166</v>
      </c>
      <c r="AJ15" s="348"/>
      <c r="AK15" s="348"/>
      <c r="AL15" s="348"/>
      <c r="AM15" s="177" t="s">
        <v>104</v>
      </c>
      <c r="AN15" s="349">
        <v>25</v>
      </c>
      <c r="AO15" s="349"/>
      <c r="AP15" s="177" t="s">
        <v>104</v>
      </c>
      <c r="AQ15" s="322">
        <v>9090</v>
      </c>
      <c r="AR15" s="322"/>
      <c r="AS15" s="322"/>
      <c r="AT15" s="322"/>
      <c r="AU15" s="178"/>
      <c r="AV15" s="179"/>
      <c r="AW15" s="172"/>
    </row>
    <row r="16" spans="1:62" s="160" customFormat="1" ht="15" customHeight="1" x14ac:dyDescent="0.15">
      <c r="A16" s="323" t="s">
        <v>77</v>
      </c>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5"/>
      <c r="AW16" s="172"/>
    </row>
    <row r="17" spans="1:79" s="160" customFormat="1" ht="7.5" customHeight="1" x14ac:dyDescent="0.15">
      <c r="A17" s="180"/>
      <c r="B17" s="180"/>
      <c r="C17" s="180"/>
      <c r="D17" s="180"/>
      <c r="E17" s="180"/>
      <c r="F17" s="180"/>
      <c r="G17" s="180"/>
      <c r="H17" s="181"/>
      <c r="I17" s="181"/>
      <c r="J17" s="181"/>
      <c r="K17" s="181"/>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72"/>
    </row>
    <row r="18" spans="1:79" s="160" customFormat="1" ht="7.5" customHeight="1" x14ac:dyDescent="0.15">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72"/>
    </row>
    <row r="19" spans="1:79" s="160" customFormat="1" ht="3.75" customHeight="1" x14ac:dyDescent="0.15">
      <c r="A19" s="304" t="s">
        <v>106</v>
      </c>
      <c r="B19" s="273"/>
      <c r="C19" s="326" t="s">
        <v>78</v>
      </c>
      <c r="D19" s="327"/>
      <c r="E19" s="327"/>
      <c r="F19" s="327"/>
      <c r="G19" s="327"/>
      <c r="H19" s="327"/>
      <c r="I19" s="327"/>
      <c r="J19" s="327"/>
      <c r="K19" s="327"/>
      <c r="L19" s="327"/>
      <c r="M19" s="327"/>
      <c r="N19" s="327"/>
      <c r="O19" s="327"/>
      <c r="P19" s="328"/>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5"/>
      <c r="AW19" s="172"/>
    </row>
    <row r="20" spans="1:79" s="160" customFormat="1" ht="15" customHeight="1" x14ac:dyDescent="0.15">
      <c r="A20" s="250"/>
      <c r="B20" s="251"/>
      <c r="C20" s="329"/>
      <c r="D20" s="330"/>
      <c r="E20" s="330"/>
      <c r="F20" s="330"/>
      <c r="G20" s="330"/>
      <c r="H20" s="330"/>
      <c r="I20" s="330"/>
      <c r="J20" s="330"/>
      <c r="K20" s="330"/>
      <c r="L20" s="330"/>
      <c r="M20" s="330"/>
      <c r="N20" s="330"/>
      <c r="O20" s="330"/>
      <c r="P20" s="331"/>
      <c r="Q20" s="218"/>
      <c r="R20" s="219" t="s">
        <v>151</v>
      </c>
      <c r="T20" s="219"/>
      <c r="U20" s="219"/>
      <c r="V20" s="219"/>
      <c r="W20" s="219"/>
      <c r="X20" s="219"/>
      <c r="Y20" s="219"/>
      <c r="Z20" s="219"/>
      <c r="AA20" s="219"/>
      <c r="AB20" s="219"/>
      <c r="AC20" s="219"/>
      <c r="AD20" s="219" t="s">
        <v>152</v>
      </c>
      <c r="AE20" s="186"/>
      <c r="AF20" s="335" t="s">
        <v>107</v>
      </c>
      <c r="AG20" s="335"/>
      <c r="AH20" s="187"/>
      <c r="AI20" s="335" t="s">
        <v>108</v>
      </c>
      <c r="AJ20" s="335"/>
      <c r="AK20" s="187"/>
      <c r="AL20" s="335" t="s">
        <v>109</v>
      </c>
      <c r="AM20" s="335"/>
      <c r="AN20" s="188"/>
      <c r="AO20" s="335" t="s">
        <v>110</v>
      </c>
      <c r="AP20" s="335"/>
      <c r="AQ20" s="189"/>
      <c r="AR20" s="335" t="s">
        <v>111</v>
      </c>
      <c r="AS20" s="335"/>
      <c r="AT20" s="186"/>
      <c r="AU20" s="217" t="s">
        <v>112</v>
      </c>
      <c r="AV20" s="224"/>
    </row>
    <row r="21" spans="1:79" s="160" customFormat="1" ht="3.75" customHeight="1" x14ac:dyDescent="0.15">
      <c r="A21" s="252"/>
      <c r="B21" s="253"/>
      <c r="C21" s="332"/>
      <c r="D21" s="333"/>
      <c r="E21" s="333"/>
      <c r="F21" s="333"/>
      <c r="G21" s="333"/>
      <c r="H21" s="333"/>
      <c r="I21" s="333"/>
      <c r="J21" s="333"/>
      <c r="K21" s="333"/>
      <c r="L21" s="333"/>
      <c r="M21" s="333"/>
      <c r="N21" s="333"/>
      <c r="O21" s="333"/>
      <c r="P21" s="334"/>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90"/>
      <c r="AW21" s="172"/>
    </row>
    <row r="22" spans="1:79" s="160" customFormat="1" ht="22.5" customHeight="1" x14ac:dyDescent="0.15">
      <c r="A22" s="312" t="s">
        <v>113</v>
      </c>
      <c r="B22" s="316"/>
      <c r="C22" s="317" t="s">
        <v>79</v>
      </c>
      <c r="D22" s="318"/>
      <c r="E22" s="318"/>
      <c r="F22" s="318"/>
      <c r="G22" s="318"/>
      <c r="H22" s="318"/>
      <c r="I22" s="318"/>
      <c r="J22" s="318"/>
      <c r="K22" s="318"/>
      <c r="L22" s="318"/>
      <c r="M22" s="318"/>
      <c r="N22" s="318"/>
      <c r="O22" s="318"/>
      <c r="P22" s="319"/>
      <c r="Q22" s="222"/>
      <c r="R22" s="310" t="s">
        <v>80</v>
      </c>
      <c r="S22" s="310"/>
      <c r="T22" s="309">
        <v>30</v>
      </c>
      <c r="U22" s="309"/>
      <c r="V22" s="310" t="s">
        <v>81</v>
      </c>
      <c r="W22" s="310"/>
      <c r="X22" s="309">
        <v>4</v>
      </c>
      <c r="Y22" s="309"/>
      <c r="Z22" s="310" t="s">
        <v>82</v>
      </c>
      <c r="AA22" s="310"/>
      <c r="AB22" s="310" t="s">
        <v>83</v>
      </c>
      <c r="AC22" s="310"/>
      <c r="AD22" s="320" t="s">
        <v>147</v>
      </c>
      <c r="AE22" s="321"/>
      <c r="AF22" s="309">
        <v>31</v>
      </c>
      <c r="AG22" s="309"/>
      <c r="AH22" s="310" t="s">
        <v>81</v>
      </c>
      <c r="AI22" s="310"/>
      <c r="AJ22" s="309">
        <v>3</v>
      </c>
      <c r="AK22" s="309"/>
      <c r="AL22" s="310" t="s">
        <v>82</v>
      </c>
      <c r="AM22" s="310"/>
      <c r="AN22" s="191"/>
      <c r="AO22" s="191"/>
      <c r="AP22" s="191"/>
      <c r="AQ22" s="191"/>
      <c r="AR22" s="191"/>
      <c r="AS22" s="191"/>
      <c r="AT22" s="192"/>
      <c r="AU22" s="192"/>
      <c r="AV22" s="223"/>
      <c r="AW22" s="221"/>
      <c r="AX22" s="172"/>
    </row>
    <row r="23" spans="1:79" s="160" customFormat="1" ht="22.5" customHeight="1" x14ac:dyDescent="0.15">
      <c r="A23" s="311" t="s">
        <v>84</v>
      </c>
      <c r="B23" s="311"/>
      <c r="C23" s="312" t="s">
        <v>80</v>
      </c>
      <c r="D23" s="313"/>
      <c r="E23" s="314">
        <f>IF(AE2="","",AE2)</f>
        <v>30</v>
      </c>
      <c r="F23" s="314"/>
      <c r="G23" s="315" t="s">
        <v>85</v>
      </c>
      <c r="H23" s="315"/>
      <c r="I23" s="315"/>
      <c r="J23" s="315"/>
      <c r="K23" s="315"/>
      <c r="L23" s="315"/>
      <c r="M23" s="315"/>
      <c r="N23" s="315"/>
      <c r="O23" s="315"/>
      <c r="P23" s="315"/>
      <c r="Q23" s="315"/>
      <c r="R23" s="315"/>
      <c r="S23" s="315"/>
      <c r="T23" s="315"/>
      <c r="U23" s="315"/>
      <c r="V23" s="315"/>
      <c r="W23" s="315"/>
      <c r="X23" s="315"/>
      <c r="Y23" s="315"/>
      <c r="Z23" s="315"/>
      <c r="AA23" s="315"/>
      <c r="AB23" s="315"/>
      <c r="AC23" s="281">
        <v>1800000</v>
      </c>
      <c r="AD23" s="282"/>
      <c r="AE23" s="282"/>
      <c r="AF23" s="282"/>
      <c r="AG23" s="282"/>
      <c r="AH23" s="282"/>
      <c r="AI23" s="282"/>
      <c r="AJ23" s="282"/>
      <c r="AK23" s="282"/>
      <c r="AL23" s="282"/>
      <c r="AM23" s="282"/>
      <c r="AN23" s="282"/>
      <c r="AO23" s="282"/>
      <c r="AP23" s="282"/>
      <c r="AQ23" s="282"/>
      <c r="AR23" s="282"/>
      <c r="AS23" s="282"/>
      <c r="AT23" s="282"/>
      <c r="AU23" s="282"/>
      <c r="AV23" s="193" t="s">
        <v>86</v>
      </c>
      <c r="AW23" s="172"/>
    </row>
    <row r="24" spans="1:79" s="160" customFormat="1" ht="22.5" customHeight="1" x14ac:dyDescent="0.15">
      <c r="A24" s="304" t="s">
        <v>87</v>
      </c>
      <c r="B24" s="273"/>
      <c r="C24" s="277" t="s">
        <v>145</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9">
        <f>IF(AE25="","",AE25-AE26)</f>
        <v>2084945</v>
      </c>
      <c r="AD24" s="280"/>
      <c r="AE24" s="280"/>
      <c r="AF24" s="280"/>
      <c r="AG24" s="280"/>
      <c r="AH24" s="280"/>
      <c r="AI24" s="280"/>
      <c r="AJ24" s="280"/>
      <c r="AK24" s="280"/>
      <c r="AL24" s="280"/>
      <c r="AM24" s="280"/>
      <c r="AN24" s="280"/>
      <c r="AO24" s="280"/>
      <c r="AP24" s="280"/>
      <c r="AQ24" s="280"/>
      <c r="AR24" s="280"/>
      <c r="AS24" s="280"/>
      <c r="AT24" s="280"/>
      <c r="AU24" s="280"/>
      <c r="AV24" s="193" t="s">
        <v>86</v>
      </c>
      <c r="AW24" s="172"/>
    </row>
    <row r="25" spans="1:79" s="160" customFormat="1" ht="22.5" customHeight="1" x14ac:dyDescent="0.15">
      <c r="A25" s="250"/>
      <c r="B25" s="251"/>
      <c r="C25" s="277" t="s">
        <v>88</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305">
        <v>14813244</v>
      </c>
      <c r="AF25" s="306"/>
      <c r="AG25" s="306"/>
      <c r="AH25" s="306"/>
      <c r="AI25" s="306"/>
      <c r="AJ25" s="306"/>
      <c r="AK25" s="306"/>
      <c r="AL25" s="306"/>
      <c r="AM25" s="306"/>
      <c r="AN25" s="306"/>
      <c r="AO25" s="306"/>
      <c r="AP25" s="306"/>
      <c r="AQ25" s="306"/>
      <c r="AR25" s="306"/>
      <c r="AS25" s="306"/>
      <c r="AT25" s="306"/>
      <c r="AU25" s="306"/>
      <c r="AV25" s="193" t="s">
        <v>86</v>
      </c>
      <c r="AW25" s="215" t="s">
        <v>149</v>
      </c>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row>
    <row r="26" spans="1:79" s="160" customFormat="1" ht="22.5" customHeight="1" thickBot="1" x14ac:dyDescent="0.2">
      <c r="A26" s="250"/>
      <c r="B26" s="251"/>
      <c r="C26" s="283" t="s">
        <v>89</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307">
        <v>12728299</v>
      </c>
      <c r="AF26" s="308"/>
      <c r="AG26" s="308"/>
      <c r="AH26" s="308"/>
      <c r="AI26" s="308"/>
      <c r="AJ26" s="308"/>
      <c r="AK26" s="308"/>
      <c r="AL26" s="308"/>
      <c r="AM26" s="308"/>
      <c r="AN26" s="308"/>
      <c r="AO26" s="308"/>
      <c r="AP26" s="308"/>
      <c r="AQ26" s="308"/>
      <c r="AR26" s="308"/>
      <c r="AS26" s="308"/>
      <c r="AT26" s="308"/>
      <c r="AU26" s="308"/>
      <c r="AV26" s="194" t="s">
        <v>86</v>
      </c>
      <c r="AW26" s="215" t="s">
        <v>148</v>
      </c>
      <c r="AZ26" s="215" t="s">
        <v>114</v>
      </c>
      <c r="BA26" s="247" t="s">
        <v>173</v>
      </c>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31"/>
      <c r="CA26" s="231"/>
    </row>
    <row r="27" spans="1:79" s="160" customFormat="1" ht="22.5" customHeight="1" x14ac:dyDescent="0.15">
      <c r="A27" s="288" t="s">
        <v>90</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90"/>
      <c r="AW27" s="172"/>
      <c r="AY27" s="1"/>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31"/>
      <c r="CA27" s="231"/>
    </row>
    <row r="28" spans="1:79" s="160" customFormat="1" ht="11.25" customHeight="1" x14ac:dyDescent="0.15">
      <c r="A28" s="272" t="s">
        <v>115</v>
      </c>
      <c r="B28" s="273"/>
      <c r="C28" s="292" t="s">
        <v>80</v>
      </c>
      <c r="D28" s="293"/>
      <c r="E28" s="294">
        <f>IF(AE2="","",AE2)</f>
        <v>30</v>
      </c>
      <c r="F28" s="294"/>
      <c r="G28" s="295" t="s">
        <v>150</v>
      </c>
      <c r="H28" s="295"/>
      <c r="I28" s="295"/>
      <c r="J28" s="295"/>
      <c r="K28" s="295"/>
      <c r="L28" s="295"/>
      <c r="M28" s="295"/>
      <c r="N28" s="295"/>
      <c r="O28" s="295"/>
      <c r="P28" s="295"/>
      <c r="Q28" s="295"/>
      <c r="R28" s="295"/>
      <c r="S28" s="295"/>
      <c r="T28" s="295"/>
      <c r="U28" s="295"/>
      <c r="V28" s="295"/>
      <c r="W28" s="295"/>
      <c r="X28" s="295"/>
      <c r="Y28" s="295"/>
      <c r="Z28" s="295"/>
      <c r="AA28" s="295"/>
      <c r="AB28" s="295"/>
      <c r="AC28" s="296"/>
      <c r="AD28" s="297"/>
      <c r="AE28" s="297"/>
      <c r="AF28" s="297"/>
      <c r="AG28" s="297"/>
      <c r="AH28" s="297"/>
      <c r="AI28" s="297"/>
      <c r="AJ28" s="297"/>
      <c r="AK28" s="297"/>
      <c r="AL28" s="297"/>
      <c r="AM28" s="297"/>
      <c r="AN28" s="297"/>
      <c r="AO28" s="297"/>
      <c r="AP28" s="297"/>
      <c r="AQ28" s="297"/>
      <c r="AR28" s="297"/>
      <c r="AS28" s="297"/>
      <c r="AT28" s="297"/>
      <c r="AU28" s="297"/>
      <c r="AV28" s="300" t="s">
        <v>86</v>
      </c>
      <c r="AW28" s="172"/>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row>
    <row r="29" spans="1:79" s="160" customFormat="1" ht="11.25" customHeight="1" x14ac:dyDescent="0.15">
      <c r="A29" s="291"/>
      <c r="B29" s="253"/>
      <c r="C29" s="302" t="s">
        <v>91</v>
      </c>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298"/>
      <c r="AD29" s="299"/>
      <c r="AE29" s="299"/>
      <c r="AF29" s="299"/>
      <c r="AG29" s="299"/>
      <c r="AH29" s="299"/>
      <c r="AI29" s="299"/>
      <c r="AJ29" s="299"/>
      <c r="AK29" s="299"/>
      <c r="AL29" s="299"/>
      <c r="AM29" s="299"/>
      <c r="AN29" s="299"/>
      <c r="AO29" s="299"/>
      <c r="AP29" s="299"/>
      <c r="AQ29" s="299"/>
      <c r="AR29" s="299"/>
      <c r="AS29" s="299"/>
      <c r="AT29" s="299"/>
      <c r="AU29" s="299"/>
      <c r="AV29" s="301"/>
      <c r="AW29" s="172"/>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row>
    <row r="30" spans="1:79" s="160" customFormat="1" ht="22.5" customHeight="1" x14ac:dyDescent="0.15">
      <c r="A30" s="272" t="s">
        <v>116</v>
      </c>
      <c r="B30" s="273"/>
      <c r="C30" s="277" t="s">
        <v>92</v>
      </c>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9" t="str">
        <f>IF(AE31="","",AE31-AE32)</f>
        <v/>
      </c>
      <c r="AD30" s="280"/>
      <c r="AE30" s="280"/>
      <c r="AF30" s="280"/>
      <c r="AG30" s="280"/>
      <c r="AH30" s="280"/>
      <c r="AI30" s="280"/>
      <c r="AJ30" s="280"/>
      <c r="AK30" s="280"/>
      <c r="AL30" s="280"/>
      <c r="AM30" s="280"/>
      <c r="AN30" s="280"/>
      <c r="AO30" s="280"/>
      <c r="AP30" s="280"/>
      <c r="AQ30" s="280"/>
      <c r="AR30" s="280"/>
      <c r="AS30" s="280"/>
      <c r="AT30" s="280"/>
      <c r="AU30" s="280"/>
      <c r="AV30" s="195" t="s">
        <v>86</v>
      </c>
      <c r="AW30" s="172"/>
    </row>
    <row r="31" spans="1:79" s="160" customFormat="1" ht="22.5" customHeight="1" x14ac:dyDescent="0.15">
      <c r="A31" s="274"/>
      <c r="B31" s="251"/>
      <c r="C31" s="277" t="s">
        <v>93</v>
      </c>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81"/>
      <c r="AF31" s="282"/>
      <c r="AG31" s="282"/>
      <c r="AH31" s="282"/>
      <c r="AI31" s="282"/>
      <c r="AJ31" s="282"/>
      <c r="AK31" s="282"/>
      <c r="AL31" s="282"/>
      <c r="AM31" s="282"/>
      <c r="AN31" s="282"/>
      <c r="AO31" s="282"/>
      <c r="AP31" s="282"/>
      <c r="AQ31" s="282"/>
      <c r="AR31" s="282"/>
      <c r="AS31" s="282"/>
      <c r="AT31" s="282"/>
      <c r="AU31" s="282"/>
      <c r="AV31" s="195" t="s">
        <v>86</v>
      </c>
      <c r="AW31" s="172"/>
    </row>
    <row r="32" spans="1:79" s="160" customFormat="1" ht="22.5" customHeight="1" thickBot="1" x14ac:dyDescent="0.2">
      <c r="A32" s="275"/>
      <c r="B32" s="276"/>
      <c r="C32" s="283" t="s">
        <v>94</v>
      </c>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5"/>
      <c r="AF32" s="286"/>
      <c r="AG32" s="286"/>
      <c r="AH32" s="286"/>
      <c r="AI32" s="286"/>
      <c r="AJ32" s="286"/>
      <c r="AK32" s="286"/>
      <c r="AL32" s="286"/>
      <c r="AM32" s="286"/>
      <c r="AN32" s="286"/>
      <c r="AO32" s="286"/>
      <c r="AP32" s="286"/>
      <c r="AQ32" s="286"/>
      <c r="AR32" s="286"/>
      <c r="AS32" s="286"/>
      <c r="AT32" s="286"/>
      <c r="AU32" s="286"/>
      <c r="AV32" s="196" t="s">
        <v>86</v>
      </c>
      <c r="AW32" s="172"/>
      <c r="AY32" s="1" t="s">
        <v>114</v>
      </c>
      <c r="AZ32" s="287" t="s">
        <v>117</v>
      </c>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row>
    <row r="33" spans="1:78" s="160" customFormat="1" ht="15" customHeight="1" x14ac:dyDescent="0.15">
      <c r="A33" s="248" t="s">
        <v>118</v>
      </c>
      <c r="B33" s="249"/>
      <c r="C33" s="254" t="s">
        <v>119</v>
      </c>
      <c r="D33" s="255"/>
      <c r="E33" s="255"/>
      <c r="F33" s="255"/>
      <c r="G33" s="255"/>
      <c r="H33" s="255"/>
      <c r="I33" s="255"/>
      <c r="J33" s="255"/>
      <c r="K33" s="255"/>
      <c r="L33" s="255"/>
      <c r="M33" s="255"/>
      <c r="N33" s="255"/>
      <c r="O33" s="255"/>
      <c r="P33" s="255"/>
      <c r="Q33" s="255"/>
      <c r="R33" s="255"/>
      <c r="S33" s="255"/>
      <c r="T33" s="255"/>
      <c r="U33" s="255"/>
      <c r="V33" s="255"/>
      <c r="W33" s="256"/>
      <c r="X33" s="263" t="s">
        <v>142</v>
      </c>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5"/>
      <c r="AW33" s="172"/>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row>
    <row r="34" spans="1:78" s="160" customFormat="1" ht="15" customHeight="1" x14ac:dyDescent="0.15">
      <c r="A34" s="250"/>
      <c r="B34" s="251"/>
      <c r="C34" s="257"/>
      <c r="D34" s="258"/>
      <c r="E34" s="258"/>
      <c r="F34" s="258"/>
      <c r="G34" s="258"/>
      <c r="H34" s="258"/>
      <c r="I34" s="258"/>
      <c r="J34" s="258"/>
      <c r="K34" s="258"/>
      <c r="L34" s="258"/>
      <c r="M34" s="258"/>
      <c r="N34" s="258"/>
      <c r="O34" s="258"/>
      <c r="P34" s="258"/>
      <c r="Q34" s="258"/>
      <c r="R34" s="258"/>
      <c r="S34" s="258"/>
      <c r="T34" s="258"/>
      <c r="U34" s="258"/>
      <c r="V34" s="258"/>
      <c r="W34" s="259"/>
      <c r="X34" s="266" t="s">
        <v>143</v>
      </c>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8"/>
      <c r="AW34" s="172"/>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row>
    <row r="35" spans="1:78" s="160" customFormat="1" ht="15" customHeight="1" x14ac:dyDescent="0.15">
      <c r="A35" s="250"/>
      <c r="B35" s="251"/>
      <c r="C35" s="257"/>
      <c r="D35" s="258"/>
      <c r="E35" s="258"/>
      <c r="F35" s="258"/>
      <c r="G35" s="258"/>
      <c r="H35" s="258"/>
      <c r="I35" s="258"/>
      <c r="J35" s="258"/>
      <c r="K35" s="258"/>
      <c r="L35" s="258"/>
      <c r="M35" s="258"/>
      <c r="N35" s="258"/>
      <c r="O35" s="258"/>
      <c r="P35" s="258"/>
      <c r="Q35" s="258"/>
      <c r="R35" s="258"/>
      <c r="S35" s="258"/>
      <c r="T35" s="258"/>
      <c r="U35" s="258"/>
      <c r="V35" s="258"/>
      <c r="W35" s="259"/>
      <c r="X35" s="266" t="s">
        <v>144</v>
      </c>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8"/>
      <c r="AW35" s="172"/>
    </row>
    <row r="36" spans="1:78" s="160" customFormat="1" ht="15" customHeight="1" x14ac:dyDescent="0.15">
      <c r="A36" s="250"/>
      <c r="B36" s="251"/>
      <c r="C36" s="257"/>
      <c r="D36" s="258"/>
      <c r="E36" s="258"/>
      <c r="F36" s="258"/>
      <c r="G36" s="258"/>
      <c r="H36" s="258"/>
      <c r="I36" s="258"/>
      <c r="J36" s="258"/>
      <c r="K36" s="258"/>
      <c r="L36" s="258"/>
      <c r="M36" s="258"/>
      <c r="N36" s="258"/>
      <c r="O36" s="258"/>
      <c r="P36" s="258"/>
      <c r="Q36" s="258"/>
      <c r="R36" s="258"/>
      <c r="S36" s="258"/>
      <c r="T36" s="258"/>
      <c r="U36" s="258"/>
      <c r="V36" s="258"/>
      <c r="W36" s="259"/>
      <c r="X36" s="266" t="s">
        <v>170</v>
      </c>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8"/>
      <c r="AW36" s="172"/>
    </row>
    <row r="37" spans="1:78" s="160" customFormat="1" ht="15" customHeight="1" x14ac:dyDescent="0.15">
      <c r="A37" s="250"/>
      <c r="B37" s="251"/>
      <c r="C37" s="257"/>
      <c r="D37" s="258"/>
      <c r="E37" s="258"/>
      <c r="F37" s="258"/>
      <c r="G37" s="258"/>
      <c r="H37" s="258"/>
      <c r="I37" s="258"/>
      <c r="J37" s="258"/>
      <c r="K37" s="258"/>
      <c r="L37" s="258"/>
      <c r="M37" s="258"/>
      <c r="N37" s="258"/>
      <c r="O37" s="258"/>
      <c r="P37" s="258"/>
      <c r="Q37" s="258"/>
      <c r="R37" s="258"/>
      <c r="S37" s="258"/>
      <c r="T37" s="258"/>
      <c r="U37" s="258"/>
      <c r="V37" s="258"/>
      <c r="W37" s="259"/>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8"/>
      <c r="AW37" s="172"/>
    </row>
    <row r="38" spans="1:78" s="160" customFormat="1" ht="15" customHeight="1" x14ac:dyDescent="0.15">
      <c r="A38" s="250"/>
      <c r="B38" s="251"/>
      <c r="C38" s="257"/>
      <c r="D38" s="258"/>
      <c r="E38" s="258"/>
      <c r="F38" s="258"/>
      <c r="G38" s="258"/>
      <c r="H38" s="258"/>
      <c r="I38" s="258"/>
      <c r="J38" s="258"/>
      <c r="K38" s="258"/>
      <c r="L38" s="258"/>
      <c r="M38" s="258"/>
      <c r="N38" s="258"/>
      <c r="O38" s="258"/>
      <c r="P38" s="258"/>
      <c r="Q38" s="258"/>
      <c r="R38" s="258"/>
      <c r="S38" s="258"/>
      <c r="T38" s="258"/>
      <c r="U38" s="258"/>
      <c r="V38" s="258"/>
      <c r="W38" s="259"/>
      <c r="X38" s="266"/>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8"/>
      <c r="AW38" s="172"/>
    </row>
    <row r="39" spans="1:78" s="160" customFormat="1" ht="15" customHeight="1" x14ac:dyDescent="0.15">
      <c r="A39" s="252"/>
      <c r="B39" s="253"/>
      <c r="C39" s="260"/>
      <c r="D39" s="261"/>
      <c r="E39" s="261"/>
      <c r="F39" s="261"/>
      <c r="G39" s="261"/>
      <c r="H39" s="261"/>
      <c r="I39" s="261"/>
      <c r="J39" s="261"/>
      <c r="K39" s="261"/>
      <c r="L39" s="261"/>
      <c r="M39" s="261"/>
      <c r="N39" s="261"/>
      <c r="O39" s="261"/>
      <c r="P39" s="261"/>
      <c r="Q39" s="261"/>
      <c r="R39" s="261"/>
      <c r="S39" s="261"/>
      <c r="T39" s="261"/>
      <c r="U39" s="261"/>
      <c r="V39" s="261"/>
      <c r="W39" s="262"/>
      <c r="X39" s="269"/>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1"/>
      <c r="AW39" s="172"/>
    </row>
    <row r="40" spans="1:78" s="160" customFormat="1" ht="7.5" customHeight="1" x14ac:dyDescent="0.15">
      <c r="A40" s="225"/>
      <c r="B40" s="225"/>
      <c r="C40" s="226"/>
      <c r="D40" s="226"/>
      <c r="E40" s="226"/>
      <c r="F40" s="226"/>
      <c r="G40" s="226"/>
      <c r="H40" s="226"/>
      <c r="I40" s="226"/>
      <c r="J40" s="226"/>
      <c r="K40" s="226"/>
      <c r="L40" s="226"/>
      <c r="M40" s="226"/>
      <c r="N40" s="226"/>
      <c r="O40" s="226"/>
      <c r="P40" s="226"/>
      <c r="Q40" s="226"/>
      <c r="R40" s="226"/>
      <c r="S40" s="226"/>
      <c r="T40" s="226"/>
      <c r="U40" s="226"/>
      <c r="V40" s="226"/>
      <c r="W40" s="226"/>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172"/>
      <c r="AX40" s="172"/>
    </row>
    <row r="41" spans="1:78" s="160" customFormat="1" ht="26.25" customHeight="1" x14ac:dyDescent="0.15">
      <c r="A41" s="228" t="s">
        <v>120</v>
      </c>
      <c r="B41" s="246" t="s">
        <v>95</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172"/>
    </row>
    <row r="42" spans="1:78" s="160" customFormat="1" ht="15" customHeight="1" x14ac:dyDescent="0.15">
      <c r="A42" s="229" t="s">
        <v>120</v>
      </c>
      <c r="B42" s="241" t="s">
        <v>121</v>
      </c>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172"/>
    </row>
    <row r="43" spans="1:78" s="160" customFormat="1" ht="15" customHeight="1" x14ac:dyDescent="0.15">
      <c r="A43" s="229" t="s">
        <v>120</v>
      </c>
      <c r="B43" s="241" t="s">
        <v>122</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172"/>
    </row>
    <row r="44" spans="1:78" s="160" customFormat="1" ht="15" customHeight="1" x14ac:dyDescent="0.15">
      <c r="A44" s="229" t="s">
        <v>120</v>
      </c>
      <c r="B44" s="241" t="s">
        <v>123</v>
      </c>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172"/>
    </row>
    <row r="45" spans="1:78" s="160" customFormat="1" ht="15" customHeight="1" x14ac:dyDescent="0.15">
      <c r="A45" s="229" t="s">
        <v>120</v>
      </c>
      <c r="B45" s="241" t="s">
        <v>124</v>
      </c>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172"/>
    </row>
    <row r="46" spans="1:78" s="160" customFormat="1" ht="37.5" customHeight="1" x14ac:dyDescent="0.15">
      <c r="A46" s="228" t="s">
        <v>120</v>
      </c>
      <c r="B46" s="246" t="s">
        <v>125</v>
      </c>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172"/>
    </row>
    <row r="47" spans="1:78" s="160" customFormat="1" ht="15" customHeight="1" x14ac:dyDescent="0.15">
      <c r="A47" s="229" t="s">
        <v>120</v>
      </c>
      <c r="B47" s="241" t="s">
        <v>96</v>
      </c>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172"/>
    </row>
    <row r="48" spans="1:78" s="160" customFormat="1" ht="15" customHeight="1" x14ac:dyDescent="0.15">
      <c r="A48" s="229"/>
      <c r="B48" s="220" t="s">
        <v>126</v>
      </c>
      <c r="C48" s="241" t="s">
        <v>97</v>
      </c>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172"/>
    </row>
    <row r="49" spans="1:49" s="160" customFormat="1" ht="15" customHeight="1" x14ac:dyDescent="0.15">
      <c r="A49" s="229"/>
      <c r="B49" s="220" t="s">
        <v>126</v>
      </c>
      <c r="C49" s="241" t="s">
        <v>127</v>
      </c>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172"/>
    </row>
    <row r="50" spans="1:49" s="160" customFormat="1" ht="15" customHeight="1" x14ac:dyDescent="0.15">
      <c r="A50" s="229"/>
      <c r="B50" s="220" t="s">
        <v>126</v>
      </c>
      <c r="C50" s="241" t="s">
        <v>98</v>
      </c>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172"/>
    </row>
    <row r="51" spans="1:49" s="160" customFormat="1" ht="26.25" customHeight="1" x14ac:dyDescent="0.15">
      <c r="A51" s="197" t="s">
        <v>128</v>
      </c>
      <c r="B51" s="242" t="s">
        <v>99</v>
      </c>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row>
    <row r="52" spans="1:49" s="160" customFormat="1" ht="7.5" customHeight="1" x14ac:dyDescent="0.15">
      <c r="A52" s="230"/>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row>
    <row r="53" spans="1:49" s="160" customFormat="1" ht="3.75" customHeight="1" x14ac:dyDescent="0.15">
      <c r="A53" s="198"/>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200"/>
    </row>
    <row r="54" spans="1:49" s="160" customFormat="1" ht="15" customHeight="1" x14ac:dyDescent="0.15">
      <c r="A54" s="243" t="s">
        <v>174</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5"/>
    </row>
    <row r="55" spans="1:49" s="160" customFormat="1" ht="3.75" customHeight="1" x14ac:dyDescent="0.15">
      <c r="A55" s="201"/>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3"/>
    </row>
    <row r="56" spans="1:49" s="160" customFormat="1" ht="15" customHeight="1" x14ac:dyDescent="0.15">
      <c r="A56" s="201"/>
      <c r="B56" s="202"/>
      <c r="C56" s="202"/>
      <c r="D56" s="202"/>
      <c r="E56" s="202"/>
      <c r="F56" s="202"/>
      <c r="G56" s="202"/>
      <c r="H56" s="202"/>
      <c r="I56" s="238" t="s">
        <v>129</v>
      </c>
      <c r="J56" s="238"/>
      <c r="K56" s="238"/>
      <c r="L56" s="239"/>
      <c r="M56" s="239"/>
      <c r="N56" s="240" t="s">
        <v>130</v>
      </c>
      <c r="O56" s="240"/>
      <c r="P56" s="239"/>
      <c r="Q56" s="239"/>
      <c r="R56" s="240" t="s">
        <v>131</v>
      </c>
      <c r="S56" s="240"/>
      <c r="T56" s="239"/>
      <c r="U56" s="239"/>
      <c r="V56" s="232" t="s">
        <v>132</v>
      </c>
      <c r="W56" s="232"/>
      <c r="X56" s="233" t="s">
        <v>100</v>
      </c>
      <c r="Y56" s="233"/>
      <c r="Z56" s="233"/>
      <c r="AA56" s="233"/>
      <c r="AB56" s="233"/>
      <c r="AC56" s="233"/>
      <c r="AD56" s="234"/>
      <c r="AE56" s="234"/>
      <c r="AF56" s="234"/>
      <c r="AG56" s="234"/>
      <c r="AH56" s="234"/>
      <c r="AI56" s="234"/>
      <c r="AJ56" s="234"/>
      <c r="AK56" s="234"/>
      <c r="AL56" s="234"/>
      <c r="AM56" s="234"/>
      <c r="AN56" s="234"/>
      <c r="AO56" s="234"/>
      <c r="AP56" s="234"/>
      <c r="AQ56" s="234"/>
      <c r="AR56" s="234"/>
      <c r="AS56" s="234"/>
      <c r="AT56" s="234"/>
      <c r="AU56" s="234"/>
      <c r="AV56" s="204"/>
    </row>
    <row r="57" spans="1:49" s="172" customFormat="1" ht="3.75" customHeight="1" x14ac:dyDescent="0.15">
      <c r="A57" s="205"/>
      <c r="B57" s="161"/>
      <c r="C57" s="161"/>
      <c r="D57" s="161"/>
      <c r="E57" s="161"/>
      <c r="F57" s="161"/>
      <c r="G57" s="161"/>
      <c r="H57" s="161"/>
      <c r="I57" s="206"/>
      <c r="J57" s="206"/>
      <c r="K57" s="206"/>
      <c r="L57" s="206"/>
      <c r="M57" s="206"/>
      <c r="N57" s="206"/>
      <c r="O57" s="206"/>
      <c r="P57" s="206"/>
      <c r="Q57" s="206"/>
      <c r="R57" s="206"/>
      <c r="S57" s="206"/>
      <c r="T57" s="206"/>
      <c r="U57" s="206"/>
      <c r="V57" s="206"/>
      <c r="W57" s="206"/>
      <c r="X57" s="206"/>
      <c r="Y57" s="207"/>
      <c r="Z57" s="207"/>
      <c r="AA57" s="207"/>
      <c r="AB57" s="207"/>
      <c r="AC57" s="207"/>
      <c r="AD57" s="208"/>
      <c r="AE57" s="208"/>
      <c r="AF57" s="208"/>
      <c r="AG57" s="208"/>
      <c r="AH57" s="208"/>
      <c r="AI57" s="208"/>
      <c r="AJ57" s="208"/>
      <c r="AK57" s="208"/>
      <c r="AL57" s="208"/>
      <c r="AM57" s="208"/>
      <c r="AN57" s="208"/>
      <c r="AO57" s="208"/>
      <c r="AP57" s="208"/>
      <c r="AQ57" s="208"/>
      <c r="AR57" s="208"/>
      <c r="AS57" s="208"/>
      <c r="AT57" s="208"/>
      <c r="AU57" s="208"/>
      <c r="AV57" s="204"/>
    </row>
    <row r="58" spans="1:49" s="160" customFormat="1" ht="15" customHeight="1" x14ac:dyDescent="0.15">
      <c r="A58" s="201"/>
      <c r="B58" s="202"/>
      <c r="C58" s="202"/>
      <c r="D58" s="202"/>
      <c r="E58" s="202"/>
      <c r="F58" s="202"/>
      <c r="G58" s="202"/>
      <c r="H58" s="202"/>
      <c r="I58" s="209"/>
      <c r="J58" s="209"/>
      <c r="K58" s="209"/>
      <c r="L58" s="209"/>
      <c r="M58" s="209"/>
      <c r="N58" s="209"/>
      <c r="O58" s="209"/>
      <c r="P58" s="209"/>
      <c r="Q58" s="209"/>
      <c r="R58" s="209"/>
      <c r="S58" s="209"/>
      <c r="T58" s="209"/>
      <c r="U58" s="209"/>
      <c r="V58" s="209"/>
      <c r="W58" s="209"/>
      <c r="X58" s="233" t="s">
        <v>133</v>
      </c>
      <c r="Y58" s="233"/>
      <c r="Z58" s="233"/>
      <c r="AA58" s="233"/>
      <c r="AB58" s="233"/>
      <c r="AC58" s="233"/>
      <c r="AD58" s="235"/>
      <c r="AE58" s="235"/>
      <c r="AF58" s="235"/>
      <c r="AG58" s="235"/>
      <c r="AH58" s="235"/>
      <c r="AI58" s="235"/>
      <c r="AJ58" s="210"/>
      <c r="AK58" s="236"/>
      <c r="AL58" s="236"/>
      <c r="AM58" s="236"/>
      <c r="AN58" s="236"/>
      <c r="AO58" s="236"/>
      <c r="AP58" s="236"/>
      <c r="AQ58" s="236"/>
      <c r="AR58" s="236"/>
      <c r="AS58" s="236"/>
      <c r="AT58" s="237" t="s">
        <v>134</v>
      </c>
      <c r="AU58" s="237"/>
      <c r="AV58" s="211"/>
    </row>
    <row r="59" spans="1:49" ht="3.75" customHeight="1" x14ac:dyDescent="0.1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4"/>
    </row>
  </sheetData>
  <sheetProtection algorithmName="SHA-512" hashValue="lKmddQ1qPvScyqxVsQAbWashAPjd2Ci+f+M0LO65pW5TETkmHKlCRzlWAMmfO3Z6m0qdNauj/1cmD0K2tjTFXQ==" saltValue="5c+1v7tCAG2c61k2d5MK/Q==" spinCount="100000" sheet="1" scenarios="1" formatCells="0" selectLockedCells="1"/>
  <mergeCells count="126">
    <mergeCell ref="AX6:BJ6"/>
    <mergeCell ref="A8:G9"/>
    <mergeCell ref="H8:L8"/>
    <mergeCell ref="M8:AV8"/>
    <mergeCell ref="H9:L9"/>
    <mergeCell ref="M9:AV9"/>
    <mergeCell ref="A2:AD2"/>
    <mergeCell ref="AE2:AG2"/>
    <mergeCell ref="AH2:AV2"/>
    <mergeCell ref="C4:R4"/>
    <mergeCell ref="Z4:AV4"/>
    <mergeCell ref="A6:I6"/>
    <mergeCell ref="Y6:AK6"/>
    <mergeCell ref="AQ11:AT11"/>
    <mergeCell ref="A12:G13"/>
    <mergeCell ref="H12:L12"/>
    <mergeCell ref="M12:AF12"/>
    <mergeCell ref="AG12:AK13"/>
    <mergeCell ref="AL12:AV13"/>
    <mergeCell ref="H13:L13"/>
    <mergeCell ref="M13:AF13"/>
    <mergeCell ref="A10:G11"/>
    <mergeCell ref="I10:L10"/>
    <mergeCell ref="M10:AV10"/>
    <mergeCell ref="H11:L11"/>
    <mergeCell ref="O11:R11"/>
    <mergeCell ref="T11:U11"/>
    <mergeCell ref="W11:Z11"/>
    <mergeCell ref="AB11:AF11"/>
    <mergeCell ref="AI11:AL11"/>
    <mergeCell ref="AN11:AO11"/>
    <mergeCell ref="AQ15:AT15"/>
    <mergeCell ref="A16:AV16"/>
    <mergeCell ref="A19:B21"/>
    <mergeCell ref="C19:P21"/>
    <mergeCell ref="AF20:AG20"/>
    <mergeCell ref="AI20:AJ20"/>
    <mergeCell ref="AL20:AM20"/>
    <mergeCell ref="AO20:AP20"/>
    <mergeCell ref="A14:G15"/>
    <mergeCell ref="I14:L14"/>
    <mergeCell ref="M14:AV14"/>
    <mergeCell ref="H15:L15"/>
    <mergeCell ref="O15:R15"/>
    <mergeCell ref="T15:U15"/>
    <mergeCell ref="W15:Z15"/>
    <mergeCell ref="AB15:AF15"/>
    <mergeCell ref="AI15:AL15"/>
    <mergeCell ref="AN15:AO15"/>
    <mergeCell ref="AR20:AS20"/>
    <mergeCell ref="AF22:AG22"/>
    <mergeCell ref="AH22:AI22"/>
    <mergeCell ref="AJ22:AK22"/>
    <mergeCell ref="AL22:AM22"/>
    <mergeCell ref="A23:B23"/>
    <mergeCell ref="C23:D23"/>
    <mergeCell ref="E23:F23"/>
    <mergeCell ref="G23:AB23"/>
    <mergeCell ref="AC23:AU23"/>
    <mergeCell ref="A22:B22"/>
    <mergeCell ref="C22:P22"/>
    <mergeCell ref="R22:S22"/>
    <mergeCell ref="T22:U22"/>
    <mergeCell ref="V22:W22"/>
    <mergeCell ref="X22:Y22"/>
    <mergeCell ref="Z22:AA22"/>
    <mergeCell ref="AB22:AC22"/>
    <mergeCell ref="AD22:AE22"/>
    <mergeCell ref="AV28:AV29"/>
    <mergeCell ref="C29:AB29"/>
    <mergeCell ref="A24:B26"/>
    <mergeCell ref="C24:AB24"/>
    <mergeCell ref="AC24:AU24"/>
    <mergeCell ref="C25:AD25"/>
    <mergeCell ref="AE25:AU25"/>
    <mergeCell ref="C26:AD26"/>
    <mergeCell ref="AE26:AU26"/>
    <mergeCell ref="BA26:BY27"/>
    <mergeCell ref="A33:B39"/>
    <mergeCell ref="C33:W39"/>
    <mergeCell ref="X33:AV33"/>
    <mergeCell ref="X34:AV34"/>
    <mergeCell ref="X35:AV35"/>
    <mergeCell ref="X36:AV36"/>
    <mergeCell ref="X37:AV37"/>
    <mergeCell ref="X38:AV38"/>
    <mergeCell ref="X39:AV39"/>
    <mergeCell ref="A30:B32"/>
    <mergeCell ref="C30:AB30"/>
    <mergeCell ref="AC30:AU30"/>
    <mergeCell ref="C31:AD31"/>
    <mergeCell ref="AE31:AU31"/>
    <mergeCell ref="C32:AD32"/>
    <mergeCell ref="AE32:AU32"/>
    <mergeCell ref="AZ32:BZ34"/>
    <mergeCell ref="A27:AV27"/>
    <mergeCell ref="A28:B29"/>
    <mergeCell ref="C28:D28"/>
    <mergeCell ref="E28:F28"/>
    <mergeCell ref="G28:AB28"/>
    <mergeCell ref="AC28:AU29"/>
    <mergeCell ref="B47:AV47"/>
    <mergeCell ref="C48:AV48"/>
    <mergeCell ref="C49:AV49"/>
    <mergeCell ref="C50:AV50"/>
    <mergeCell ref="B51:AV51"/>
    <mergeCell ref="A54:AV54"/>
    <mergeCell ref="B41:AV41"/>
    <mergeCell ref="B42:AV42"/>
    <mergeCell ref="B43:AV43"/>
    <mergeCell ref="B44:AV44"/>
    <mergeCell ref="B45:AV45"/>
    <mergeCell ref="B46:AV46"/>
    <mergeCell ref="V56:W56"/>
    <mergeCell ref="X56:AC56"/>
    <mergeCell ref="AD56:AU56"/>
    <mergeCell ref="X58:AC58"/>
    <mergeCell ref="AD58:AI58"/>
    <mergeCell ref="AK58:AS58"/>
    <mergeCell ref="AT58:AU58"/>
    <mergeCell ref="I56:K56"/>
    <mergeCell ref="L56:M56"/>
    <mergeCell ref="N56:O56"/>
    <mergeCell ref="P56:Q56"/>
    <mergeCell ref="R56:S56"/>
    <mergeCell ref="T56:U56"/>
  </mergeCells>
  <phoneticPr fontId="1"/>
  <dataValidations count="1">
    <dataValidation imeMode="fullKatakana" allowBlank="1" showInputMessage="1" showErrorMessage="1" sqref="M12:AF12 JI12:KB12 TE12:TX12 ADA12:ADT12 AMW12:ANP12 AWS12:AXL12 BGO12:BHH12 BQK12:BRD12 CAG12:CAZ12 CKC12:CKV12 CTY12:CUR12 DDU12:DEN12 DNQ12:DOJ12 DXM12:DYF12 EHI12:EIB12 ERE12:ERX12 FBA12:FBT12 FKW12:FLP12 FUS12:FVL12 GEO12:GFH12 GOK12:GPD12 GYG12:GYZ12 HIC12:HIV12 HRY12:HSR12 IBU12:ICN12 ILQ12:IMJ12 IVM12:IWF12 JFI12:JGB12 JPE12:JPX12 JZA12:JZT12 KIW12:KJP12 KSS12:KTL12 LCO12:LDH12 LMK12:LND12 LWG12:LWZ12 MGC12:MGV12 MPY12:MQR12 MZU12:NAN12 NJQ12:NKJ12 NTM12:NUF12 ODI12:OEB12 ONE12:ONX12 OXA12:OXT12 PGW12:PHP12 PQS12:PRL12 QAO12:QBH12 QKK12:QLD12 QUG12:QUZ12 REC12:REV12 RNY12:ROR12 RXU12:RYN12 SHQ12:SIJ12 SRM12:SSF12 TBI12:TCB12 TLE12:TLX12 TVA12:TVT12 UEW12:UFP12 UOS12:UPL12 UYO12:UZH12 VIK12:VJD12 VSG12:VSZ12 WCC12:WCV12 WLY12:WMR12 WVU12:WWN12 M65548:AF65548 JI65548:KB65548 TE65548:TX65548 ADA65548:ADT65548 AMW65548:ANP65548 AWS65548:AXL65548 BGO65548:BHH65548 BQK65548:BRD65548 CAG65548:CAZ65548 CKC65548:CKV65548 CTY65548:CUR65548 DDU65548:DEN65548 DNQ65548:DOJ65548 DXM65548:DYF65548 EHI65548:EIB65548 ERE65548:ERX65548 FBA65548:FBT65548 FKW65548:FLP65548 FUS65548:FVL65548 GEO65548:GFH65548 GOK65548:GPD65548 GYG65548:GYZ65548 HIC65548:HIV65548 HRY65548:HSR65548 IBU65548:ICN65548 ILQ65548:IMJ65548 IVM65548:IWF65548 JFI65548:JGB65548 JPE65548:JPX65548 JZA65548:JZT65548 KIW65548:KJP65548 KSS65548:KTL65548 LCO65548:LDH65548 LMK65548:LND65548 LWG65548:LWZ65548 MGC65548:MGV65548 MPY65548:MQR65548 MZU65548:NAN65548 NJQ65548:NKJ65548 NTM65548:NUF65548 ODI65548:OEB65548 ONE65548:ONX65548 OXA65548:OXT65548 PGW65548:PHP65548 PQS65548:PRL65548 QAO65548:QBH65548 QKK65548:QLD65548 QUG65548:QUZ65548 REC65548:REV65548 RNY65548:ROR65548 RXU65548:RYN65548 SHQ65548:SIJ65548 SRM65548:SSF65548 TBI65548:TCB65548 TLE65548:TLX65548 TVA65548:TVT65548 UEW65548:UFP65548 UOS65548:UPL65548 UYO65548:UZH65548 VIK65548:VJD65548 VSG65548:VSZ65548 WCC65548:WCV65548 WLY65548:WMR65548 WVU65548:WWN65548 M131084:AF131084 JI131084:KB131084 TE131084:TX131084 ADA131084:ADT131084 AMW131084:ANP131084 AWS131084:AXL131084 BGO131084:BHH131084 BQK131084:BRD131084 CAG131084:CAZ131084 CKC131084:CKV131084 CTY131084:CUR131084 DDU131084:DEN131084 DNQ131084:DOJ131084 DXM131084:DYF131084 EHI131084:EIB131084 ERE131084:ERX131084 FBA131084:FBT131084 FKW131084:FLP131084 FUS131084:FVL131084 GEO131084:GFH131084 GOK131084:GPD131084 GYG131084:GYZ131084 HIC131084:HIV131084 HRY131084:HSR131084 IBU131084:ICN131084 ILQ131084:IMJ131084 IVM131084:IWF131084 JFI131084:JGB131084 JPE131084:JPX131084 JZA131084:JZT131084 KIW131084:KJP131084 KSS131084:KTL131084 LCO131084:LDH131084 LMK131084:LND131084 LWG131084:LWZ131084 MGC131084:MGV131084 MPY131084:MQR131084 MZU131084:NAN131084 NJQ131084:NKJ131084 NTM131084:NUF131084 ODI131084:OEB131084 ONE131084:ONX131084 OXA131084:OXT131084 PGW131084:PHP131084 PQS131084:PRL131084 QAO131084:QBH131084 QKK131084:QLD131084 QUG131084:QUZ131084 REC131084:REV131084 RNY131084:ROR131084 RXU131084:RYN131084 SHQ131084:SIJ131084 SRM131084:SSF131084 TBI131084:TCB131084 TLE131084:TLX131084 TVA131084:TVT131084 UEW131084:UFP131084 UOS131084:UPL131084 UYO131084:UZH131084 VIK131084:VJD131084 VSG131084:VSZ131084 WCC131084:WCV131084 WLY131084:WMR131084 WVU131084:WWN131084 M196620:AF196620 JI196620:KB196620 TE196620:TX196620 ADA196620:ADT196620 AMW196620:ANP196620 AWS196620:AXL196620 BGO196620:BHH196620 BQK196620:BRD196620 CAG196620:CAZ196620 CKC196620:CKV196620 CTY196620:CUR196620 DDU196620:DEN196620 DNQ196620:DOJ196620 DXM196620:DYF196620 EHI196620:EIB196620 ERE196620:ERX196620 FBA196620:FBT196620 FKW196620:FLP196620 FUS196620:FVL196620 GEO196620:GFH196620 GOK196620:GPD196620 GYG196620:GYZ196620 HIC196620:HIV196620 HRY196620:HSR196620 IBU196620:ICN196620 ILQ196620:IMJ196620 IVM196620:IWF196620 JFI196620:JGB196620 JPE196620:JPX196620 JZA196620:JZT196620 KIW196620:KJP196620 KSS196620:KTL196620 LCO196620:LDH196620 LMK196620:LND196620 LWG196620:LWZ196620 MGC196620:MGV196620 MPY196620:MQR196620 MZU196620:NAN196620 NJQ196620:NKJ196620 NTM196620:NUF196620 ODI196620:OEB196620 ONE196620:ONX196620 OXA196620:OXT196620 PGW196620:PHP196620 PQS196620:PRL196620 QAO196620:QBH196620 QKK196620:QLD196620 QUG196620:QUZ196620 REC196620:REV196620 RNY196620:ROR196620 RXU196620:RYN196620 SHQ196620:SIJ196620 SRM196620:SSF196620 TBI196620:TCB196620 TLE196620:TLX196620 TVA196620:TVT196620 UEW196620:UFP196620 UOS196620:UPL196620 UYO196620:UZH196620 VIK196620:VJD196620 VSG196620:VSZ196620 WCC196620:WCV196620 WLY196620:WMR196620 WVU196620:WWN196620 M262156:AF262156 JI262156:KB262156 TE262156:TX262156 ADA262156:ADT262156 AMW262156:ANP262156 AWS262156:AXL262156 BGO262156:BHH262156 BQK262156:BRD262156 CAG262156:CAZ262156 CKC262156:CKV262156 CTY262156:CUR262156 DDU262156:DEN262156 DNQ262156:DOJ262156 DXM262156:DYF262156 EHI262156:EIB262156 ERE262156:ERX262156 FBA262156:FBT262156 FKW262156:FLP262156 FUS262156:FVL262156 GEO262156:GFH262156 GOK262156:GPD262156 GYG262156:GYZ262156 HIC262156:HIV262156 HRY262156:HSR262156 IBU262156:ICN262156 ILQ262156:IMJ262156 IVM262156:IWF262156 JFI262156:JGB262156 JPE262156:JPX262156 JZA262156:JZT262156 KIW262156:KJP262156 KSS262156:KTL262156 LCO262156:LDH262156 LMK262156:LND262156 LWG262156:LWZ262156 MGC262156:MGV262156 MPY262156:MQR262156 MZU262156:NAN262156 NJQ262156:NKJ262156 NTM262156:NUF262156 ODI262156:OEB262156 ONE262156:ONX262156 OXA262156:OXT262156 PGW262156:PHP262156 PQS262156:PRL262156 QAO262156:QBH262156 QKK262156:QLD262156 QUG262156:QUZ262156 REC262156:REV262156 RNY262156:ROR262156 RXU262156:RYN262156 SHQ262156:SIJ262156 SRM262156:SSF262156 TBI262156:TCB262156 TLE262156:TLX262156 TVA262156:TVT262156 UEW262156:UFP262156 UOS262156:UPL262156 UYO262156:UZH262156 VIK262156:VJD262156 VSG262156:VSZ262156 WCC262156:WCV262156 WLY262156:WMR262156 WVU262156:WWN262156 M327692:AF327692 JI327692:KB327692 TE327692:TX327692 ADA327692:ADT327692 AMW327692:ANP327692 AWS327692:AXL327692 BGO327692:BHH327692 BQK327692:BRD327692 CAG327692:CAZ327692 CKC327692:CKV327692 CTY327692:CUR327692 DDU327692:DEN327692 DNQ327692:DOJ327692 DXM327692:DYF327692 EHI327692:EIB327692 ERE327692:ERX327692 FBA327692:FBT327692 FKW327692:FLP327692 FUS327692:FVL327692 GEO327692:GFH327692 GOK327692:GPD327692 GYG327692:GYZ327692 HIC327692:HIV327692 HRY327692:HSR327692 IBU327692:ICN327692 ILQ327692:IMJ327692 IVM327692:IWF327692 JFI327692:JGB327692 JPE327692:JPX327692 JZA327692:JZT327692 KIW327692:KJP327692 KSS327692:KTL327692 LCO327692:LDH327692 LMK327692:LND327692 LWG327692:LWZ327692 MGC327692:MGV327692 MPY327692:MQR327692 MZU327692:NAN327692 NJQ327692:NKJ327692 NTM327692:NUF327692 ODI327692:OEB327692 ONE327692:ONX327692 OXA327692:OXT327692 PGW327692:PHP327692 PQS327692:PRL327692 QAO327692:QBH327692 QKK327692:QLD327692 QUG327692:QUZ327692 REC327692:REV327692 RNY327692:ROR327692 RXU327692:RYN327692 SHQ327692:SIJ327692 SRM327692:SSF327692 TBI327692:TCB327692 TLE327692:TLX327692 TVA327692:TVT327692 UEW327692:UFP327692 UOS327692:UPL327692 UYO327692:UZH327692 VIK327692:VJD327692 VSG327692:VSZ327692 WCC327692:WCV327692 WLY327692:WMR327692 WVU327692:WWN327692 M393228:AF393228 JI393228:KB393228 TE393228:TX393228 ADA393228:ADT393228 AMW393228:ANP393228 AWS393228:AXL393228 BGO393228:BHH393228 BQK393228:BRD393228 CAG393228:CAZ393228 CKC393228:CKV393228 CTY393228:CUR393228 DDU393228:DEN393228 DNQ393228:DOJ393228 DXM393228:DYF393228 EHI393228:EIB393228 ERE393228:ERX393228 FBA393228:FBT393228 FKW393228:FLP393228 FUS393228:FVL393228 GEO393228:GFH393228 GOK393228:GPD393228 GYG393228:GYZ393228 HIC393228:HIV393228 HRY393228:HSR393228 IBU393228:ICN393228 ILQ393228:IMJ393228 IVM393228:IWF393228 JFI393228:JGB393228 JPE393228:JPX393228 JZA393228:JZT393228 KIW393228:KJP393228 KSS393228:KTL393228 LCO393228:LDH393228 LMK393228:LND393228 LWG393228:LWZ393228 MGC393228:MGV393228 MPY393228:MQR393228 MZU393228:NAN393228 NJQ393228:NKJ393228 NTM393228:NUF393228 ODI393228:OEB393228 ONE393228:ONX393228 OXA393228:OXT393228 PGW393228:PHP393228 PQS393228:PRL393228 QAO393228:QBH393228 QKK393228:QLD393228 QUG393228:QUZ393228 REC393228:REV393228 RNY393228:ROR393228 RXU393228:RYN393228 SHQ393228:SIJ393228 SRM393228:SSF393228 TBI393228:TCB393228 TLE393228:TLX393228 TVA393228:TVT393228 UEW393228:UFP393228 UOS393228:UPL393228 UYO393228:UZH393228 VIK393228:VJD393228 VSG393228:VSZ393228 WCC393228:WCV393228 WLY393228:WMR393228 WVU393228:WWN393228 M458764:AF458764 JI458764:KB458764 TE458764:TX458764 ADA458764:ADT458764 AMW458764:ANP458764 AWS458764:AXL458764 BGO458764:BHH458764 BQK458764:BRD458764 CAG458764:CAZ458764 CKC458764:CKV458764 CTY458764:CUR458764 DDU458764:DEN458764 DNQ458764:DOJ458764 DXM458764:DYF458764 EHI458764:EIB458764 ERE458764:ERX458764 FBA458764:FBT458764 FKW458764:FLP458764 FUS458764:FVL458764 GEO458764:GFH458764 GOK458764:GPD458764 GYG458764:GYZ458764 HIC458764:HIV458764 HRY458764:HSR458764 IBU458764:ICN458764 ILQ458764:IMJ458764 IVM458764:IWF458764 JFI458764:JGB458764 JPE458764:JPX458764 JZA458764:JZT458764 KIW458764:KJP458764 KSS458764:KTL458764 LCO458764:LDH458764 LMK458764:LND458764 LWG458764:LWZ458764 MGC458764:MGV458764 MPY458764:MQR458764 MZU458764:NAN458764 NJQ458764:NKJ458764 NTM458764:NUF458764 ODI458764:OEB458764 ONE458764:ONX458764 OXA458764:OXT458764 PGW458764:PHP458764 PQS458764:PRL458764 QAO458764:QBH458764 QKK458764:QLD458764 QUG458764:QUZ458764 REC458764:REV458764 RNY458764:ROR458764 RXU458764:RYN458764 SHQ458764:SIJ458764 SRM458764:SSF458764 TBI458764:TCB458764 TLE458764:TLX458764 TVA458764:TVT458764 UEW458764:UFP458764 UOS458764:UPL458764 UYO458764:UZH458764 VIK458764:VJD458764 VSG458764:VSZ458764 WCC458764:WCV458764 WLY458764:WMR458764 WVU458764:WWN458764 M524300:AF524300 JI524300:KB524300 TE524300:TX524300 ADA524300:ADT524300 AMW524300:ANP524300 AWS524300:AXL524300 BGO524300:BHH524300 BQK524300:BRD524300 CAG524300:CAZ524300 CKC524300:CKV524300 CTY524300:CUR524300 DDU524300:DEN524300 DNQ524300:DOJ524300 DXM524300:DYF524300 EHI524300:EIB524300 ERE524300:ERX524300 FBA524300:FBT524300 FKW524300:FLP524300 FUS524300:FVL524300 GEO524300:GFH524300 GOK524300:GPD524300 GYG524300:GYZ524300 HIC524300:HIV524300 HRY524300:HSR524300 IBU524300:ICN524300 ILQ524300:IMJ524300 IVM524300:IWF524300 JFI524300:JGB524300 JPE524300:JPX524300 JZA524300:JZT524300 KIW524300:KJP524300 KSS524300:KTL524300 LCO524300:LDH524300 LMK524300:LND524300 LWG524300:LWZ524300 MGC524300:MGV524300 MPY524300:MQR524300 MZU524300:NAN524300 NJQ524300:NKJ524300 NTM524300:NUF524300 ODI524300:OEB524300 ONE524300:ONX524300 OXA524300:OXT524300 PGW524300:PHP524300 PQS524300:PRL524300 QAO524300:QBH524300 QKK524300:QLD524300 QUG524300:QUZ524300 REC524300:REV524300 RNY524300:ROR524300 RXU524300:RYN524300 SHQ524300:SIJ524300 SRM524300:SSF524300 TBI524300:TCB524300 TLE524300:TLX524300 TVA524300:TVT524300 UEW524300:UFP524300 UOS524300:UPL524300 UYO524300:UZH524300 VIK524300:VJD524300 VSG524300:VSZ524300 WCC524300:WCV524300 WLY524300:WMR524300 WVU524300:WWN524300 M589836:AF589836 JI589836:KB589836 TE589836:TX589836 ADA589836:ADT589836 AMW589836:ANP589836 AWS589836:AXL589836 BGO589836:BHH589836 BQK589836:BRD589836 CAG589836:CAZ589836 CKC589836:CKV589836 CTY589836:CUR589836 DDU589836:DEN589836 DNQ589836:DOJ589836 DXM589836:DYF589836 EHI589836:EIB589836 ERE589836:ERX589836 FBA589836:FBT589836 FKW589836:FLP589836 FUS589836:FVL589836 GEO589836:GFH589836 GOK589836:GPD589836 GYG589836:GYZ589836 HIC589836:HIV589836 HRY589836:HSR589836 IBU589836:ICN589836 ILQ589836:IMJ589836 IVM589836:IWF589836 JFI589836:JGB589836 JPE589836:JPX589836 JZA589836:JZT589836 KIW589836:KJP589836 KSS589836:KTL589836 LCO589836:LDH589836 LMK589836:LND589836 LWG589836:LWZ589836 MGC589836:MGV589836 MPY589836:MQR589836 MZU589836:NAN589836 NJQ589836:NKJ589836 NTM589836:NUF589836 ODI589836:OEB589836 ONE589836:ONX589836 OXA589836:OXT589836 PGW589836:PHP589836 PQS589836:PRL589836 QAO589836:QBH589836 QKK589836:QLD589836 QUG589836:QUZ589836 REC589836:REV589836 RNY589836:ROR589836 RXU589836:RYN589836 SHQ589836:SIJ589836 SRM589836:SSF589836 TBI589836:TCB589836 TLE589836:TLX589836 TVA589836:TVT589836 UEW589836:UFP589836 UOS589836:UPL589836 UYO589836:UZH589836 VIK589836:VJD589836 VSG589836:VSZ589836 WCC589836:WCV589836 WLY589836:WMR589836 WVU589836:WWN589836 M655372:AF655372 JI655372:KB655372 TE655372:TX655372 ADA655372:ADT655372 AMW655372:ANP655372 AWS655372:AXL655372 BGO655372:BHH655372 BQK655372:BRD655372 CAG655372:CAZ655372 CKC655372:CKV655372 CTY655372:CUR655372 DDU655372:DEN655372 DNQ655372:DOJ655372 DXM655372:DYF655372 EHI655372:EIB655372 ERE655372:ERX655372 FBA655372:FBT655372 FKW655372:FLP655372 FUS655372:FVL655372 GEO655372:GFH655372 GOK655372:GPD655372 GYG655372:GYZ655372 HIC655372:HIV655372 HRY655372:HSR655372 IBU655372:ICN655372 ILQ655372:IMJ655372 IVM655372:IWF655372 JFI655372:JGB655372 JPE655372:JPX655372 JZA655372:JZT655372 KIW655372:KJP655372 KSS655372:KTL655372 LCO655372:LDH655372 LMK655372:LND655372 LWG655372:LWZ655372 MGC655372:MGV655372 MPY655372:MQR655372 MZU655372:NAN655372 NJQ655372:NKJ655372 NTM655372:NUF655372 ODI655372:OEB655372 ONE655372:ONX655372 OXA655372:OXT655372 PGW655372:PHP655372 PQS655372:PRL655372 QAO655372:QBH655372 QKK655372:QLD655372 QUG655372:QUZ655372 REC655372:REV655372 RNY655372:ROR655372 RXU655372:RYN655372 SHQ655372:SIJ655372 SRM655372:SSF655372 TBI655372:TCB655372 TLE655372:TLX655372 TVA655372:TVT655372 UEW655372:UFP655372 UOS655372:UPL655372 UYO655372:UZH655372 VIK655372:VJD655372 VSG655372:VSZ655372 WCC655372:WCV655372 WLY655372:WMR655372 WVU655372:WWN655372 M720908:AF720908 JI720908:KB720908 TE720908:TX720908 ADA720908:ADT720908 AMW720908:ANP720908 AWS720908:AXL720908 BGO720908:BHH720908 BQK720908:BRD720908 CAG720908:CAZ720908 CKC720908:CKV720908 CTY720908:CUR720908 DDU720908:DEN720908 DNQ720908:DOJ720908 DXM720908:DYF720908 EHI720908:EIB720908 ERE720908:ERX720908 FBA720908:FBT720908 FKW720908:FLP720908 FUS720908:FVL720908 GEO720908:GFH720908 GOK720908:GPD720908 GYG720908:GYZ720908 HIC720908:HIV720908 HRY720908:HSR720908 IBU720908:ICN720908 ILQ720908:IMJ720908 IVM720908:IWF720908 JFI720908:JGB720908 JPE720908:JPX720908 JZA720908:JZT720908 KIW720908:KJP720908 KSS720908:KTL720908 LCO720908:LDH720908 LMK720908:LND720908 LWG720908:LWZ720908 MGC720908:MGV720908 MPY720908:MQR720908 MZU720908:NAN720908 NJQ720908:NKJ720908 NTM720908:NUF720908 ODI720908:OEB720908 ONE720908:ONX720908 OXA720908:OXT720908 PGW720908:PHP720908 PQS720908:PRL720908 QAO720908:QBH720908 QKK720908:QLD720908 QUG720908:QUZ720908 REC720908:REV720908 RNY720908:ROR720908 RXU720908:RYN720908 SHQ720908:SIJ720908 SRM720908:SSF720908 TBI720908:TCB720908 TLE720908:TLX720908 TVA720908:TVT720908 UEW720908:UFP720908 UOS720908:UPL720908 UYO720908:UZH720908 VIK720908:VJD720908 VSG720908:VSZ720908 WCC720908:WCV720908 WLY720908:WMR720908 WVU720908:WWN720908 M786444:AF786444 JI786444:KB786444 TE786444:TX786444 ADA786444:ADT786444 AMW786444:ANP786444 AWS786444:AXL786444 BGO786444:BHH786444 BQK786444:BRD786444 CAG786444:CAZ786444 CKC786444:CKV786444 CTY786444:CUR786444 DDU786444:DEN786444 DNQ786444:DOJ786444 DXM786444:DYF786444 EHI786444:EIB786444 ERE786444:ERX786444 FBA786444:FBT786444 FKW786444:FLP786444 FUS786444:FVL786444 GEO786444:GFH786444 GOK786444:GPD786444 GYG786444:GYZ786444 HIC786444:HIV786444 HRY786444:HSR786444 IBU786444:ICN786444 ILQ786444:IMJ786444 IVM786444:IWF786444 JFI786444:JGB786444 JPE786444:JPX786444 JZA786444:JZT786444 KIW786444:KJP786444 KSS786444:KTL786444 LCO786444:LDH786444 LMK786444:LND786444 LWG786444:LWZ786444 MGC786444:MGV786444 MPY786444:MQR786444 MZU786444:NAN786444 NJQ786444:NKJ786444 NTM786444:NUF786444 ODI786444:OEB786444 ONE786444:ONX786444 OXA786444:OXT786444 PGW786444:PHP786444 PQS786444:PRL786444 QAO786444:QBH786444 QKK786444:QLD786444 QUG786444:QUZ786444 REC786444:REV786444 RNY786444:ROR786444 RXU786444:RYN786444 SHQ786444:SIJ786444 SRM786444:SSF786444 TBI786444:TCB786444 TLE786444:TLX786444 TVA786444:TVT786444 UEW786444:UFP786444 UOS786444:UPL786444 UYO786444:UZH786444 VIK786444:VJD786444 VSG786444:VSZ786444 WCC786444:WCV786444 WLY786444:WMR786444 WVU786444:WWN786444 M851980:AF851980 JI851980:KB851980 TE851980:TX851980 ADA851980:ADT851980 AMW851980:ANP851980 AWS851980:AXL851980 BGO851980:BHH851980 BQK851980:BRD851980 CAG851980:CAZ851980 CKC851980:CKV851980 CTY851980:CUR851980 DDU851980:DEN851980 DNQ851980:DOJ851980 DXM851980:DYF851980 EHI851980:EIB851980 ERE851980:ERX851980 FBA851980:FBT851980 FKW851980:FLP851980 FUS851980:FVL851980 GEO851980:GFH851980 GOK851980:GPD851980 GYG851980:GYZ851980 HIC851980:HIV851980 HRY851980:HSR851980 IBU851980:ICN851980 ILQ851980:IMJ851980 IVM851980:IWF851980 JFI851980:JGB851980 JPE851980:JPX851980 JZA851980:JZT851980 KIW851980:KJP851980 KSS851980:KTL851980 LCO851980:LDH851980 LMK851980:LND851980 LWG851980:LWZ851980 MGC851980:MGV851980 MPY851980:MQR851980 MZU851980:NAN851980 NJQ851980:NKJ851980 NTM851980:NUF851980 ODI851980:OEB851980 ONE851980:ONX851980 OXA851980:OXT851980 PGW851980:PHP851980 PQS851980:PRL851980 QAO851980:QBH851980 QKK851980:QLD851980 QUG851980:QUZ851980 REC851980:REV851980 RNY851980:ROR851980 RXU851980:RYN851980 SHQ851980:SIJ851980 SRM851980:SSF851980 TBI851980:TCB851980 TLE851980:TLX851980 TVA851980:TVT851980 UEW851980:UFP851980 UOS851980:UPL851980 UYO851980:UZH851980 VIK851980:VJD851980 VSG851980:VSZ851980 WCC851980:WCV851980 WLY851980:WMR851980 WVU851980:WWN851980 M917516:AF917516 JI917516:KB917516 TE917516:TX917516 ADA917516:ADT917516 AMW917516:ANP917516 AWS917516:AXL917516 BGO917516:BHH917516 BQK917516:BRD917516 CAG917516:CAZ917516 CKC917516:CKV917516 CTY917516:CUR917516 DDU917516:DEN917516 DNQ917516:DOJ917516 DXM917516:DYF917516 EHI917516:EIB917516 ERE917516:ERX917516 FBA917516:FBT917516 FKW917516:FLP917516 FUS917516:FVL917516 GEO917516:GFH917516 GOK917516:GPD917516 GYG917516:GYZ917516 HIC917516:HIV917516 HRY917516:HSR917516 IBU917516:ICN917516 ILQ917516:IMJ917516 IVM917516:IWF917516 JFI917516:JGB917516 JPE917516:JPX917516 JZA917516:JZT917516 KIW917516:KJP917516 KSS917516:KTL917516 LCO917516:LDH917516 LMK917516:LND917516 LWG917516:LWZ917516 MGC917516:MGV917516 MPY917516:MQR917516 MZU917516:NAN917516 NJQ917516:NKJ917516 NTM917516:NUF917516 ODI917516:OEB917516 ONE917516:ONX917516 OXA917516:OXT917516 PGW917516:PHP917516 PQS917516:PRL917516 QAO917516:QBH917516 QKK917516:QLD917516 QUG917516:QUZ917516 REC917516:REV917516 RNY917516:ROR917516 RXU917516:RYN917516 SHQ917516:SIJ917516 SRM917516:SSF917516 TBI917516:TCB917516 TLE917516:TLX917516 TVA917516:TVT917516 UEW917516:UFP917516 UOS917516:UPL917516 UYO917516:UZH917516 VIK917516:VJD917516 VSG917516:VSZ917516 WCC917516:WCV917516 WLY917516:WMR917516 WVU917516:WWN917516 M983052:AF983052 JI983052:KB983052 TE983052:TX983052 ADA983052:ADT983052 AMW983052:ANP983052 AWS983052:AXL983052 BGO983052:BHH983052 BQK983052:BRD983052 CAG983052:CAZ983052 CKC983052:CKV983052 CTY983052:CUR983052 DDU983052:DEN983052 DNQ983052:DOJ983052 DXM983052:DYF983052 EHI983052:EIB983052 ERE983052:ERX983052 FBA983052:FBT983052 FKW983052:FLP983052 FUS983052:FVL983052 GEO983052:GFH983052 GOK983052:GPD983052 GYG983052:GYZ983052 HIC983052:HIV983052 HRY983052:HSR983052 IBU983052:ICN983052 ILQ983052:IMJ983052 IVM983052:IWF983052 JFI983052:JGB983052 JPE983052:JPX983052 JZA983052:JZT983052 KIW983052:KJP983052 KSS983052:KTL983052 LCO983052:LDH983052 LMK983052:LND983052 LWG983052:LWZ983052 MGC983052:MGV983052 MPY983052:MQR983052 MZU983052:NAN983052 NJQ983052:NKJ983052 NTM983052:NUF983052 ODI983052:OEB983052 ONE983052:ONX983052 OXA983052:OXT983052 PGW983052:PHP983052 PQS983052:PRL983052 QAO983052:QBH983052 QKK983052:QLD983052 QUG983052:QUZ983052 REC983052:REV983052 RNY983052:ROR983052 RXU983052:RYN983052 SHQ983052:SIJ983052 SRM983052:SSF983052 TBI983052:TCB983052 TLE983052:TLX983052 TVA983052:TVT983052 UEW983052:UFP983052 UOS983052:UPL983052 UYO983052:UZH983052 VIK983052:VJD983052 VSG983052:VSZ983052 WCC983052:WCV983052 WLY983052:WMR983052 WVU983052:WWN983052 M8:AU8 JI8:KQ8 TE8:UM8 ADA8:AEI8 AMW8:AOE8 AWS8:AYA8 BGO8:BHW8 BQK8:BRS8 CAG8:CBO8 CKC8:CLK8 CTY8:CVG8 DDU8:DFC8 DNQ8:DOY8 DXM8:DYU8 EHI8:EIQ8 ERE8:ESM8 FBA8:FCI8 FKW8:FME8 FUS8:FWA8 GEO8:GFW8 GOK8:GPS8 GYG8:GZO8 HIC8:HJK8 HRY8:HTG8 IBU8:IDC8 ILQ8:IMY8 IVM8:IWU8 JFI8:JGQ8 JPE8:JQM8 JZA8:KAI8 KIW8:KKE8 KSS8:KUA8 LCO8:LDW8 LMK8:LNS8 LWG8:LXO8 MGC8:MHK8 MPY8:MRG8 MZU8:NBC8 NJQ8:NKY8 NTM8:NUU8 ODI8:OEQ8 ONE8:OOM8 OXA8:OYI8 PGW8:PIE8 PQS8:PSA8 QAO8:QBW8 QKK8:QLS8 QUG8:QVO8 REC8:RFK8 RNY8:RPG8 RXU8:RZC8 SHQ8:SIY8 SRM8:SSU8 TBI8:TCQ8 TLE8:TMM8 TVA8:TWI8 UEW8:UGE8 UOS8:UQA8 UYO8:UZW8 VIK8:VJS8 VSG8:VTO8 WCC8:WDK8 WLY8:WNG8 WVU8:WXC8 M65544:AU65544 JI65544:KQ65544 TE65544:UM65544 ADA65544:AEI65544 AMW65544:AOE65544 AWS65544:AYA65544 BGO65544:BHW65544 BQK65544:BRS65544 CAG65544:CBO65544 CKC65544:CLK65544 CTY65544:CVG65544 DDU65544:DFC65544 DNQ65544:DOY65544 DXM65544:DYU65544 EHI65544:EIQ65544 ERE65544:ESM65544 FBA65544:FCI65544 FKW65544:FME65544 FUS65544:FWA65544 GEO65544:GFW65544 GOK65544:GPS65544 GYG65544:GZO65544 HIC65544:HJK65544 HRY65544:HTG65544 IBU65544:IDC65544 ILQ65544:IMY65544 IVM65544:IWU65544 JFI65544:JGQ65544 JPE65544:JQM65544 JZA65544:KAI65544 KIW65544:KKE65544 KSS65544:KUA65544 LCO65544:LDW65544 LMK65544:LNS65544 LWG65544:LXO65544 MGC65544:MHK65544 MPY65544:MRG65544 MZU65544:NBC65544 NJQ65544:NKY65544 NTM65544:NUU65544 ODI65544:OEQ65544 ONE65544:OOM65544 OXA65544:OYI65544 PGW65544:PIE65544 PQS65544:PSA65544 QAO65544:QBW65544 QKK65544:QLS65544 QUG65544:QVO65544 REC65544:RFK65544 RNY65544:RPG65544 RXU65544:RZC65544 SHQ65544:SIY65544 SRM65544:SSU65544 TBI65544:TCQ65544 TLE65544:TMM65544 TVA65544:TWI65544 UEW65544:UGE65544 UOS65544:UQA65544 UYO65544:UZW65544 VIK65544:VJS65544 VSG65544:VTO65544 WCC65544:WDK65544 WLY65544:WNG65544 WVU65544:WXC65544 M131080:AU131080 JI131080:KQ131080 TE131080:UM131080 ADA131080:AEI131080 AMW131080:AOE131080 AWS131080:AYA131080 BGO131080:BHW131080 BQK131080:BRS131080 CAG131080:CBO131080 CKC131080:CLK131080 CTY131080:CVG131080 DDU131080:DFC131080 DNQ131080:DOY131080 DXM131080:DYU131080 EHI131080:EIQ131080 ERE131080:ESM131080 FBA131080:FCI131080 FKW131080:FME131080 FUS131080:FWA131080 GEO131080:GFW131080 GOK131080:GPS131080 GYG131080:GZO131080 HIC131080:HJK131080 HRY131080:HTG131080 IBU131080:IDC131080 ILQ131080:IMY131080 IVM131080:IWU131080 JFI131080:JGQ131080 JPE131080:JQM131080 JZA131080:KAI131080 KIW131080:KKE131080 KSS131080:KUA131080 LCO131080:LDW131080 LMK131080:LNS131080 LWG131080:LXO131080 MGC131080:MHK131080 MPY131080:MRG131080 MZU131080:NBC131080 NJQ131080:NKY131080 NTM131080:NUU131080 ODI131080:OEQ131080 ONE131080:OOM131080 OXA131080:OYI131080 PGW131080:PIE131080 PQS131080:PSA131080 QAO131080:QBW131080 QKK131080:QLS131080 QUG131080:QVO131080 REC131080:RFK131080 RNY131080:RPG131080 RXU131080:RZC131080 SHQ131080:SIY131080 SRM131080:SSU131080 TBI131080:TCQ131080 TLE131080:TMM131080 TVA131080:TWI131080 UEW131080:UGE131080 UOS131080:UQA131080 UYO131080:UZW131080 VIK131080:VJS131080 VSG131080:VTO131080 WCC131080:WDK131080 WLY131080:WNG131080 WVU131080:WXC131080 M196616:AU196616 JI196616:KQ196616 TE196616:UM196616 ADA196616:AEI196616 AMW196616:AOE196616 AWS196616:AYA196616 BGO196616:BHW196616 BQK196616:BRS196616 CAG196616:CBO196616 CKC196616:CLK196616 CTY196616:CVG196616 DDU196616:DFC196616 DNQ196616:DOY196616 DXM196616:DYU196616 EHI196616:EIQ196616 ERE196616:ESM196616 FBA196616:FCI196616 FKW196616:FME196616 FUS196616:FWA196616 GEO196616:GFW196616 GOK196616:GPS196616 GYG196616:GZO196616 HIC196616:HJK196616 HRY196616:HTG196616 IBU196616:IDC196616 ILQ196616:IMY196616 IVM196616:IWU196616 JFI196616:JGQ196616 JPE196616:JQM196616 JZA196616:KAI196616 KIW196616:KKE196616 KSS196616:KUA196616 LCO196616:LDW196616 LMK196616:LNS196616 LWG196616:LXO196616 MGC196616:MHK196616 MPY196616:MRG196616 MZU196616:NBC196616 NJQ196616:NKY196616 NTM196616:NUU196616 ODI196616:OEQ196616 ONE196616:OOM196616 OXA196616:OYI196616 PGW196616:PIE196616 PQS196616:PSA196616 QAO196616:QBW196616 QKK196616:QLS196616 QUG196616:QVO196616 REC196616:RFK196616 RNY196616:RPG196616 RXU196616:RZC196616 SHQ196616:SIY196616 SRM196616:SSU196616 TBI196616:TCQ196616 TLE196616:TMM196616 TVA196616:TWI196616 UEW196616:UGE196616 UOS196616:UQA196616 UYO196616:UZW196616 VIK196616:VJS196616 VSG196616:VTO196616 WCC196616:WDK196616 WLY196616:WNG196616 WVU196616:WXC196616 M262152:AU262152 JI262152:KQ262152 TE262152:UM262152 ADA262152:AEI262152 AMW262152:AOE262152 AWS262152:AYA262152 BGO262152:BHW262152 BQK262152:BRS262152 CAG262152:CBO262152 CKC262152:CLK262152 CTY262152:CVG262152 DDU262152:DFC262152 DNQ262152:DOY262152 DXM262152:DYU262152 EHI262152:EIQ262152 ERE262152:ESM262152 FBA262152:FCI262152 FKW262152:FME262152 FUS262152:FWA262152 GEO262152:GFW262152 GOK262152:GPS262152 GYG262152:GZO262152 HIC262152:HJK262152 HRY262152:HTG262152 IBU262152:IDC262152 ILQ262152:IMY262152 IVM262152:IWU262152 JFI262152:JGQ262152 JPE262152:JQM262152 JZA262152:KAI262152 KIW262152:KKE262152 KSS262152:KUA262152 LCO262152:LDW262152 LMK262152:LNS262152 LWG262152:LXO262152 MGC262152:MHK262152 MPY262152:MRG262152 MZU262152:NBC262152 NJQ262152:NKY262152 NTM262152:NUU262152 ODI262152:OEQ262152 ONE262152:OOM262152 OXA262152:OYI262152 PGW262152:PIE262152 PQS262152:PSA262152 QAO262152:QBW262152 QKK262152:QLS262152 QUG262152:QVO262152 REC262152:RFK262152 RNY262152:RPG262152 RXU262152:RZC262152 SHQ262152:SIY262152 SRM262152:SSU262152 TBI262152:TCQ262152 TLE262152:TMM262152 TVA262152:TWI262152 UEW262152:UGE262152 UOS262152:UQA262152 UYO262152:UZW262152 VIK262152:VJS262152 VSG262152:VTO262152 WCC262152:WDK262152 WLY262152:WNG262152 WVU262152:WXC262152 M327688:AU327688 JI327688:KQ327688 TE327688:UM327688 ADA327688:AEI327688 AMW327688:AOE327688 AWS327688:AYA327688 BGO327688:BHW327688 BQK327688:BRS327688 CAG327688:CBO327688 CKC327688:CLK327688 CTY327688:CVG327688 DDU327688:DFC327688 DNQ327688:DOY327688 DXM327688:DYU327688 EHI327688:EIQ327688 ERE327688:ESM327688 FBA327688:FCI327688 FKW327688:FME327688 FUS327688:FWA327688 GEO327688:GFW327688 GOK327688:GPS327688 GYG327688:GZO327688 HIC327688:HJK327688 HRY327688:HTG327688 IBU327688:IDC327688 ILQ327688:IMY327688 IVM327688:IWU327688 JFI327688:JGQ327688 JPE327688:JQM327688 JZA327688:KAI327688 KIW327688:KKE327688 KSS327688:KUA327688 LCO327688:LDW327688 LMK327688:LNS327688 LWG327688:LXO327688 MGC327688:MHK327688 MPY327688:MRG327688 MZU327688:NBC327688 NJQ327688:NKY327688 NTM327688:NUU327688 ODI327688:OEQ327688 ONE327688:OOM327688 OXA327688:OYI327688 PGW327688:PIE327688 PQS327688:PSA327688 QAO327688:QBW327688 QKK327688:QLS327688 QUG327688:QVO327688 REC327688:RFK327688 RNY327688:RPG327688 RXU327688:RZC327688 SHQ327688:SIY327688 SRM327688:SSU327688 TBI327688:TCQ327688 TLE327688:TMM327688 TVA327688:TWI327688 UEW327688:UGE327688 UOS327688:UQA327688 UYO327688:UZW327688 VIK327688:VJS327688 VSG327688:VTO327688 WCC327688:WDK327688 WLY327688:WNG327688 WVU327688:WXC327688 M393224:AU393224 JI393224:KQ393224 TE393224:UM393224 ADA393224:AEI393224 AMW393224:AOE393224 AWS393224:AYA393224 BGO393224:BHW393224 BQK393224:BRS393224 CAG393224:CBO393224 CKC393224:CLK393224 CTY393224:CVG393224 DDU393224:DFC393224 DNQ393224:DOY393224 DXM393224:DYU393224 EHI393224:EIQ393224 ERE393224:ESM393224 FBA393224:FCI393224 FKW393224:FME393224 FUS393224:FWA393224 GEO393224:GFW393224 GOK393224:GPS393224 GYG393224:GZO393224 HIC393224:HJK393224 HRY393224:HTG393224 IBU393224:IDC393224 ILQ393224:IMY393224 IVM393224:IWU393224 JFI393224:JGQ393224 JPE393224:JQM393224 JZA393224:KAI393224 KIW393224:KKE393224 KSS393224:KUA393224 LCO393224:LDW393224 LMK393224:LNS393224 LWG393224:LXO393224 MGC393224:MHK393224 MPY393224:MRG393224 MZU393224:NBC393224 NJQ393224:NKY393224 NTM393224:NUU393224 ODI393224:OEQ393224 ONE393224:OOM393224 OXA393224:OYI393224 PGW393224:PIE393224 PQS393224:PSA393224 QAO393224:QBW393224 QKK393224:QLS393224 QUG393224:QVO393224 REC393224:RFK393224 RNY393224:RPG393224 RXU393224:RZC393224 SHQ393224:SIY393224 SRM393224:SSU393224 TBI393224:TCQ393224 TLE393224:TMM393224 TVA393224:TWI393224 UEW393224:UGE393224 UOS393224:UQA393224 UYO393224:UZW393224 VIK393224:VJS393224 VSG393224:VTO393224 WCC393224:WDK393224 WLY393224:WNG393224 WVU393224:WXC393224 M458760:AU458760 JI458760:KQ458760 TE458760:UM458760 ADA458760:AEI458760 AMW458760:AOE458760 AWS458760:AYA458760 BGO458760:BHW458760 BQK458760:BRS458760 CAG458760:CBO458760 CKC458760:CLK458760 CTY458760:CVG458760 DDU458760:DFC458760 DNQ458760:DOY458760 DXM458760:DYU458760 EHI458760:EIQ458760 ERE458760:ESM458760 FBA458760:FCI458760 FKW458760:FME458760 FUS458760:FWA458760 GEO458760:GFW458760 GOK458760:GPS458760 GYG458760:GZO458760 HIC458760:HJK458760 HRY458760:HTG458760 IBU458760:IDC458760 ILQ458760:IMY458760 IVM458760:IWU458760 JFI458760:JGQ458760 JPE458760:JQM458760 JZA458760:KAI458760 KIW458760:KKE458760 KSS458760:KUA458760 LCO458760:LDW458760 LMK458760:LNS458760 LWG458760:LXO458760 MGC458760:MHK458760 MPY458760:MRG458760 MZU458760:NBC458760 NJQ458760:NKY458760 NTM458760:NUU458760 ODI458760:OEQ458760 ONE458760:OOM458760 OXA458760:OYI458760 PGW458760:PIE458760 PQS458760:PSA458760 QAO458760:QBW458760 QKK458760:QLS458760 QUG458760:QVO458760 REC458760:RFK458760 RNY458760:RPG458760 RXU458760:RZC458760 SHQ458760:SIY458760 SRM458760:SSU458760 TBI458760:TCQ458760 TLE458760:TMM458760 TVA458760:TWI458760 UEW458760:UGE458760 UOS458760:UQA458760 UYO458760:UZW458760 VIK458760:VJS458760 VSG458760:VTO458760 WCC458760:WDK458760 WLY458760:WNG458760 WVU458760:WXC458760 M524296:AU524296 JI524296:KQ524296 TE524296:UM524296 ADA524296:AEI524296 AMW524296:AOE524296 AWS524296:AYA524296 BGO524296:BHW524296 BQK524296:BRS524296 CAG524296:CBO524296 CKC524296:CLK524296 CTY524296:CVG524296 DDU524296:DFC524296 DNQ524296:DOY524296 DXM524296:DYU524296 EHI524296:EIQ524296 ERE524296:ESM524296 FBA524296:FCI524296 FKW524296:FME524296 FUS524296:FWA524296 GEO524296:GFW524296 GOK524296:GPS524296 GYG524296:GZO524296 HIC524296:HJK524296 HRY524296:HTG524296 IBU524296:IDC524296 ILQ524296:IMY524296 IVM524296:IWU524296 JFI524296:JGQ524296 JPE524296:JQM524296 JZA524296:KAI524296 KIW524296:KKE524296 KSS524296:KUA524296 LCO524296:LDW524296 LMK524296:LNS524296 LWG524296:LXO524296 MGC524296:MHK524296 MPY524296:MRG524296 MZU524296:NBC524296 NJQ524296:NKY524296 NTM524296:NUU524296 ODI524296:OEQ524296 ONE524296:OOM524296 OXA524296:OYI524296 PGW524296:PIE524296 PQS524296:PSA524296 QAO524296:QBW524296 QKK524296:QLS524296 QUG524296:QVO524296 REC524296:RFK524296 RNY524296:RPG524296 RXU524296:RZC524296 SHQ524296:SIY524296 SRM524296:SSU524296 TBI524296:TCQ524296 TLE524296:TMM524296 TVA524296:TWI524296 UEW524296:UGE524296 UOS524296:UQA524296 UYO524296:UZW524296 VIK524296:VJS524296 VSG524296:VTO524296 WCC524296:WDK524296 WLY524296:WNG524296 WVU524296:WXC524296 M589832:AU589832 JI589832:KQ589832 TE589832:UM589832 ADA589832:AEI589832 AMW589832:AOE589832 AWS589832:AYA589832 BGO589832:BHW589832 BQK589832:BRS589832 CAG589832:CBO589832 CKC589832:CLK589832 CTY589832:CVG589832 DDU589832:DFC589832 DNQ589832:DOY589832 DXM589832:DYU589832 EHI589832:EIQ589832 ERE589832:ESM589832 FBA589832:FCI589832 FKW589832:FME589832 FUS589832:FWA589832 GEO589832:GFW589832 GOK589832:GPS589832 GYG589832:GZO589832 HIC589832:HJK589832 HRY589832:HTG589832 IBU589832:IDC589832 ILQ589832:IMY589832 IVM589832:IWU589832 JFI589832:JGQ589832 JPE589832:JQM589832 JZA589832:KAI589832 KIW589832:KKE589832 KSS589832:KUA589832 LCO589832:LDW589832 LMK589832:LNS589832 LWG589832:LXO589832 MGC589832:MHK589832 MPY589832:MRG589832 MZU589832:NBC589832 NJQ589832:NKY589832 NTM589832:NUU589832 ODI589832:OEQ589832 ONE589832:OOM589832 OXA589832:OYI589832 PGW589832:PIE589832 PQS589832:PSA589832 QAO589832:QBW589832 QKK589832:QLS589832 QUG589832:QVO589832 REC589832:RFK589832 RNY589832:RPG589832 RXU589832:RZC589832 SHQ589832:SIY589832 SRM589832:SSU589832 TBI589832:TCQ589832 TLE589832:TMM589832 TVA589832:TWI589832 UEW589832:UGE589832 UOS589832:UQA589832 UYO589832:UZW589832 VIK589832:VJS589832 VSG589832:VTO589832 WCC589832:WDK589832 WLY589832:WNG589832 WVU589832:WXC589832 M655368:AU655368 JI655368:KQ655368 TE655368:UM655368 ADA655368:AEI655368 AMW655368:AOE655368 AWS655368:AYA655368 BGO655368:BHW655368 BQK655368:BRS655368 CAG655368:CBO655368 CKC655368:CLK655368 CTY655368:CVG655368 DDU655368:DFC655368 DNQ655368:DOY655368 DXM655368:DYU655368 EHI655368:EIQ655368 ERE655368:ESM655368 FBA655368:FCI655368 FKW655368:FME655368 FUS655368:FWA655368 GEO655368:GFW655368 GOK655368:GPS655368 GYG655368:GZO655368 HIC655368:HJK655368 HRY655368:HTG655368 IBU655368:IDC655368 ILQ655368:IMY655368 IVM655368:IWU655368 JFI655368:JGQ655368 JPE655368:JQM655368 JZA655368:KAI655368 KIW655368:KKE655368 KSS655368:KUA655368 LCO655368:LDW655368 LMK655368:LNS655368 LWG655368:LXO655368 MGC655368:MHK655368 MPY655368:MRG655368 MZU655368:NBC655368 NJQ655368:NKY655368 NTM655368:NUU655368 ODI655368:OEQ655368 ONE655368:OOM655368 OXA655368:OYI655368 PGW655368:PIE655368 PQS655368:PSA655368 QAO655368:QBW655368 QKK655368:QLS655368 QUG655368:QVO655368 REC655368:RFK655368 RNY655368:RPG655368 RXU655368:RZC655368 SHQ655368:SIY655368 SRM655368:SSU655368 TBI655368:TCQ655368 TLE655368:TMM655368 TVA655368:TWI655368 UEW655368:UGE655368 UOS655368:UQA655368 UYO655368:UZW655368 VIK655368:VJS655368 VSG655368:VTO655368 WCC655368:WDK655368 WLY655368:WNG655368 WVU655368:WXC655368 M720904:AU720904 JI720904:KQ720904 TE720904:UM720904 ADA720904:AEI720904 AMW720904:AOE720904 AWS720904:AYA720904 BGO720904:BHW720904 BQK720904:BRS720904 CAG720904:CBO720904 CKC720904:CLK720904 CTY720904:CVG720904 DDU720904:DFC720904 DNQ720904:DOY720904 DXM720904:DYU720904 EHI720904:EIQ720904 ERE720904:ESM720904 FBA720904:FCI720904 FKW720904:FME720904 FUS720904:FWA720904 GEO720904:GFW720904 GOK720904:GPS720904 GYG720904:GZO720904 HIC720904:HJK720904 HRY720904:HTG720904 IBU720904:IDC720904 ILQ720904:IMY720904 IVM720904:IWU720904 JFI720904:JGQ720904 JPE720904:JQM720904 JZA720904:KAI720904 KIW720904:KKE720904 KSS720904:KUA720904 LCO720904:LDW720904 LMK720904:LNS720904 LWG720904:LXO720904 MGC720904:MHK720904 MPY720904:MRG720904 MZU720904:NBC720904 NJQ720904:NKY720904 NTM720904:NUU720904 ODI720904:OEQ720904 ONE720904:OOM720904 OXA720904:OYI720904 PGW720904:PIE720904 PQS720904:PSA720904 QAO720904:QBW720904 QKK720904:QLS720904 QUG720904:QVO720904 REC720904:RFK720904 RNY720904:RPG720904 RXU720904:RZC720904 SHQ720904:SIY720904 SRM720904:SSU720904 TBI720904:TCQ720904 TLE720904:TMM720904 TVA720904:TWI720904 UEW720904:UGE720904 UOS720904:UQA720904 UYO720904:UZW720904 VIK720904:VJS720904 VSG720904:VTO720904 WCC720904:WDK720904 WLY720904:WNG720904 WVU720904:WXC720904 M786440:AU786440 JI786440:KQ786440 TE786440:UM786440 ADA786440:AEI786440 AMW786440:AOE786440 AWS786440:AYA786440 BGO786440:BHW786440 BQK786440:BRS786440 CAG786440:CBO786440 CKC786440:CLK786440 CTY786440:CVG786440 DDU786440:DFC786440 DNQ786440:DOY786440 DXM786440:DYU786440 EHI786440:EIQ786440 ERE786440:ESM786440 FBA786440:FCI786440 FKW786440:FME786440 FUS786440:FWA786440 GEO786440:GFW786440 GOK786440:GPS786440 GYG786440:GZO786440 HIC786440:HJK786440 HRY786440:HTG786440 IBU786440:IDC786440 ILQ786440:IMY786440 IVM786440:IWU786440 JFI786440:JGQ786440 JPE786440:JQM786440 JZA786440:KAI786440 KIW786440:KKE786440 KSS786440:KUA786440 LCO786440:LDW786440 LMK786440:LNS786440 LWG786440:LXO786440 MGC786440:MHK786440 MPY786440:MRG786440 MZU786440:NBC786440 NJQ786440:NKY786440 NTM786440:NUU786440 ODI786440:OEQ786440 ONE786440:OOM786440 OXA786440:OYI786440 PGW786440:PIE786440 PQS786440:PSA786440 QAO786440:QBW786440 QKK786440:QLS786440 QUG786440:QVO786440 REC786440:RFK786440 RNY786440:RPG786440 RXU786440:RZC786440 SHQ786440:SIY786440 SRM786440:SSU786440 TBI786440:TCQ786440 TLE786440:TMM786440 TVA786440:TWI786440 UEW786440:UGE786440 UOS786440:UQA786440 UYO786440:UZW786440 VIK786440:VJS786440 VSG786440:VTO786440 WCC786440:WDK786440 WLY786440:WNG786440 WVU786440:WXC786440 M851976:AU851976 JI851976:KQ851976 TE851976:UM851976 ADA851976:AEI851976 AMW851976:AOE851976 AWS851976:AYA851976 BGO851976:BHW851976 BQK851976:BRS851976 CAG851976:CBO851976 CKC851976:CLK851976 CTY851976:CVG851976 DDU851976:DFC851976 DNQ851976:DOY851976 DXM851976:DYU851976 EHI851976:EIQ851976 ERE851976:ESM851976 FBA851976:FCI851976 FKW851976:FME851976 FUS851976:FWA851976 GEO851976:GFW851976 GOK851976:GPS851976 GYG851976:GZO851976 HIC851976:HJK851976 HRY851976:HTG851976 IBU851976:IDC851976 ILQ851976:IMY851976 IVM851976:IWU851976 JFI851976:JGQ851976 JPE851976:JQM851976 JZA851976:KAI851976 KIW851976:KKE851976 KSS851976:KUA851976 LCO851976:LDW851976 LMK851976:LNS851976 LWG851976:LXO851976 MGC851976:MHK851976 MPY851976:MRG851976 MZU851976:NBC851976 NJQ851976:NKY851976 NTM851976:NUU851976 ODI851976:OEQ851976 ONE851976:OOM851976 OXA851976:OYI851976 PGW851976:PIE851976 PQS851976:PSA851976 QAO851976:QBW851976 QKK851976:QLS851976 QUG851976:QVO851976 REC851976:RFK851976 RNY851976:RPG851976 RXU851976:RZC851976 SHQ851976:SIY851976 SRM851976:SSU851976 TBI851976:TCQ851976 TLE851976:TMM851976 TVA851976:TWI851976 UEW851976:UGE851976 UOS851976:UQA851976 UYO851976:UZW851976 VIK851976:VJS851976 VSG851976:VTO851976 WCC851976:WDK851976 WLY851976:WNG851976 WVU851976:WXC851976 M917512:AU917512 JI917512:KQ917512 TE917512:UM917512 ADA917512:AEI917512 AMW917512:AOE917512 AWS917512:AYA917512 BGO917512:BHW917512 BQK917512:BRS917512 CAG917512:CBO917512 CKC917512:CLK917512 CTY917512:CVG917512 DDU917512:DFC917512 DNQ917512:DOY917512 DXM917512:DYU917512 EHI917512:EIQ917512 ERE917512:ESM917512 FBA917512:FCI917512 FKW917512:FME917512 FUS917512:FWA917512 GEO917512:GFW917512 GOK917512:GPS917512 GYG917512:GZO917512 HIC917512:HJK917512 HRY917512:HTG917512 IBU917512:IDC917512 ILQ917512:IMY917512 IVM917512:IWU917512 JFI917512:JGQ917512 JPE917512:JQM917512 JZA917512:KAI917512 KIW917512:KKE917512 KSS917512:KUA917512 LCO917512:LDW917512 LMK917512:LNS917512 LWG917512:LXO917512 MGC917512:MHK917512 MPY917512:MRG917512 MZU917512:NBC917512 NJQ917512:NKY917512 NTM917512:NUU917512 ODI917512:OEQ917512 ONE917512:OOM917512 OXA917512:OYI917512 PGW917512:PIE917512 PQS917512:PSA917512 QAO917512:QBW917512 QKK917512:QLS917512 QUG917512:QVO917512 REC917512:RFK917512 RNY917512:RPG917512 RXU917512:RZC917512 SHQ917512:SIY917512 SRM917512:SSU917512 TBI917512:TCQ917512 TLE917512:TMM917512 TVA917512:TWI917512 UEW917512:UGE917512 UOS917512:UQA917512 UYO917512:UZW917512 VIK917512:VJS917512 VSG917512:VTO917512 WCC917512:WDK917512 WLY917512:WNG917512 WVU917512:WXC917512 M983048:AU983048 JI983048:KQ983048 TE983048:UM983048 ADA983048:AEI983048 AMW983048:AOE983048 AWS983048:AYA983048 BGO983048:BHW983048 BQK983048:BRS983048 CAG983048:CBO983048 CKC983048:CLK983048 CTY983048:CVG983048 DDU983048:DFC983048 DNQ983048:DOY983048 DXM983048:DYU983048 EHI983048:EIQ983048 ERE983048:ESM983048 FBA983048:FCI983048 FKW983048:FME983048 FUS983048:FWA983048 GEO983048:GFW983048 GOK983048:GPS983048 GYG983048:GZO983048 HIC983048:HJK983048 HRY983048:HTG983048 IBU983048:IDC983048 ILQ983048:IMY983048 IVM983048:IWU983048 JFI983048:JGQ983048 JPE983048:JQM983048 JZA983048:KAI983048 KIW983048:KKE983048 KSS983048:KUA983048 LCO983048:LDW983048 LMK983048:LNS983048 LWG983048:LXO983048 MGC983048:MHK983048 MPY983048:MRG983048 MZU983048:NBC983048 NJQ983048:NKY983048 NTM983048:NUU983048 ODI983048:OEQ983048 ONE983048:OOM983048 OXA983048:OYI983048 PGW983048:PIE983048 PQS983048:PSA983048 QAO983048:QBW983048 QKK983048:QLS983048 QUG983048:QVO983048 REC983048:RFK983048 RNY983048:RPG983048 RXU983048:RZC983048 SHQ983048:SIY983048 SRM983048:SSU983048 TBI983048:TCQ983048 TLE983048:TMM983048 TVA983048:TWI983048 UEW983048:UGE983048 UOS983048:UQA983048 UYO983048:UZW983048 VIK983048:VJS983048 VSG983048:VTO983048 WCC983048:WDK983048 WLY983048:WNG983048 WVU983048:WXC983048"/>
  </dataValidations>
  <pageMargins left="0.78740157480314965" right="0.19685039370078741" top="0.19685039370078741" bottom="0.19685039370078741" header="0" footer="0"/>
  <pageSetup paperSize="9" scale="95" orientation="portrait" blackAndWhite="1" r:id="rId1"/>
  <headerFooter alignWithMargins="0"/>
  <drawing r:id="rId2"/>
  <extLst>
    <ext xmlns:x14="http://schemas.microsoft.com/office/spreadsheetml/2009/9/main" uri="{CCE6A557-97BC-4b89-ADB6-D9C93CAAB3DF}">
      <x14:dataValidations xmlns:xm="http://schemas.microsoft.com/office/excel/2006/main" count="2">
        <x14:dataValidation imeMode="on" allowBlank="1" showInputMessage="1" showErrorMessage="1">
          <xm:sqref>AL12:AV13 KH12:KR13 UD12:UN13 ADZ12:AEJ13 ANV12:AOF13 AXR12:AYB13 BHN12:BHX13 BRJ12:BRT13 CBF12:CBP13 CLB12:CLL13 CUX12:CVH13 DET12:DFD13 DOP12:DOZ13 DYL12:DYV13 EIH12:EIR13 ESD12:ESN13 FBZ12:FCJ13 FLV12:FMF13 FVR12:FWB13 GFN12:GFX13 GPJ12:GPT13 GZF12:GZP13 HJB12:HJL13 HSX12:HTH13 ICT12:IDD13 IMP12:IMZ13 IWL12:IWV13 JGH12:JGR13 JQD12:JQN13 JZZ12:KAJ13 KJV12:KKF13 KTR12:KUB13 LDN12:LDX13 LNJ12:LNT13 LXF12:LXP13 MHB12:MHL13 MQX12:MRH13 NAT12:NBD13 NKP12:NKZ13 NUL12:NUV13 OEH12:OER13 OOD12:OON13 OXZ12:OYJ13 PHV12:PIF13 PRR12:PSB13 QBN12:QBX13 QLJ12:QLT13 QVF12:QVP13 RFB12:RFL13 ROX12:RPH13 RYT12:RZD13 SIP12:SIZ13 SSL12:SSV13 TCH12:TCR13 TMD12:TMN13 TVZ12:TWJ13 UFV12:UGF13 UPR12:UQB13 UZN12:UZX13 VJJ12:VJT13 VTF12:VTP13 WDB12:WDL13 WMX12:WNH13 WWT12:WXD13 AL65548:AV65549 KH65548:KR65549 UD65548:UN65549 ADZ65548:AEJ65549 ANV65548:AOF65549 AXR65548:AYB65549 BHN65548:BHX65549 BRJ65548:BRT65549 CBF65548:CBP65549 CLB65548:CLL65549 CUX65548:CVH65549 DET65548:DFD65549 DOP65548:DOZ65549 DYL65548:DYV65549 EIH65548:EIR65549 ESD65548:ESN65549 FBZ65548:FCJ65549 FLV65548:FMF65549 FVR65548:FWB65549 GFN65548:GFX65549 GPJ65548:GPT65549 GZF65548:GZP65549 HJB65548:HJL65549 HSX65548:HTH65549 ICT65548:IDD65549 IMP65548:IMZ65549 IWL65548:IWV65549 JGH65548:JGR65549 JQD65548:JQN65549 JZZ65548:KAJ65549 KJV65548:KKF65549 KTR65548:KUB65549 LDN65548:LDX65549 LNJ65548:LNT65549 LXF65548:LXP65549 MHB65548:MHL65549 MQX65548:MRH65549 NAT65548:NBD65549 NKP65548:NKZ65549 NUL65548:NUV65549 OEH65548:OER65549 OOD65548:OON65549 OXZ65548:OYJ65549 PHV65548:PIF65549 PRR65548:PSB65549 QBN65548:QBX65549 QLJ65548:QLT65549 QVF65548:QVP65549 RFB65548:RFL65549 ROX65548:RPH65549 RYT65548:RZD65549 SIP65548:SIZ65549 SSL65548:SSV65549 TCH65548:TCR65549 TMD65548:TMN65549 TVZ65548:TWJ65549 UFV65548:UGF65549 UPR65548:UQB65549 UZN65548:UZX65549 VJJ65548:VJT65549 VTF65548:VTP65549 WDB65548:WDL65549 WMX65548:WNH65549 WWT65548:WXD65549 AL131084:AV131085 KH131084:KR131085 UD131084:UN131085 ADZ131084:AEJ131085 ANV131084:AOF131085 AXR131084:AYB131085 BHN131084:BHX131085 BRJ131084:BRT131085 CBF131084:CBP131085 CLB131084:CLL131085 CUX131084:CVH131085 DET131084:DFD131085 DOP131084:DOZ131085 DYL131084:DYV131085 EIH131084:EIR131085 ESD131084:ESN131085 FBZ131084:FCJ131085 FLV131084:FMF131085 FVR131084:FWB131085 GFN131084:GFX131085 GPJ131084:GPT131085 GZF131084:GZP131085 HJB131084:HJL131085 HSX131084:HTH131085 ICT131084:IDD131085 IMP131084:IMZ131085 IWL131084:IWV131085 JGH131084:JGR131085 JQD131084:JQN131085 JZZ131084:KAJ131085 KJV131084:KKF131085 KTR131084:KUB131085 LDN131084:LDX131085 LNJ131084:LNT131085 LXF131084:LXP131085 MHB131084:MHL131085 MQX131084:MRH131085 NAT131084:NBD131085 NKP131084:NKZ131085 NUL131084:NUV131085 OEH131084:OER131085 OOD131084:OON131085 OXZ131084:OYJ131085 PHV131084:PIF131085 PRR131084:PSB131085 QBN131084:QBX131085 QLJ131084:QLT131085 QVF131084:QVP131085 RFB131084:RFL131085 ROX131084:RPH131085 RYT131084:RZD131085 SIP131084:SIZ131085 SSL131084:SSV131085 TCH131084:TCR131085 TMD131084:TMN131085 TVZ131084:TWJ131085 UFV131084:UGF131085 UPR131084:UQB131085 UZN131084:UZX131085 VJJ131084:VJT131085 VTF131084:VTP131085 WDB131084:WDL131085 WMX131084:WNH131085 WWT131084:WXD131085 AL196620:AV196621 KH196620:KR196621 UD196620:UN196621 ADZ196620:AEJ196621 ANV196620:AOF196621 AXR196620:AYB196621 BHN196620:BHX196621 BRJ196620:BRT196621 CBF196620:CBP196621 CLB196620:CLL196621 CUX196620:CVH196621 DET196620:DFD196621 DOP196620:DOZ196621 DYL196620:DYV196621 EIH196620:EIR196621 ESD196620:ESN196621 FBZ196620:FCJ196621 FLV196620:FMF196621 FVR196620:FWB196621 GFN196620:GFX196621 GPJ196620:GPT196621 GZF196620:GZP196621 HJB196620:HJL196621 HSX196620:HTH196621 ICT196620:IDD196621 IMP196620:IMZ196621 IWL196620:IWV196621 JGH196620:JGR196621 JQD196620:JQN196621 JZZ196620:KAJ196621 KJV196620:KKF196621 KTR196620:KUB196621 LDN196620:LDX196621 LNJ196620:LNT196621 LXF196620:LXP196621 MHB196620:MHL196621 MQX196620:MRH196621 NAT196620:NBD196621 NKP196620:NKZ196621 NUL196620:NUV196621 OEH196620:OER196621 OOD196620:OON196621 OXZ196620:OYJ196621 PHV196620:PIF196621 PRR196620:PSB196621 QBN196620:QBX196621 QLJ196620:QLT196621 QVF196620:QVP196621 RFB196620:RFL196621 ROX196620:RPH196621 RYT196620:RZD196621 SIP196620:SIZ196621 SSL196620:SSV196621 TCH196620:TCR196621 TMD196620:TMN196621 TVZ196620:TWJ196621 UFV196620:UGF196621 UPR196620:UQB196621 UZN196620:UZX196621 VJJ196620:VJT196621 VTF196620:VTP196621 WDB196620:WDL196621 WMX196620:WNH196621 WWT196620:WXD196621 AL262156:AV262157 KH262156:KR262157 UD262156:UN262157 ADZ262156:AEJ262157 ANV262156:AOF262157 AXR262156:AYB262157 BHN262156:BHX262157 BRJ262156:BRT262157 CBF262156:CBP262157 CLB262156:CLL262157 CUX262156:CVH262157 DET262156:DFD262157 DOP262156:DOZ262157 DYL262156:DYV262157 EIH262156:EIR262157 ESD262156:ESN262157 FBZ262156:FCJ262157 FLV262156:FMF262157 FVR262156:FWB262157 GFN262156:GFX262157 GPJ262156:GPT262157 GZF262156:GZP262157 HJB262156:HJL262157 HSX262156:HTH262157 ICT262156:IDD262157 IMP262156:IMZ262157 IWL262156:IWV262157 JGH262156:JGR262157 JQD262156:JQN262157 JZZ262156:KAJ262157 KJV262156:KKF262157 KTR262156:KUB262157 LDN262156:LDX262157 LNJ262156:LNT262157 LXF262156:LXP262157 MHB262156:MHL262157 MQX262156:MRH262157 NAT262156:NBD262157 NKP262156:NKZ262157 NUL262156:NUV262157 OEH262156:OER262157 OOD262156:OON262157 OXZ262156:OYJ262157 PHV262156:PIF262157 PRR262156:PSB262157 QBN262156:QBX262157 QLJ262156:QLT262157 QVF262156:QVP262157 RFB262156:RFL262157 ROX262156:RPH262157 RYT262156:RZD262157 SIP262156:SIZ262157 SSL262156:SSV262157 TCH262156:TCR262157 TMD262156:TMN262157 TVZ262156:TWJ262157 UFV262156:UGF262157 UPR262156:UQB262157 UZN262156:UZX262157 VJJ262156:VJT262157 VTF262156:VTP262157 WDB262156:WDL262157 WMX262156:WNH262157 WWT262156:WXD262157 AL327692:AV327693 KH327692:KR327693 UD327692:UN327693 ADZ327692:AEJ327693 ANV327692:AOF327693 AXR327692:AYB327693 BHN327692:BHX327693 BRJ327692:BRT327693 CBF327692:CBP327693 CLB327692:CLL327693 CUX327692:CVH327693 DET327692:DFD327693 DOP327692:DOZ327693 DYL327692:DYV327693 EIH327692:EIR327693 ESD327692:ESN327693 FBZ327692:FCJ327693 FLV327692:FMF327693 FVR327692:FWB327693 GFN327692:GFX327693 GPJ327692:GPT327693 GZF327692:GZP327693 HJB327692:HJL327693 HSX327692:HTH327693 ICT327692:IDD327693 IMP327692:IMZ327693 IWL327692:IWV327693 JGH327692:JGR327693 JQD327692:JQN327693 JZZ327692:KAJ327693 KJV327692:KKF327693 KTR327692:KUB327693 LDN327692:LDX327693 LNJ327692:LNT327693 LXF327692:LXP327693 MHB327692:MHL327693 MQX327692:MRH327693 NAT327692:NBD327693 NKP327692:NKZ327693 NUL327692:NUV327693 OEH327692:OER327693 OOD327692:OON327693 OXZ327692:OYJ327693 PHV327692:PIF327693 PRR327692:PSB327693 QBN327692:QBX327693 QLJ327692:QLT327693 QVF327692:QVP327693 RFB327692:RFL327693 ROX327692:RPH327693 RYT327692:RZD327693 SIP327692:SIZ327693 SSL327692:SSV327693 TCH327692:TCR327693 TMD327692:TMN327693 TVZ327692:TWJ327693 UFV327692:UGF327693 UPR327692:UQB327693 UZN327692:UZX327693 VJJ327692:VJT327693 VTF327692:VTP327693 WDB327692:WDL327693 WMX327692:WNH327693 WWT327692:WXD327693 AL393228:AV393229 KH393228:KR393229 UD393228:UN393229 ADZ393228:AEJ393229 ANV393228:AOF393229 AXR393228:AYB393229 BHN393228:BHX393229 BRJ393228:BRT393229 CBF393228:CBP393229 CLB393228:CLL393229 CUX393228:CVH393229 DET393228:DFD393229 DOP393228:DOZ393229 DYL393228:DYV393229 EIH393228:EIR393229 ESD393228:ESN393229 FBZ393228:FCJ393229 FLV393228:FMF393229 FVR393228:FWB393229 GFN393228:GFX393229 GPJ393228:GPT393229 GZF393228:GZP393229 HJB393228:HJL393229 HSX393228:HTH393229 ICT393228:IDD393229 IMP393228:IMZ393229 IWL393228:IWV393229 JGH393228:JGR393229 JQD393228:JQN393229 JZZ393228:KAJ393229 KJV393228:KKF393229 KTR393228:KUB393229 LDN393228:LDX393229 LNJ393228:LNT393229 LXF393228:LXP393229 MHB393228:MHL393229 MQX393228:MRH393229 NAT393228:NBD393229 NKP393228:NKZ393229 NUL393228:NUV393229 OEH393228:OER393229 OOD393228:OON393229 OXZ393228:OYJ393229 PHV393228:PIF393229 PRR393228:PSB393229 QBN393228:QBX393229 QLJ393228:QLT393229 QVF393228:QVP393229 RFB393228:RFL393229 ROX393228:RPH393229 RYT393228:RZD393229 SIP393228:SIZ393229 SSL393228:SSV393229 TCH393228:TCR393229 TMD393228:TMN393229 TVZ393228:TWJ393229 UFV393228:UGF393229 UPR393228:UQB393229 UZN393228:UZX393229 VJJ393228:VJT393229 VTF393228:VTP393229 WDB393228:WDL393229 WMX393228:WNH393229 WWT393228:WXD393229 AL458764:AV458765 KH458764:KR458765 UD458764:UN458765 ADZ458764:AEJ458765 ANV458764:AOF458765 AXR458764:AYB458765 BHN458764:BHX458765 BRJ458764:BRT458765 CBF458764:CBP458765 CLB458764:CLL458765 CUX458764:CVH458765 DET458764:DFD458765 DOP458764:DOZ458765 DYL458764:DYV458765 EIH458764:EIR458765 ESD458764:ESN458765 FBZ458764:FCJ458765 FLV458764:FMF458765 FVR458764:FWB458765 GFN458764:GFX458765 GPJ458764:GPT458765 GZF458764:GZP458765 HJB458764:HJL458765 HSX458764:HTH458765 ICT458764:IDD458765 IMP458764:IMZ458765 IWL458764:IWV458765 JGH458764:JGR458765 JQD458764:JQN458765 JZZ458764:KAJ458765 KJV458764:KKF458765 KTR458764:KUB458765 LDN458764:LDX458765 LNJ458764:LNT458765 LXF458764:LXP458765 MHB458764:MHL458765 MQX458764:MRH458765 NAT458764:NBD458765 NKP458764:NKZ458765 NUL458764:NUV458765 OEH458764:OER458765 OOD458764:OON458765 OXZ458764:OYJ458765 PHV458764:PIF458765 PRR458764:PSB458765 QBN458764:QBX458765 QLJ458764:QLT458765 QVF458764:QVP458765 RFB458764:RFL458765 ROX458764:RPH458765 RYT458764:RZD458765 SIP458764:SIZ458765 SSL458764:SSV458765 TCH458764:TCR458765 TMD458764:TMN458765 TVZ458764:TWJ458765 UFV458764:UGF458765 UPR458764:UQB458765 UZN458764:UZX458765 VJJ458764:VJT458765 VTF458764:VTP458765 WDB458764:WDL458765 WMX458764:WNH458765 WWT458764:WXD458765 AL524300:AV524301 KH524300:KR524301 UD524300:UN524301 ADZ524300:AEJ524301 ANV524300:AOF524301 AXR524300:AYB524301 BHN524300:BHX524301 BRJ524300:BRT524301 CBF524300:CBP524301 CLB524300:CLL524301 CUX524300:CVH524301 DET524300:DFD524301 DOP524300:DOZ524301 DYL524300:DYV524301 EIH524300:EIR524301 ESD524300:ESN524301 FBZ524300:FCJ524301 FLV524300:FMF524301 FVR524300:FWB524301 GFN524300:GFX524301 GPJ524300:GPT524301 GZF524300:GZP524301 HJB524300:HJL524301 HSX524300:HTH524301 ICT524300:IDD524301 IMP524300:IMZ524301 IWL524300:IWV524301 JGH524300:JGR524301 JQD524300:JQN524301 JZZ524300:KAJ524301 KJV524300:KKF524301 KTR524300:KUB524301 LDN524300:LDX524301 LNJ524300:LNT524301 LXF524300:LXP524301 MHB524300:MHL524301 MQX524300:MRH524301 NAT524300:NBD524301 NKP524300:NKZ524301 NUL524300:NUV524301 OEH524300:OER524301 OOD524300:OON524301 OXZ524300:OYJ524301 PHV524300:PIF524301 PRR524300:PSB524301 QBN524300:QBX524301 QLJ524300:QLT524301 QVF524300:QVP524301 RFB524300:RFL524301 ROX524300:RPH524301 RYT524300:RZD524301 SIP524300:SIZ524301 SSL524300:SSV524301 TCH524300:TCR524301 TMD524300:TMN524301 TVZ524300:TWJ524301 UFV524300:UGF524301 UPR524300:UQB524301 UZN524300:UZX524301 VJJ524300:VJT524301 VTF524300:VTP524301 WDB524300:WDL524301 WMX524300:WNH524301 WWT524300:WXD524301 AL589836:AV589837 KH589836:KR589837 UD589836:UN589837 ADZ589836:AEJ589837 ANV589836:AOF589837 AXR589836:AYB589837 BHN589836:BHX589837 BRJ589836:BRT589837 CBF589836:CBP589837 CLB589836:CLL589837 CUX589836:CVH589837 DET589836:DFD589837 DOP589836:DOZ589837 DYL589836:DYV589837 EIH589836:EIR589837 ESD589836:ESN589837 FBZ589836:FCJ589837 FLV589836:FMF589837 FVR589836:FWB589837 GFN589836:GFX589837 GPJ589836:GPT589837 GZF589836:GZP589837 HJB589836:HJL589837 HSX589836:HTH589837 ICT589836:IDD589837 IMP589836:IMZ589837 IWL589836:IWV589837 JGH589836:JGR589837 JQD589836:JQN589837 JZZ589836:KAJ589837 KJV589836:KKF589837 KTR589836:KUB589837 LDN589836:LDX589837 LNJ589836:LNT589837 LXF589836:LXP589837 MHB589836:MHL589837 MQX589836:MRH589837 NAT589836:NBD589837 NKP589836:NKZ589837 NUL589836:NUV589837 OEH589836:OER589837 OOD589836:OON589837 OXZ589836:OYJ589837 PHV589836:PIF589837 PRR589836:PSB589837 QBN589836:QBX589837 QLJ589836:QLT589837 QVF589836:QVP589837 RFB589836:RFL589837 ROX589836:RPH589837 RYT589836:RZD589837 SIP589836:SIZ589837 SSL589836:SSV589837 TCH589836:TCR589837 TMD589836:TMN589837 TVZ589836:TWJ589837 UFV589836:UGF589837 UPR589836:UQB589837 UZN589836:UZX589837 VJJ589836:VJT589837 VTF589836:VTP589837 WDB589836:WDL589837 WMX589836:WNH589837 WWT589836:WXD589837 AL655372:AV655373 KH655372:KR655373 UD655372:UN655373 ADZ655372:AEJ655373 ANV655372:AOF655373 AXR655372:AYB655373 BHN655372:BHX655373 BRJ655372:BRT655373 CBF655372:CBP655373 CLB655372:CLL655373 CUX655372:CVH655373 DET655372:DFD655373 DOP655372:DOZ655373 DYL655372:DYV655373 EIH655372:EIR655373 ESD655372:ESN655373 FBZ655372:FCJ655373 FLV655372:FMF655373 FVR655372:FWB655373 GFN655372:GFX655373 GPJ655372:GPT655373 GZF655372:GZP655373 HJB655372:HJL655373 HSX655372:HTH655373 ICT655372:IDD655373 IMP655372:IMZ655373 IWL655372:IWV655373 JGH655372:JGR655373 JQD655372:JQN655373 JZZ655372:KAJ655373 KJV655372:KKF655373 KTR655372:KUB655373 LDN655372:LDX655373 LNJ655372:LNT655373 LXF655372:LXP655373 MHB655372:MHL655373 MQX655372:MRH655373 NAT655372:NBD655373 NKP655372:NKZ655373 NUL655372:NUV655373 OEH655372:OER655373 OOD655372:OON655373 OXZ655372:OYJ655373 PHV655372:PIF655373 PRR655372:PSB655373 QBN655372:QBX655373 QLJ655372:QLT655373 QVF655372:QVP655373 RFB655372:RFL655373 ROX655372:RPH655373 RYT655372:RZD655373 SIP655372:SIZ655373 SSL655372:SSV655373 TCH655372:TCR655373 TMD655372:TMN655373 TVZ655372:TWJ655373 UFV655372:UGF655373 UPR655372:UQB655373 UZN655372:UZX655373 VJJ655372:VJT655373 VTF655372:VTP655373 WDB655372:WDL655373 WMX655372:WNH655373 WWT655372:WXD655373 AL720908:AV720909 KH720908:KR720909 UD720908:UN720909 ADZ720908:AEJ720909 ANV720908:AOF720909 AXR720908:AYB720909 BHN720908:BHX720909 BRJ720908:BRT720909 CBF720908:CBP720909 CLB720908:CLL720909 CUX720908:CVH720909 DET720908:DFD720909 DOP720908:DOZ720909 DYL720908:DYV720909 EIH720908:EIR720909 ESD720908:ESN720909 FBZ720908:FCJ720909 FLV720908:FMF720909 FVR720908:FWB720909 GFN720908:GFX720909 GPJ720908:GPT720909 GZF720908:GZP720909 HJB720908:HJL720909 HSX720908:HTH720909 ICT720908:IDD720909 IMP720908:IMZ720909 IWL720908:IWV720909 JGH720908:JGR720909 JQD720908:JQN720909 JZZ720908:KAJ720909 KJV720908:KKF720909 KTR720908:KUB720909 LDN720908:LDX720909 LNJ720908:LNT720909 LXF720908:LXP720909 MHB720908:MHL720909 MQX720908:MRH720909 NAT720908:NBD720909 NKP720908:NKZ720909 NUL720908:NUV720909 OEH720908:OER720909 OOD720908:OON720909 OXZ720908:OYJ720909 PHV720908:PIF720909 PRR720908:PSB720909 QBN720908:QBX720909 QLJ720908:QLT720909 QVF720908:QVP720909 RFB720908:RFL720909 ROX720908:RPH720909 RYT720908:RZD720909 SIP720908:SIZ720909 SSL720908:SSV720909 TCH720908:TCR720909 TMD720908:TMN720909 TVZ720908:TWJ720909 UFV720908:UGF720909 UPR720908:UQB720909 UZN720908:UZX720909 VJJ720908:VJT720909 VTF720908:VTP720909 WDB720908:WDL720909 WMX720908:WNH720909 WWT720908:WXD720909 AL786444:AV786445 KH786444:KR786445 UD786444:UN786445 ADZ786444:AEJ786445 ANV786444:AOF786445 AXR786444:AYB786445 BHN786444:BHX786445 BRJ786444:BRT786445 CBF786444:CBP786445 CLB786444:CLL786445 CUX786444:CVH786445 DET786444:DFD786445 DOP786444:DOZ786445 DYL786444:DYV786445 EIH786444:EIR786445 ESD786444:ESN786445 FBZ786444:FCJ786445 FLV786444:FMF786445 FVR786444:FWB786445 GFN786444:GFX786445 GPJ786444:GPT786445 GZF786444:GZP786445 HJB786444:HJL786445 HSX786444:HTH786445 ICT786444:IDD786445 IMP786444:IMZ786445 IWL786444:IWV786445 JGH786444:JGR786445 JQD786444:JQN786445 JZZ786444:KAJ786445 KJV786444:KKF786445 KTR786444:KUB786445 LDN786444:LDX786445 LNJ786444:LNT786445 LXF786444:LXP786445 MHB786444:MHL786445 MQX786444:MRH786445 NAT786444:NBD786445 NKP786444:NKZ786445 NUL786444:NUV786445 OEH786444:OER786445 OOD786444:OON786445 OXZ786444:OYJ786445 PHV786444:PIF786445 PRR786444:PSB786445 QBN786444:QBX786445 QLJ786444:QLT786445 QVF786444:QVP786445 RFB786444:RFL786445 ROX786444:RPH786445 RYT786444:RZD786445 SIP786444:SIZ786445 SSL786444:SSV786445 TCH786444:TCR786445 TMD786444:TMN786445 TVZ786444:TWJ786445 UFV786444:UGF786445 UPR786444:UQB786445 UZN786444:UZX786445 VJJ786444:VJT786445 VTF786444:VTP786445 WDB786444:WDL786445 WMX786444:WNH786445 WWT786444:WXD786445 AL851980:AV851981 KH851980:KR851981 UD851980:UN851981 ADZ851980:AEJ851981 ANV851980:AOF851981 AXR851980:AYB851981 BHN851980:BHX851981 BRJ851980:BRT851981 CBF851980:CBP851981 CLB851980:CLL851981 CUX851980:CVH851981 DET851980:DFD851981 DOP851980:DOZ851981 DYL851980:DYV851981 EIH851980:EIR851981 ESD851980:ESN851981 FBZ851980:FCJ851981 FLV851980:FMF851981 FVR851980:FWB851981 GFN851980:GFX851981 GPJ851980:GPT851981 GZF851980:GZP851981 HJB851980:HJL851981 HSX851980:HTH851981 ICT851980:IDD851981 IMP851980:IMZ851981 IWL851980:IWV851981 JGH851980:JGR851981 JQD851980:JQN851981 JZZ851980:KAJ851981 KJV851980:KKF851981 KTR851980:KUB851981 LDN851980:LDX851981 LNJ851980:LNT851981 LXF851980:LXP851981 MHB851980:MHL851981 MQX851980:MRH851981 NAT851980:NBD851981 NKP851980:NKZ851981 NUL851980:NUV851981 OEH851980:OER851981 OOD851980:OON851981 OXZ851980:OYJ851981 PHV851980:PIF851981 PRR851980:PSB851981 QBN851980:QBX851981 QLJ851980:QLT851981 QVF851980:QVP851981 RFB851980:RFL851981 ROX851980:RPH851981 RYT851980:RZD851981 SIP851980:SIZ851981 SSL851980:SSV851981 TCH851980:TCR851981 TMD851980:TMN851981 TVZ851980:TWJ851981 UFV851980:UGF851981 UPR851980:UQB851981 UZN851980:UZX851981 VJJ851980:VJT851981 VTF851980:VTP851981 WDB851980:WDL851981 WMX851980:WNH851981 WWT851980:WXD851981 AL917516:AV917517 KH917516:KR917517 UD917516:UN917517 ADZ917516:AEJ917517 ANV917516:AOF917517 AXR917516:AYB917517 BHN917516:BHX917517 BRJ917516:BRT917517 CBF917516:CBP917517 CLB917516:CLL917517 CUX917516:CVH917517 DET917516:DFD917517 DOP917516:DOZ917517 DYL917516:DYV917517 EIH917516:EIR917517 ESD917516:ESN917517 FBZ917516:FCJ917517 FLV917516:FMF917517 FVR917516:FWB917517 GFN917516:GFX917517 GPJ917516:GPT917517 GZF917516:GZP917517 HJB917516:HJL917517 HSX917516:HTH917517 ICT917516:IDD917517 IMP917516:IMZ917517 IWL917516:IWV917517 JGH917516:JGR917517 JQD917516:JQN917517 JZZ917516:KAJ917517 KJV917516:KKF917517 KTR917516:KUB917517 LDN917516:LDX917517 LNJ917516:LNT917517 LXF917516:LXP917517 MHB917516:MHL917517 MQX917516:MRH917517 NAT917516:NBD917517 NKP917516:NKZ917517 NUL917516:NUV917517 OEH917516:OER917517 OOD917516:OON917517 OXZ917516:OYJ917517 PHV917516:PIF917517 PRR917516:PSB917517 QBN917516:QBX917517 QLJ917516:QLT917517 QVF917516:QVP917517 RFB917516:RFL917517 ROX917516:RPH917517 RYT917516:RZD917517 SIP917516:SIZ917517 SSL917516:SSV917517 TCH917516:TCR917517 TMD917516:TMN917517 TVZ917516:TWJ917517 UFV917516:UGF917517 UPR917516:UQB917517 UZN917516:UZX917517 VJJ917516:VJT917517 VTF917516:VTP917517 WDB917516:WDL917517 WMX917516:WNH917517 WWT917516:WXD917517 AL983052:AV983053 KH983052:KR983053 UD983052:UN983053 ADZ983052:AEJ983053 ANV983052:AOF983053 AXR983052:AYB983053 BHN983052:BHX983053 BRJ983052:BRT983053 CBF983052:CBP983053 CLB983052:CLL983053 CUX983052:CVH983053 DET983052:DFD983053 DOP983052:DOZ983053 DYL983052:DYV983053 EIH983052:EIR983053 ESD983052:ESN983053 FBZ983052:FCJ983053 FLV983052:FMF983053 FVR983052:FWB983053 GFN983052:GFX983053 GPJ983052:GPT983053 GZF983052:GZP983053 HJB983052:HJL983053 HSX983052:HTH983053 ICT983052:IDD983053 IMP983052:IMZ983053 IWL983052:IWV983053 JGH983052:JGR983053 JQD983052:JQN983053 JZZ983052:KAJ983053 KJV983052:KKF983053 KTR983052:KUB983053 LDN983052:LDX983053 LNJ983052:LNT983053 LXF983052:LXP983053 MHB983052:MHL983053 MQX983052:MRH983053 NAT983052:NBD983053 NKP983052:NKZ983053 NUL983052:NUV983053 OEH983052:OER983053 OOD983052:OON983053 OXZ983052:OYJ983053 PHV983052:PIF983053 PRR983052:PSB983053 QBN983052:QBX983053 QLJ983052:QLT983053 QVF983052:QVP983053 RFB983052:RFL983053 ROX983052:RPH983053 RYT983052:RZD983053 SIP983052:SIZ983053 SSL983052:SSV983053 TCH983052:TCR983053 TMD983052:TMN983053 TVZ983052:TWJ983053 UFV983052:UGF983053 UPR983052:UQB983053 UZN983052:UZX983053 VJJ983052:VJT983053 VTF983052:VTP983053 WDB983052:WDL983053 WMX983052:WNH983053 WWT983052:WXD983053 M9:AU9 JI9:KQ9 TE9:UM9 ADA9:AEI9 AMW9:AOE9 AWS9:AYA9 BGO9:BHW9 BQK9:BRS9 CAG9:CBO9 CKC9:CLK9 CTY9:CVG9 DDU9:DFC9 DNQ9:DOY9 DXM9:DYU9 EHI9:EIQ9 ERE9:ESM9 FBA9:FCI9 FKW9:FME9 FUS9:FWA9 GEO9:GFW9 GOK9:GPS9 GYG9:GZO9 HIC9:HJK9 HRY9:HTG9 IBU9:IDC9 ILQ9:IMY9 IVM9:IWU9 JFI9:JGQ9 JPE9:JQM9 JZA9:KAI9 KIW9:KKE9 KSS9:KUA9 LCO9:LDW9 LMK9:LNS9 LWG9:LXO9 MGC9:MHK9 MPY9:MRG9 MZU9:NBC9 NJQ9:NKY9 NTM9:NUU9 ODI9:OEQ9 ONE9:OOM9 OXA9:OYI9 PGW9:PIE9 PQS9:PSA9 QAO9:QBW9 QKK9:QLS9 QUG9:QVO9 REC9:RFK9 RNY9:RPG9 RXU9:RZC9 SHQ9:SIY9 SRM9:SSU9 TBI9:TCQ9 TLE9:TMM9 TVA9:TWI9 UEW9:UGE9 UOS9:UQA9 UYO9:UZW9 VIK9:VJS9 VSG9:VTO9 WCC9:WDK9 WLY9:WNG9 WVU9:WXC9 M65545:AU65545 JI65545:KQ65545 TE65545:UM65545 ADA65545:AEI65545 AMW65545:AOE65545 AWS65545:AYA65545 BGO65545:BHW65545 BQK65545:BRS65545 CAG65545:CBO65545 CKC65545:CLK65545 CTY65545:CVG65545 DDU65545:DFC65545 DNQ65545:DOY65545 DXM65545:DYU65545 EHI65545:EIQ65545 ERE65545:ESM65545 FBA65545:FCI65545 FKW65545:FME65545 FUS65545:FWA65545 GEO65545:GFW65545 GOK65545:GPS65545 GYG65545:GZO65545 HIC65545:HJK65545 HRY65545:HTG65545 IBU65545:IDC65545 ILQ65545:IMY65545 IVM65545:IWU65545 JFI65545:JGQ65545 JPE65545:JQM65545 JZA65545:KAI65545 KIW65545:KKE65545 KSS65545:KUA65545 LCO65545:LDW65545 LMK65545:LNS65545 LWG65545:LXO65545 MGC65545:MHK65545 MPY65545:MRG65545 MZU65545:NBC65545 NJQ65545:NKY65545 NTM65545:NUU65545 ODI65545:OEQ65545 ONE65545:OOM65545 OXA65545:OYI65545 PGW65545:PIE65545 PQS65545:PSA65545 QAO65545:QBW65545 QKK65545:QLS65545 QUG65545:QVO65545 REC65545:RFK65545 RNY65545:RPG65545 RXU65545:RZC65545 SHQ65545:SIY65545 SRM65545:SSU65545 TBI65545:TCQ65545 TLE65545:TMM65545 TVA65545:TWI65545 UEW65545:UGE65545 UOS65545:UQA65545 UYO65545:UZW65545 VIK65545:VJS65545 VSG65545:VTO65545 WCC65545:WDK65545 WLY65545:WNG65545 WVU65545:WXC65545 M131081:AU131081 JI131081:KQ131081 TE131081:UM131081 ADA131081:AEI131081 AMW131081:AOE131081 AWS131081:AYA131081 BGO131081:BHW131081 BQK131081:BRS131081 CAG131081:CBO131081 CKC131081:CLK131081 CTY131081:CVG131081 DDU131081:DFC131081 DNQ131081:DOY131081 DXM131081:DYU131081 EHI131081:EIQ131081 ERE131081:ESM131081 FBA131081:FCI131081 FKW131081:FME131081 FUS131081:FWA131081 GEO131081:GFW131081 GOK131081:GPS131081 GYG131081:GZO131081 HIC131081:HJK131081 HRY131081:HTG131081 IBU131081:IDC131081 ILQ131081:IMY131081 IVM131081:IWU131081 JFI131081:JGQ131081 JPE131081:JQM131081 JZA131081:KAI131081 KIW131081:KKE131081 KSS131081:KUA131081 LCO131081:LDW131081 LMK131081:LNS131081 LWG131081:LXO131081 MGC131081:MHK131081 MPY131081:MRG131081 MZU131081:NBC131081 NJQ131081:NKY131081 NTM131081:NUU131081 ODI131081:OEQ131081 ONE131081:OOM131081 OXA131081:OYI131081 PGW131081:PIE131081 PQS131081:PSA131081 QAO131081:QBW131081 QKK131081:QLS131081 QUG131081:QVO131081 REC131081:RFK131081 RNY131081:RPG131081 RXU131081:RZC131081 SHQ131081:SIY131081 SRM131081:SSU131081 TBI131081:TCQ131081 TLE131081:TMM131081 TVA131081:TWI131081 UEW131081:UGE131081 UOS131081:UQA131081 UYO131081:UZW131081 VIK131081:VJS131081 VSG131081:VTO131081 WCC131081:WDK131081 WLY131081:WNG131081 WVU131081:WXC131081 M196617:AU196617 JI196617:KQ196617 TE196617:UM196617 ADA196617:AEI196617 AMW196617:AOE196617 AWS196617:AYA196617 BGO196617:BHW196617 BQK196617:BRS196617 CAG196617:CBO196617 CKC196617:CLK196617 CTY196617:CVG196617 DDU196617:DFC196617 DNQ196617:DOY196617 DXM196617:DYU196617 EHI196617:EIQ196617 ERE196617:ESM196617 FBA196617:FCI196617 FKW196617:FME196617 FUS196617:FWA196617 GEO196617:GFW196617 GOK196617:GPS196617 GYG196617:GZO196617 HIC196617:HJK196617 HRY196617:HTG196617 IBU196617:IDC196617 ILQ196617:IMY196617 IVM196617:IWU196617 JFI196617:JGQ196617 JPE196617:JQM196617 JZA196617:KAI196617 KIW196617:KKE196617 KSS196617:KUA196617 LCO196617:LDW196617 LMK196617:LNS196617 LWG196617:LXO196617 MGC196617:MHK196617 MPY196617:MRG196617 MZU196617:NBC196617 NJQ196617:NKY196617 NTM196617:NUU196617 ODI196617:OEQ196617 ONE196617:OOM196617 OXA196617:OYI196617 PGW196617:PIE196617 PQS196617:PSA196617 QAO196617:QBW196617 QKK196617:QLS196617 QUG196617:QVO196617 REC196617:RFK196617 RNY196617:RPG196617 RXU196617:RZC196617 SHQ196617:SIY196617 SRM196617:SSU196617 TBI196617:TCQ196617 TLE196617:TMM196617 TVA196617:TWI196617 UEW196617:UGE196617 UOS196617:UQA196617 UYO196617:UZW196617 VIK196617:VJS196617 VSG196617:VTO196617 WCC196617:WDK196617 WLY196617:WNG196617 WVU196617:WXC196617 M262153:AU262153 JI262153:KQ262153 TE262153:UM262153 ADA262153:AEI262153 AMW262153:AOE262153 AWS262153:AYA262153 BGO262153:BHW262153 BQK262153:BRS262153 CAG262153:CBO262153 CKC262153:CLK262153 CTY262153:CVG262153 DDU262153:DFC262153 DNQ262153:DOY262153 DXM262153:DYU262153 EHI262153:EIQ262153 ERE262153:ESM262153 FBA262153:FCI262153 FKW262153:FME262153 FUS262153:FWA262153 GEO262153:GFW262153 GOK262153:GPS262153 GYG262153:GZO262153 HIC262153:HJK262153 HRY262153:HTG262153 IBU262153:IDC262153 ILQ262153:IMY262153 IVM262153:IWU262153 JFI262153:JGQ262153 JPE262153:JQM262153 JZA262153:KAI262153 KIW262153:KKE262153 KSS262153:KUA262153 LCO262153:LDW262153 LMK262153:LNS262153 LWG262153:LXO262153 MGC262153:MHK262153 MPY262153:MRG262153 MZU262153:NBC262153 NJQ262153:NKY262153 NTM262153:NUU262153 ODI262153:OEQ262153 ONE262153:OOM262153 OXA262153:OYI262153 PGW262153:PIE262153 PQS262153:PSA262153 QAO262153:QBW262153 QKK262153:QLS262153 QUG262153:QVO262153 REC262153:RFK262153 RNY262153:RPG262153 RXU262153:RZC262153 SHQ262153:SIY262153 SRM262153:SSU262153 TBI262153:TCQ262153 TLE262153:TMM262153 TVA262153:TWI262153 UEW262153:UGE262153 UOS262153:UQA262153 UYO262153:UZW262153 VIK262153:VJS262153 VSG262153:VTO262153 WCC262153:WDK262153 WLY262153:WNG262153 WVU262153:WXC262153 M327689:AU327689 JI327689:KQ327689 TE327689:UM327689 ADA327689:AEI327689 AMW327689:AOE327689 AWS327689:AYA327689 BGO327689:BHW327689 BQK327689:BRS327689 CAG327689:CBO327689 CKC327689:CLK327689 CTY327689:CVG327689 DDU327689:DFC327689 DNQ327689:DOY327689 DXM327689:DYU327689 EHI327689:EIQ327689 ERE327689:ESM327689 FBA327689:FCI327689 FKW327689:FME327689 FUS327689:FWA327689 GEO327689:GFW327689 GOK327689:GPS327689 GYG327689:GZO327689 HIC327689:HJK327689 HRY327689:HTG327689 IBU327689:IDC327689 ILQ327689:IMY327689 IVM327689:IWU327689 JFI327689:JGQ327689 JPE327689:JQM327689 JZA327689:KAI327689 KIW327689:KKE327689 KSS327689:KUA327689 LCO327689:LDW327689 LMK327689:LNS327689 LWG327689:LXO327689 MGC327689:MHK327689 MPY327689:MRG327689 MZU327689:NBC327689 NJQ327689:NKY327689 NTM327689:NUU327689 ODI327689:OEQ327689 ONE327689:OOM327689 OXA327689:OYI327689 PGW327689:PIE327689 PQS327689:PSA327689 QAO327689:QBW327689 QKK327689:QLS327689 QUG327689:QVO327689 REC327689:RFK327689 RNY327689:RPG327689 RXU327689:RZC327689 SHQ327689:SIY327689 SRM327689:SSU327689 TBI327689:TCQ327689 TLE327689:TMM327689 TVA327689:TWI327689 UEW327689:UGE327689 UOS327689:UQA327689 UYO327689:UZW327689 VIK327689:VJS327689 VSG327689:VTO327689 WCC327689:WDK327689 WLY327689:WNG327689 WVU327689:WXC327689 M393225:AU393225 JI393225:KQ393225 TE393225:UM393225 ADA393225:AEI393225 AMW393225:AOE393225 AWS393225:AYA393225 BGO393225:BHW393225 BQK393225:BRS393225 CAG393225:CBO393225 CKC393225:CLK393225 CTY393225:CVG393225 DDU393225:DFC393225 DNQ393225:DOY393225 DXM393225:DYU393225 EHI393225:EIQ393225 ERE393225:ESM393225 FBA393225:FCI393225 FKW393225:FME393225 FUS393225:FWA393225 GEO393225:GFW393225 GOK393225:GPS393225 GYG393225:GZO393225 HIC393225:HJK393225 HRY393225:HTG393225 IBU393225:IDC393225 ILQ393225:IMY393225 IVM393225:IWU393225 JFI393225:JGQ393225 JPE393225:JQM393225 JZA393225:KAI393225 KIW393225:KKE393225 KSS393225:KUA393225 LCO393225:LDW393225 LMK393225:LNS393225 LWG393225:LXO393225 MGC393225:MHK393225 MPY393225:MRG393225 MZU393225:NBC393225 NJQ393225:NKY393225 NTM393225:NUU393225 ODI393225:OEQ393225 ONE393225:OOM393225 OXA393225:OYI393225 PGW393225:PIE393225 PQS393225:PSA393225 QAO393225:QBW393225 QKK393225:QLS393225 QUG393225:QVO393225 REC393225:RFK393225 RNY393225:RPG393225 RXU393225:RZC393225 SHQ393225:SIY393225 SRM393225:SSU393225 TBI393225:TCQ393225 TLE393225:TMM393225 TVA393225:TWI393225 UEW393225:UGE393225 UOS393225:UQA393225 UYO393225:UZW393225 VIK393225:VJS393225 VSG393225:VTO393225 WCC393225:WDK393225 WLY393225:WNG393225 WVU393225:WXC393225 M458761:AU458761 JI458761:KQ458761 TE458761:UM458761 ADA458761:AEI458761 AMW458761:AOE458761 AWS458761:AYA458761 BGO458761:BHW458761 BQK458761:BRS458761 CAG458761:CBO458761 CKC458761:CLK458761 CTY458761:CVG458761 DDU458761:DFC458761 DNQ458761:DOY458761 DXM458761:DYU458761 EHI458761:EIQ458761 ERE458761:ESM458761 FBA458761:FCI458761 FKW458761:FME458761 FUS458761:FWA458761 GEO458761:GFW458761 GOK458761:GPS458761 GYG458761:GZO458761 HIC458761:HJK458761 HRY458761:HTG458761 IBU458761:IDC458761 ILQ458761:IMY458761 IVM458761:IWU458761 JFI458761:JGQ458761 JPE458761:JQM458761 JZA458761:KAI458761 KIW458761:KKE458761 KSS458761:KUA458761 LCO458761:LDW458761 LMK458761:LNS458761 LWG458761:LXO458761 MGC458761:MHK458761 MPY458761:MRG458761 MZU458761:NBC458761 NJQ458761:NKY458761 NTM458761:NUU458761 ODI458761:OEQ458761 ONE458761:OOM458761 OXA458761:OYI458761 PGW458761:PIE458761 PQS458761:PSA458761 QAO458761:QBW458761 QKK458761:QLS458761 QUG458761:QVO458761 REC458761:RFK458761 RNY458761:RPG458761 RXU458761:RZC458761 SHQ458761:SIY458761 SRM458761:SSU458761 TBI458761:TCQ458761 TLE458761:TMM458761 TVA458761:TWI458761 UEW458761:UGE458761 UOS458761:UQA458761 UYO458761:UZW458761 VIK458761:VJS458761 VSG458761:VTO458761 WCC458761:WDK458761 WLY458761:WNG458761 WVU458761:WXC458761 M524297:AU524297 JI524297:KQ524297 TE524297:UM524297 ADA524297:AEI524297 AMW524297:AOE524297 AWS524297:AYA524297 BGO524297:BHW524297 BQK524297:BRS524297 CAG524297:CBO524297 CKC524297:CLK524297 CTY524297:CVG524297 DDU524297:DFC524297 DNQ524297:DOY524297 DXM524297:DYU524297 EHI524297:EIQ524297 ERE524297:ESM524297 FBA524297:FCI524297 FKW524297:FME524297 FUS524297:FWA524297 GEO524297:GFW524297 GOK524297:GPS524297 GYG524297:GZO524297 HIC524297:HJK524297 HRY524297:HTG524297 IBU524297:IDC524297 ILQ524297:IMY524297 IVM524297:IWU524297 JFI524297:JGQ524297 JPE524297:JQM524297 JZA524297:KAI524297 KIW524297:KKE524297 KSS524297:KUA524297 LCO524297:LDW524297 LMK524297:LNS524297 LWG524297:LXO524297 MGC524297:MHK524297 MPY524297:MRG524297 MZU524297:NBC524297 NJQ524297:NKY524297 NTM524297:NUU524297 ODI524297:OEQ524297 ONE524297:OOM524297 OXA524297:OYI524297 PGW524297:PIE524297 PQS524297:PSA524297 QAO524297:QBW524297 QKK524297:QLS524297 QUG524297:QVO524297 REC524297:RFK524297 RNY524297:RPG524297 RXU524297:RZC524297 SHQ524297:SIY524297 SRM524297:SSU524297 TBI524297:TCQ524297 TLE524297:TMM524297 TVA524297:TWI524297 UEW524297:UGE524297 UOS524297:UQA524297 UYO524297:UZW524297 VIK524297:VJS524297 VSG524297:VTO524297 WCC524297:WDK524297 WLY524297:WNG524297 WVU524297:WXC524297 M589833:AU589833 JI589833:KQ589833 TE589833:UM589833 ADA589833:AEI589833 AMW589833:AOE589833 AWS589833:AYA589833 BGO589833:BHW589833 BQK589833:BRS589833 CAG589833:CBO589833 CKC589833:CLK589833 CTY589833:CVG589833 DDU589833:DFC589833 DNQ589833:DOY589833 DXM589833:DYU589833 EHI589833:EIQ589833 ERE589833:ESM589833 FBA589833:FCI589833 FKW589833:FME589833 FUS589833:FWA589833 GEO589833:GFW589833 GOK589833:GPS589833 GYG589833:GZO589833 HIC589833:HJK589833 HRY589833:HTG589833 IBU589833:IDC589833 ILQ589833:IMY589833 IVM589833:IWU589833 JFI589833:JGQ589833 JPE589833:JQM589833 JZA589833:KAI589833 KIW589833:KKE589833 KSS589833:KUA589833 LCO589833:LDW589833 LMK589833:LNS589833 LWG589833:LXO589833 MGC589833:MHK589833 MPY589833:MRG589833 MZU589833:NBC589833 NJQ589833:NKY589833 NTM589833:NUU589833 ODI589833:OEQ589833 ONE589833:OOM589833 OXA589833:OYI589833 PGW589833:PIE589833 PQS589833:PSA589833 QAO589833:QBW589833 QKK589833:QLS589833 QUG589833:QVO589833 REC589833:RFK589833 RNY589833:RPG589833 RXU589833:RZC589833 SHQ589833:SIY589833 SRM589833:SSU589833 TBI589833:TCQ589833 TLE589833:TMM589833 TVA589833:TWI589833 UEW589833:UGE589833 UOS589833:UQA589833 UYO589833:UZW589833 VIK589833:VJS589833 VSG589833:VTO589833 WCC589833:WDK589833 WLY589833:WNG589833 WVU589833:WXC589833 M655369:AU655369 JI655369:KQ655369 TE655369:UM655369 ADA655369:AEI655369 AMW655369:AOE655369 AWS655369:AYA655369 BGO655369:BHW655369 BQK655369:BRS655369 CAG655369:CBO655369 CKC655369:CLK655369 CTY655369:CVG655369 DDU655369:DFC655369 DNQ655369:DOY655369 DXM655369:DYU655369 EHI655369:EIQ655369 ERE655369:ESM655369 FBA655369:FCI655369 FKW655369:FME655369 FUS655369:FWA655369 GEO655369:GFW655369 GOK655369:GPS655369 GYG655369:GZO655369 HIC655369:HJK655369 HRY655369:HTG655369 IBU655369:IDC655369 ILQ655369:IMY655369 IVM655369:IWU655369 JFI655369:JGQ655369 JPE655369:JQM655369 JZA655369:KAI655369 KIW655369:KKE655369 KSS655369:KUA655369 LCO655369:LDW655369 LMK655369:LNS655369 LWG655369:LXO655369 MGC655369:MHK655369 MPY655369:MRG655369 MZU655369:NBC655369 NJQ655369:NKY655369 NTM655369:NUU655369 ODI655369:OEQ655369 ONE655369:OOM655369 OXA655369:OYI655369 PGW655369:PIE655369 PQS655369:PSA655369 QAO655369:QBW655369 QKK655369:QLS655369 QUG655369:QVO655369 REC655369:RFK655369 RNY655369:RPG655369 RXU655369:RZC655369 SHQ655369:SIY655369 SRM655369:SSU655369 TBI655369:TCQ655369 TLE655369:TMM655369 TVA655369:TWI655369 UEW655369:UGE655369 UOS655369:UQA655369 UYO655369:UZW655369 VIK655369:VJS655369 VSG655369:VTO655369 WCC655369:WDK655369 WLY655369:WNG655369 WVU655369:WXC655369 M720905:AU720905 JI720905:KQ720905 TE720905:UM720905 ADA720905:AEI720905 AMW720905:AOE720905 AWS720905:AYA720905 BGO720905:BHW720905 BQK720905:BRS720905 CAG720905:CBO720905 CKC720905:CLK720905 CTY720905:CVG720905 DDU720905:DFC720905 DNQ720905:DOY720905 DXM720905:DYU720905 EHI720905:EIQ720905 ERE720905:ESM720905 FBA720905:FCI720905 FKW720905:FME720905 FUS720905:FWA720905 GEO720905:GFW720905 GOK720905:GPS720905 GYG720905:GZO720905 HIC720905:HJK720905 HRY720905:HTG720905 IBU720905:IDC720905 ILQ720905:IMY720905 IVM720905:IWU720905 JFI720905:JGQ720905 JPE720905:JQM720905 JZA720905:KAI720905 KIW720905:KKE720905 KSS720905:KUA720905 LCO720905:LDW720905 LMK720905:LNS720905 LWG720905:LXO720905 MGC720905:MHK720905 MPY720905:MRG720905 MZU720905:NBC720905 NJQ720905:NKY720905 NTM720905:NUU720905 ODI720905:OEQ720905 ONE720905:OOM720905 OXA720905:OYI720905 PGW720905:PIE720905 PQS720905:PSA720905 QAO720905:QBW720905 QKK720905:QLS720905 QUG720905:QVO720905 REC720905:RFK720905 RNY720905:RPG720905 RXU720905:RZC720905 SHQ720905:SIY720905 SRM720905:SSU720905 TBI720905:TCQ720905 TLE720905:TMM720905 TVA720905:TWI720905 UEW720905:UGE720905 UOS720905:UQA720905 UYO720905:UZW720905 VIK720905:VJS720905 VSG720905:VTO720905 WCC720905:WDK720905 WLY720905:WNG720905 WVU720905:WXC720905 M786441:AU786441 JI786441:KQ786441 TE786441:UM786441 ADA786441:AEI786441 AMW786441:AOE786441 AWS786441:AYA786441 BGO786441:BHW786441 BQK786441:BRS786441 CAG786441:CBO786441 CKC786441:CLK786441 CTY786441:CVG786441 DDU786441:DFC786441 DNQ786441:DOY786441 DXM786441:DYU786441 EHI786441:EIQ786441 ERE786441:ESM786441 FBA786441:FCI786441 FKW786441:FME786441 FUS786441:FWA786441 GEO786441:GFW786441 GOK786441:GPS786441 GYG786441:GZO786441 HIC786441:HJK786441 HRY786441:HTG786441 IBU786441:IDC786441 ILQ786441:IMY786441 IVM786441:IWU786441 JFI786441:JGQ786441 JPE786441:JQM786441 JZA786441:KAI786441 KIW786441:KKE786441 KSS786441:KUA786441 LCO786441:LDW786441 LMK786441:LNS786441 LWG786441:LXO786441 MGC786441:MHK786441 MPY786441:MRG786441 MZU786441:NBC786441 NJQ786441:NKY786441 NTM786441:NUU786441 ODI786441:OEQ786441 ONE786441:OOM786441 OXA786441:OYI786441 PGW786441:PIE786441 PQS786441:PSA786441 QAO786441:QBW786441 QKK786441:QLS786441 QUG786441:QVO786441 REC786441:RFK786441 RNY786441:RPG786441 RXU786441:RZC786441 SHQ786441:SIY786441 SRM786441:SSU786441 TBI786441:TCQ786441 TLE786441:TMM786441 TVA786441:TWI786441 UEW786441:UGE786441 UOS786441:UQA786441 UYO786441:UZW786441 VIK786441:VJS786441 VSG786441:VTO786441 WCC786441:WDK786441 WLY786441:WNG786441 WVU786441:WXC786441 M851977:AU851977 JI851977:KQ851977 TE851977:UM851977 ADA851977:AEI851977 AMW851977:AOE851977 AWS851977:AYA851977 BGO851977:BHW851977 BQK851977:BRS851977 CAG851977:CBO851977 CKC851977:CLK851977 CTY851977:CVG851977 DDU851977:DFC851977 DNQ851977:DOY851977 DXM851977:DYU851977 EHI851977:EIQ851977 ERE851977:ESM851977 FBA851977:FCI851977 FKW851977:FME851977 FUS851977:FWA851977 GEO851977:GFW851977 GOK851977:GPS851977 GYG851977:GZO851977 HIC851977:HJK851977 HRY851977:HTG851977 IBU851977:IDC851977 ILQ851977:IMY851977 IVM851977:IWU851977 JFI851977:JGQ851977 JPE851977:JQM851977 JZA851977:KAI851977 KIW851977:KKE851977 KSS851977:KUA851977 LCO851977:LDW851977 LMK851977:LNS851977 LWG851977:LXO851977 MGC851977:MHK851977 MPY851977:MRG851977 MZU851977:NBC851977 NJQ851977:NKY851977 NTM851977:NUU851977 ODI851977:OEQ851977 ONE851977:OOM851977 OXA851977:OYI851977 PGW851977:PIE851977 PQS851977:PSA851977 QAO851977:QBW851977 QKK851977:QLS851977 QUG851977:QVO851977 REC851977:RFK851977 RNY851977:RPG851977 RXU851977:RZC851977 SHQ851977:SIY851977 SRM851977:SSU851977 TBI851977:TCQ851977 TLE851977:TMM851977 TVA851977:TWI851977 UEW851977:UGE851977 UOS851977:UQA851977 UYO851977:UZW851977 VIK851977:VJS851977 VSG851977:VTO851977 WCC851977:WDK851977 WLY851977:WNG851977 WVU851977:WXC851977 M917513:AU917513 JI917513:KQ917513 TE917513:UM917513 ADA917513:AEI917513 AMW917513:AOE917513 AWS917513:AYA917513 BGO917513:BHW917513 BQK917513:BRS917513 CAG917513:CBO917513 CKC917513:CLK917513 CTY917513:CVG917513 DDU917513:DFC917513 DNQ917513:DOY917513 DXM917513:DYU917513 EHI917513:EIQ917513 ERE917513:ESM917513 FBA917513:FCI917513 FKW917513:FME917513 FUS917513:FWA917513 GEO917513:GFW917513 GOK917513:GPS917513 GYG917513:GZO917513 HIC917513:HJK917513 HRY917513:HTG917513 IBU917513:IDC917513 ILQ917513:IMY917513 IVM917513:IWU917513 JFI917513:JGQ917513 JPE917513:JQM917513 JZA917513:KAI917513 KIW917513:KKE917513 KSS917513:KUA917513 LCO917513:LDW917513 LMK917513:LNS917513 LWG917513:LXO917513 MGC917513:MHK917513 MPY917513:MRG917513 MZU917513:NBC917513 NJQ917513:NKY917513 NTM917513:NUU917513 ODI917513:OEQ917513 ONE917513:OOM917513 OXA917513:OYI917513 PGW917513:PIE917513 PQS917513:PSA917513 QAO917513:QBW917513 QKK917513:QLS917513 QUG917513:QVO917513 REC917513:RFK917513 RNY917513:RPG917513 RXU917513:RZC917513 SHQ917513:SIY917513 SRM917513:SSU917513 TBI917513:TCQ917513 TLE917513:TMM917513 TVA917513:TWI917513 UEW917513:UGE917513 UOS917513:UQA917513 UYO917513:UZW917513 VIK917513:VJS917513 VSG917513:VTO917513 WCC917513:WDK917513 WLY917513:WNG917513 WVU917513:WXC917513 M983049:AU983049 JI983049:KQ983049 TE983049:UM983049 ADA983049:AEI983049 AMW983049:AOE983049 AWS983049:AYA983049 BGO983049:BHW983049 BQK983049:BRS983049 CAG983049:CBO983049 CKC983049:CLK983049 CTY983049:CVG983049 DDU983049:DFC983049 DNQ983049:DOY983049 DXM983049:DYU983049 EHI983049:EIQ983049 ERE983049:ESM983049 FBA983049:FCI983049 FKW983049:FME983049 FUS983049:FWA983049 GEO983049:GFW983049 GOK983049:GPS983049 GYG983049:GZO983049 HIC983049:HJK983049 HRY983049:HTG983049 IBU983049:IDC983049 ILQ983049:IMY983049 IVM983049:IWU983049 JFI983049:JGQ983049 JPE983049:JQM983049 JZA983049:KAI983049 KIW983049:KKE983049 KSS983049:KUA983049 LCO983049:LDW983049 LMK983049:LNS983049 LWG983049:LXO983049 MGC983049:MHK983049 MPY983049:MRG983049 MZU983049:NBC983049 NJQ983049:NKY983049 NTM983049:NUU983049 ODI983049:OEQ983049 ONE983049:OOM983049 OXA983049:OYI983049 PGW983049:PIE983049 PQS983049:PSA983049 QAO983049:QBW983049 QKK983049:QLS983049 QUG983049:QVO983049 REC983049:RFK983049 RNY983049:RPG983049 RXU983049:RZC983049 SHQ983049:SIY983049 SRM983049:SSU983049 TBI983049:TCQ983049 TLE983049:TMM983049 TVA983049:TWI983049 UEW983049:UGE983049 UOS983049:UQA983049 UYO983049:UZW983049 VIK983049:VJS983049 VSG983049:VTO983049 WCC983049:WDK983049 WLY983049:WNG983049 WVU983049:WXC983049 M14:AU14 JI14:KQ14 TE14:UM14 ADA14:AEI14 AMW14:AOE14 AWS14:AYA14 BGO14:BHW14 BQK14:BRS14 CAG14:CBO14 CKC14:CLK14 CTY14:CVG14 DDU14:DFC14 DNQ14:DOY14 DXM14:DYU14 EHI14:EIQ14 ERE14:ESM14 FBA14:FCI14 FKW14:FME14 FUS14:FWA14 GEO14:GFW14 GOK14:GPS14 GYG14:GZO14 HIC14:HJK14 HRY14:HTG14 IBU14:IDC14 ILQ14:IMY14 IVM14:IWU14 JFI14:JGQ14 JPE14:JQM14 JZA14:KAI14 KIW14:KKE14 KSS14:KUA14 LCO14:LDW14 LMK14:LNS14 LWG14:LXO14 MGC14:MHK14 MPY14:MRG14 MZU14:NBC14 NJQ14:NKY14 NTM14:NUU14 ODI14:OEQ14 ONE14:OOM14 OXA14:OYI14 PGW14:PIE14 PQS14:PSA14 QAO14:QBW14 QKK14:QLS14 QUG14:QVO14 REC14:RFK14 RNY14:RPG14 RXU14:RZC14 SHQ14:SIY14 SRM14:SSU14 TBI14:TCQ14 TLE14:TMM14 TVA14:TWI14 UEW14:UGE14 UOS14:UQA14 UYO14:UZW14 VIK14:VJS14 VSG14:VTO14 WCC14:WDK14 WLY14:WNG14 WVU14:WXC14 M65550:AU65550 JI65550:KQ65550 TE65550:UM65550 ADA65550:AEI65550 AMW65550:AOE65550 AWS65550:AYA65550 BGO65550:BHW65550 BQK65550:BRS65550 CAG65550:CBO65550 CKC65550:CLK65550 CTY65550:CVG65550 DDU65550:DFC65550 DNQ65550:DOY65550 DXM65550:DYU65550 EHI65550:EIQ65550 ERE65550:ESM65550 FBA65550:FCI65550 FKW65550:FME65550 FUS65550:FWA65550 GEO65550:GFW65550 GOK65550:GPS65550 GYG65550:GZO65550 HIC65550:HJK65550 HRY65550:HTG65550 IBU65550:IDC65550 ILQ65550:IMY65550 IVM65550:IWU65550 JFI65550:JGQ65550 JPE65550:JQM65550 JZA65550:KAI65550 KIW65550:KKE65550 KSS65550:KUA65550 LCO65550:LDW65550 LMK65550:LNS65550 LWG65550:LXO65550 MGC65550:MHK65550 MPY65550:MRG65550 MZU65550:NBC65550 NJQ65550:NKY65550 NTM65550:NUU65550 ODI65550:OEQ65550 ONE65550:OOM65550 OXA65550:OYI65550 PGW65550:PIE65550 PQS65550:PSA65550 QAO65550:QBW65550 QKK65550:QLS65550 QUG65550:QVO65550 REC65550:RFK65550 RNY65550:RPG65550 RXU65550:RZC65550 SHQ65550:SIY65550 SRM65550:SSU65550 TBI65550:TCQ65550 TLE65550:TMM65550 TVA65550:TWI65550 UEW65550:UGE65550 UOS65550:UQA65550 UYO65550:UZW65550 VIK65550:VJS65550 VSG65550:VTO65550 WCC65550:WDK65550 WLY65550:WNG65550 WVU65550:WXC65550 M131086:AU131086 JI131086:KQ131086 TE131086:UM131086 ADA131086:AEI131086 AMW131086:AOE131086 AWS131086:AYA131086 BGO131086:BHW131086 BQK131086:BRS131086 CAG131086:CBO131086 CKC131086:CLK131086 CTY131086:CVG131086 DDU131086:DFC131086 DNQ131086:DOY131086 DXM131086:DYU131086 EHI131086:EIQ131086 ERE131086:ESM131086 FBA131086:FCI131086 FKW131086:FME131086 FUS131086:FWA131086 GEO131086:GFW131086 GOK131086:GPS131086 GYG131086:GZO131086 HIC131086:HJK131086 HRY131086:HTG131086 IBU131086:IDC131086 ILQ131086:IMY131086 IVM131086:IWU131086 JFI131086:JGQ131086 JPE131086:JQM131086 JZA131086:KAI131086 KIW131086:KKE131086 KSS131086:KUA131086 LCO131086:LDW131086 LMK131086:LNS131086 LWG131086:LXO131086 MGC131086:MHK131086 MPY131086:MRG131086 MZU131086:NBC131086 NJQ131086:NKY131086 NTM131086:NUU131086 ODI131086:OEQ131086 ONE131086:OOM131086 OXA131086:OYI131086 PGW131086:PIE131086 PQS131086:PSA131086 QAO131086:QBW131086 QKK131086:QLS131086 QUG131086:QVO131086 REC131086:RFK131086 RNY131086:RPG131086 RXU131086:RZC131086 SHQ131086:SIY131086 SRM131086:SSU131086 TBI131086:TCQ131086 TLE131086:TMM131086 TVA131086:TWI131086 UEW131086:UGE131086 UOS131086:UQA131086 UYO131086:UZW131086 VIK131086:VJS131086 VSG131086:VTO131086 WCC131086:WDK131086 WLY131086:WNG131086 WVU131086:WXC131086 M196622:AU196622 JI196622:KQ196622 TE196622:UM196622 ADA196622:AEI196622 AMW196622:AOE196622 AWS196622:AYA196622 BGO196622:BHW196622 BQK196622:BRS196622 CAG196622:CBO196622 CKC196622:CLK196622 CTY196622:CVG196622 DDU196622:DFC196622 DNQ196622:DOY196622 DXM196622:DYU196622 EHI196622:EIQ196622 ERE196622:ESM196622 FBA196622:FCI196622 FKW196622:FME196622 FUS196622:FWA196622 GEO196622:GFW196622 GOK196622:GPS196622 GYG196622:GZO196622 HIC196622:HJK196622 HRY196622:HTG196622 IBU196622:IDC196622 ILQ196622:IMY196622 IVM196622:IWU196622 JFI196622:JGQ196622 JPE196622:JQM196622 JZA196622:KAI196622 KIW196622:KKE196622 KSS196622:KUA196622 LCO196622:LDW196622 LMK196622:LNS196622 LWG196622:LXO196622 MGC196622:MHK196622 MPY196622:MRG196622 MZU196622:NBC196622 NJQ196622:NKY196622 NTM196622:NUU196622 ODI196622:OEQ196622 ONE196622:OOM196622 OXA196622:OYI196622 PGW196622:PIE196622 PQS196622:PSA196622 QAO196622:QBW196622 QKK196622:QLS196622 QUG196622:QVO196622 REC196622:RFK196622 RNY196622:RPG196622 RXU196622:RZC196622 SHQ196622:SIY196622 SRM196622:SSU196622 TBI196622:TCQ196622 TLE196622:TMM196622 TVA196622:TWI196622 UEW196622:UGE196622 UOS196622:UQA196622 UYO196622:UZW196622 VIK196622:VJS196622 VSG196622:VTO196622 WCC196622:WDK196622 WLY196622:WNG196622 WVU196622:WXC196622 M262158:AU262158 JI262158:KQ262158 TE262158:UM262158 ADA262158:AEI262158 AMW262158:AOE262158 AWS262158:AYA262158 BGO262158:BHW262158 BQK262158:BRS262158 CAG262158:CBO262158 CKC262158:CLK262158 CTY262158:CVG262158 DDU262158:DFC262158 DNQ262158:DOY262158 DXM262158:DYU262158 EHI262158:EIQ262158 ERE262158:ESM262158 FBA262158:FCI262158 FKW262158:FME262158 FUS262158:FWA262158 GEO262158:GFW262158 GOK262158:GPS262158 GYG262158:GZO262158 HIC262158:HJK262158 HRY262158:HTG262158 IBU262158:IDC262158 ILQ262158:IMY262158 IVM262158:IWU262158 JFI262158:JGQ262158 JPE262158:JQM262158 JZA262158:KAI262158 KIW262158:KKE262158 KSS262158:KUA262158 LCO262158:LDW262158 LMK262158:LNS262158 LWG262158:LXO262158 MGC262158:MHK262158 MPY262158:MRG262158 MZU262158:NBC262158 NJQ262158:NKY262158 NTM262158:NUU262158 ODI262158:OEQ262158 ONE262158:OOM262158 OXA262158:OYI262158 PGW262158:PIE262158 PQS262158:PSA262158 QAO262158:QBW262158 QKK262158:QLS262158 QUG262158:QVO262158 REC262158:RFK262158 RNY262158:RPG262158 RXU262158:RZC262158 SHQ262158:SIY262158 SRM262158:SSU262158 TBI262158:TCQ262158 TLE262158:TMM262158 TVA262158:TWI262158 UEW262158:UGE262158 UOS262158:UQA262158 UYO262158:UZW262158 VIK262158:VJS262158 VSG262158:VTO262158 WCC262158:WDK262158 WLY262158:WNG262158 WVU262158:WXC262158 M327694:AU327694 JI327694:KQ327694 TE327694:UM327694 ADA327694:AEI327694 AMW327694:AOE327694 AWS327694:AYA327694 BGO327694:BHW327694 BQK327694:BRS327694 CAG327694:CBO327694 CKC327694:CLK327694 CTY327694:CVG327694 DDU327694:DFC327694 DNQ327694:DOY327694 DXM327694:DYU327694 EHI327694:EIQ327694 ERE327694:ESM327694 FBA327694:FCI327694 FKW327694:FME327694 FUS327694:FWA327694 GEO327694:GFW327694 GOK327694:GPS327694 GYG327694:GZO327694 HIC327694:HJK327694 HRY327694:HTG327694 IBU327694:IDC327694 ILQ327694:IMY327694 IVM327694:IWU327694 JFI327694:JGQ327694 JPE327694:JQM327694 JZA327694:KAI327694 KIW327694:KKE327694 KSS327694:KUA327694 LCO327694:LDW327694 LMK327694:LNS327694 LWG327694:LXO327694 MGC327694:MHK327694 MPY327694:MRG327694 MZU327694:NBC327694 NJQ327694:NKY327694 NTM327694:NUU327694 ODI327694:OEQ327694 ONE327694:OOM327694 OXA327694:OYI327694 PGW327694:PIE327694 PQS327694:PSA327694 QAO327694:QBW327694 QKK327694:QLS327694 QUG327694:QVO327694 REC327694:RFK327694 RNY327694:RPG327694 RXU327694:RZC327694 SHQ327694:SIY327694 SRM327694:SSU327694 TBI327694:TCQ327694 TLE327694:TMM327694 TVA327694:TWI327694 UEW327694:UGE327694 UOS327694:UQA327694 UYO327694:UZW327694 VIK327694:VJS327694 VSG327694:VTO327694 WCC327694:WDK327694 WLY327694:WNG327694 WVU327694:WXC327694 M393230:AU393230 JI393230:KQ393230 TE393230:UM393230 ADA393230:AEI393230 AMW393230:AOE393230 AWS393230:AYA393230 BGO393230:BHW393230 BQK393230:BRS393230 CAG393230:CBO393230 CKC393230:CLK393230 CTY393230:CVG393230 DDU393230:DFC393230 DNQ393230:DOY393230 DXM393230:DYU393230 EHI393230:EIQ393230 ERE393230:ESM393230 FBA393230:FCI393230 FKW393230:FME393230 FUS393230:FWA393230 GEO393230:GFW393230 GOK393230:GPS393230 GYG393230:GZO393230 HIC393230:HJK393230 HRY393230:HTG393230 IBU393230:IDC393230 ILQ393230:IMY393230 IVM393230:IWU393230 JFI393230:JGQ393230 JPE393230:JQM393230 JZA393230:KAI393230 KIW393230:KKE393230 KSS393230:KUA393230 LCO393230:LDW393230 LMK393230:LNS393230 LWG393230:LXO393230 MGC393230:MHK393230 MPY393230:MRG393230 MZU393230:NBC393230 NJQ393230:NKY393230 NTM393230:NUU393230 ODI393230:OEQ393230 ONE393230:OOM393230 OXA393230:OYI393230 PGW393230:PIE393230 PQS393230:PSA393230 QAO393230:QBW393230 QKK393230:QLS393230 QUG393230:QVO393230 REC393230:RFK393230 RNY393230:RPG393230 RXU393230:RZC393230 SHQ393230:SIY393230 SRM393230:SSU393230 TBI393230:TCQ393230 TLE393230:TMM393230 TVA393230:TWI393230 UEW393230:UGE393230 UOS393230:UQA393230 UYO393230:UZW393230 VIK393230:VJS393230 VSG393230:VTO393230 WCC393230:WDK393230 WLY393230:WNG393230 WVU393230:WXC393230 M458766:AU458766 JI458766:KQ458766 TE458766:UM458766 ADA458766:AEI458766 AMW458766:AOE458766 AWS458766:AYA458766 BGO458766:BHW458766 BQK458766:BRS458766 CAG458766:CBO458766 CKC458766:CLK458766 CTY458766:CVG458766 DDU458766:DFC458766 DNQ458766:DOY458766 DXM458766:DYU458766 EHI458766:EIQ458766 ERE458766:ESM458766 FBA458766:FCI458766 FKW458766:FME458766 FUS458766:FWA458766 GEO458766:GFW458766 GOK458766:GPS458766 GYG458766:GZO458766 HIC458766:HJK458766 HRY458766:HTG458766 IBU458766:IDC458766 ILQ458766:IMY458766 IVM458766:IWU458766 JFI458766:JGQ458766 JPE458766:JQM458766 JZA458766:KAI458766 KIW458766:KKE458766 KSS458766:KUA458766 LCO458766:LDW458766 LMK458766:LNS458766 LWG458766:LXO458766 MGC458766:MHK458766 MPY458766:MRG458766 MZU458766:NBC458766 NJQ458766:NKY458766 NTM458766:NUU458766 ODI458766:OEQ458766 ONE458766:OOM458766 OXA458766:OYI458766 PGW458766:PIE458766 PQS458766:PSA458766 QAO458766:QBW458766 QKK458766:QLS458766 QUG458766:QVO458766 REC458766:RFK458766 RNY458766:RPG458766 RXU458766:RZC458766 SHQ458766:SIY458766 SRM458766:SSU458766 TBI458766:TCQ458766 TLE458766:TMM458766 TVA458766:TWI458766 UEW458766:UGE458766 UOS458766:UQA458766 UYO458766:UZW458766 VIK458766:VJS458766 VSG458766:VTO458766 WCC458766:WDK458766 WLY458766:WNG458766 WVU458766:WXC458766 M524302:AU524302 JI524302:KQ524302 TE524302:UM524302 ADA524302:AEI524302 AMW524302:AOE524302 AWS524302:AYA524302 BGO524302:BHW524302 BQK524302:BRS524302 CAG524302:CBO524302 CKC524302:CLK524302 CTY524302:CVG524302 DDU524302:DFC524302 DNQ524302:DOY524302 DXM524302:DYU524302 EHI524302:EIQ524302 ERE524302:ESM524302 FBA524302:FCI524302 FKW524302:FME524302 FUS524302:FWA524302 GEO524302:GFW524302 GOK524302:GPS524302 GYG524302:GZO524302 HIC524302:HJK524302 HRY524302:HTG524302 IBU524302:IDC524302 ILQ524302:IMY524302 IVM524302:IWU524302 JFI524302:JGQ524302 JPE524302:JQM524302 JZA524302:KAI524302 KIW524302:KKE524302 KSS524302:KUA524302 LCO524302:LDW524302 LMK524302:LNS524302 LWG524302:LXO524302 MGC524302:MHK524302 MPY524302:MRG524302 MZU524302:NBC524302 NJQ524302:NKY524302 NTM524302:NUU524302 ODI524302:OEQ524302 ONE524302:OOM524302 OXA524302:OYI524302 PGW524302:PIE524302 PQS524302:PSA524302 QAO524302:QBW524302 QKK524302:QLS524302 QUG524302:QVO524302 REC524302:RFK524302 RNY524302:RPG524302 RXU524302:RZC524302 SHQ524302:SIY524302 SRM524302:SSU524302 TBI524302:TCQ524302 TLE524302:TMM524302 TVA524302:TWI524302 UEW524302:UGE524302 UOS524302:UQA524302 UYO524302:UZW524302 VIK524302:VJS524302 VSG524302:VTO524302 WCC524302:WDK524302 WLY524302:WNG524302 WVU524302:WXC524302 M589838:AU589838 JI589838:KQ589838 TE589838:UM589838 ADA589838:AEI589838 AMW589838:AOE589838 AWS589838:AYA589838 BGO589838:BHW589838 BQK589838:BRS589838 CAG589838:CBO589838 CKC589838:CLK589838 CTY589838:CVG589838 DDU589838:DFC589838 DNQ589838:DOY589838 DXM589838:DYU589838 EHI589838:EIQ589838 ERE589838:ESM589838 FBA589838:FCI589838 FKW589838:FME589838 FUS589838:FWA589838 GEO589838:GFW589838 GOK589838:GPS589838 GYG589838:GZO589838 HIC589838:HJK589838 HRY589838:HTG589838 IBU589838:IDC589838 ILQ589838:IMY589838 IVM589838:IWU589838 JFI589838:JGQ589838 JPE589838:JQM589838 JZA589838:KAI589838 KIW589838:KKE589838 KSS589838:KUA589838 LCO589838:LDW589838 LMK589838:LNS589838 LWG589838:LXO589838 MGC589838:MHK589838 MPY589838:MRG589838 MZU589838:NBC589838 NJQ589838:NKY589838 NTM589838:NUU589838 ODI589838:OEQ589838 ONE589838:OOM589838 OXA589838:OYI589838 PGW589838:PIE589838 PQS589838:PSA589838 QAO589838:QBW589838 QKK589838:QLS589838 QUG589838:QVO589838 REC589838:RFK589838 RNY589838:RPG589838 RXU589838:RZC589838 SHQ589838:SIY589838 SRM589838:SSU589838 TBI589838:TCQ589838 TLE589838:TMM589838 TVA589838:TWI589838 UEW589838:UGE589838 UOS589838:UQA589838 UYO589838:UZW589838 VIK589838:VJS589838 VSG589838:VTO589838 WCC589838:WDK589838 WLY589838:WNG589838 WVU589838:WXC589838 M655374:AU655374 JI655374:KQ655374 TE655374:UM655374 ADA655374:AEI655374 AMW655374:AOE655374 AWS655374:AYA655374 BGO655374:BHW655374 BQK655374:BRS655374 CAG655374:CBO655374 CKC655374:CLK655374 CTY655374:CVG655374 DDU655374:DFC655374 DNQ655374:DOY655374 DXM655374:DYU655374 EHI655374:EIQ655374 ERE655374:ESM655374 FBA655374:FCI655374 FKW655374:FME655374 FUS655374:FWA655374 GEO655374:GFW655374 GOK655374:GPS655374 GYG655374:GZO655374 HIC655374:HJK655374 HRY655374:HTG655374 IBU655374:IDC655374 ILQ655374:IMY655374 IVM655374:IWU655374 JFI655374:JGQ655374 JPE655374:JQM655374 JZA655374:KAI655374 KIW655374:KKE655374 KSS655374:KUA655374 LCO655374:LDW655374 LMK655374:LNS655374 LWG655374:LXO655374 MGC655374:MHK655374 MPY655374:MRG655374 MZU655374:NBC655374 NJQ655374:NKY655374 NTM655374:NUU655374 ODI655374:OEQ655374 ONE655374:OOM655374 OXA655374:OYI655374 PGW655374:PIE655374 PQS655374:PSA655374 QAO655374:QBW655374 QKK655374:QLS655374 QUG655374:QVO655374 REC655374:RFK655374 RNY655374:RPG655374 RXU655374:RZC655374 SHQ655374:SIY655374 SRM655374:SSU655374 TBI655374:TCQ655374 TLE655374:TMM655374 TVA655374:TWI655374 UEW655374:UGE655374 UOS655374:UQA655374 UYO655374:UZW655374 VIK655374:VJS655374 VSG655374:VTO655374 WCC655374:WDK655374 WLY655374:WNG655374 WVU655374:WXC655374 M720910:AU720910 JI720910:KQ720910 TE720910:UM720910 ADA720910:AEI720910 AMW720910:AOE720910 AWS720910:AYA720910 BGO720910:BHW720910 BQK720910:BRS720910 CAG720910:CBO720910 CKC720910:CLK720910 CTY720910:CVG720910 DDU720910:DFC720910 DNQ720910:DOY720910 DXM720910:DYU720910 EHI720910:EIQ720910 ERE720910:ESM720910 FBA720910:FCI720910 FKW720910:FME720910 FUS720910:FWA720910 GEO720910:GFW720910 GOK720910:GPS720910 GYG720910:GZO720910 HIC720910:HJK720910 HRY720910:HTG720910 IBU720910:IDC720910 ILQ720910:IMY720910 IVM720910:IWU720910 JFI720910:JGQ720910 JPE720910:JQM720910 JZA720910:KAI720910 KIW720910:KKE720910 KSS720910:KUA720910 LCO720910:LDW720910 LMK720910:LNS720910 LWG720910:LXO720910 MGC720910:MHK720910 MPY720910:MRG720910 MZU720910:NBC720910 NJQ720910:NKY720910 NTM720910:NUU720910 ODI720910:OEQ720910 ONE720910:OOM720910 OXA720910:OYI720910 PGW720910:PIE720910 PQS720910:PSA720910 QAO720910:QBW720910 QKK720910:QLS720910 QUG720910:QVO720910 REC720910:RFK720910 RNY720910:RPG720910 RXU720910:RZC720910 SHQ720910:SIY720910 SRM720910:SSU720910 TBI720910:TCQ720910 TLE720910:TMM720910 TVA720910:TWI720910 UEW720910:UGE720910 UOS720910:UQA720910 UYO720910:UZW720910 VIK720910:VJS720910 VSG720910:VTO720910 WCC720910:WDK720910 WLY720910:WNG720910 WVU720910:WXC720910 M786446:AU786446 JI786446:KQ786446 TE786446:UM786446 ADA786446:AEI786446 AMW786446:AOE786446 AWS786446:AYA786446 BGO786446:BHW786446 BQK786446:BRS786446 CAG786446:CBO786446 CKC786446:CLK786446 CTY786446:CVG786446 DDU786446:DFC786446 DNQ786446:DOY786446 DXM786446:DYU786446 EHI786446:EIQ786446 ERE786446:ESM786446 FBA786446:FCI786446 FKW786446:FME786446 FUS786446:FWA786446 GEO786446:GFW786446 GOK786446:GPS786446 GYG786446:GZO786446 HIC786446:HJK786446 HRY786446:HTG786446 IBU786446:IDC786446 ILQ786446:IMY786446 IVM786446:IWU786446 JFI786446:JGQ786446 JPE786446:JQM786446 JZA786446:KAI786446 KIW786446:KKE786446 KSS786446:KUA786446 LCO786446:LDW786446 LMK786446:LNS786446 LWG786446:LXO786446 MGC786446:MHK786446 MPY786446:MRG786446 MZU786446:NBC786446 NJQ786446:NKY786446 NTM786446:NUU786446 ODI786446:OEQ786446 ONE786446:OOM786446 OXA786446:OYI786446 PGW786446:PIE786446 PQS786446:PSA786446 QAO786446:QBW786446 QKK786446:QLS786446 QUG786446:QVO786446 REC786446:RFK786446 RNY786446:RPG786446 RXU786446:RZC786446 SHQ786446:SIY786446 SRM786446:SSU786446 TBI786446:TCQ786446 TLE786446:TMM786446 TVA786446:TWI786446 UEW786446:UGE786446 UOS786446:UQA786446 UYO786446:UZW786446 VIK786446:VJS786446 VSG786446:VTO786446 WCC786446:WDK786446 WLY786446:WNG786446 WVU786446:WXC786446 M851982:AU851982 JI851982:KQ851982 TE851982:UM851982 ADA851982:AEI851982 AMW851982:AOE851982 AWS851982:AYA851982 BGO851982:BHW851982 BQK851982:BRS851982 CAG851982:CBO851982 CKC851982:CLK851982 CTY851982:CVG851982 DDU851982:DFC851982 DNQ851982:DOY851982 DXM851982:DYU851982 EHI851982:EIQ851982 ERE851982:ESM851982 FBA851982:FCI851982 FKW851982:FME851982 FUS851982:FWA851982 GEO851982:GFW851982 GOK851982:GPS851982 GYG851982:GZO851982 HIC851982:HJK851982 HRY851982:HTG851982 IBU851982:IDC851982 ILQ851982:IMY851982 IVM851982:IWU851982 JFI851982:JGQ851982 JPE851982:JQM851982 JZA851982:KAI851982 KIW851982:KKE851982 KSS851982:KUA851982 LCO851982:LDW851982 LMK851982:LNS851982 LWG851982:LXO851982 MGC851982:MHK851982 MPY851982:MRG851982 MZU851982:NBC851982 NJQ851982:NKY851982 NTM851982:NUU851982 ODI851982:OEQ851982 ONE851982:OOM851982 OXA851982:OYI851982 PGW851982:PIE851982 PQS851982:PSA851982 QAO851982:QBW851982 QKK851982:QLS851982 QUG851982:QVO851982 REC851982:RFK851982 RNY851982:RPG851982 RXU851982:RZC851982 SHQ851982:SIY851982 SRM851982:SSU851982 TBI851982:TCQ851982 TLE851982:TMM851982 TVA851982:TWI851982 UEW851982:UGE851982 UOS851982:UQA851982 UYO851982:UZW851982 VIK851982:VJS851982 VSG851982:VTO851982 WCC851982:WDK851982 WLY851982:WNG851982 WVU851982:WXC851982 M917518:AU917518 JI917518:KQ917518 TE917518:UM917518 ADA917518:AEI917518 AMW917518:AOE917518 AWS917518:AYA917518 BGO917518:BHW917518 BQK917518:BRS917518 CAG917518:CBO917518 CKC917518:CLK917518 CTY917518:CVG917518 DDU917518:DFC917518 DNQ917518:DOY917518 DXM917518:DYU917518 EHI917518:EIQ917518 ERE917518:ESM917518 FBA917518:FCI917518 FKW917518:FME917518 FUS917518:FWA917518 GEO917518:GFW917518 GOK917518:GPS917518 GYG917518:GZO917518 HIC917518:HJK917518 HRY917518:HTG917518 IBU917518:IDC917518 ILQ917518:IMY917518 IVM917518:IWU917518 JFI917518:JGQ917518 JPE917518:JQM917518 JZA917518:KAI917518 KIW917518:KKE917518 KSS917518:KUA917518 LCO917518:LDW917518 LMK917518:LNS917518 LWG917518:LXO917518 MGC917518:MHK917518 MPY917518:MRG917518 MZU917518:NBC917518 NJQ917518:NKY917518 NTM917518:NUU917518 ODI917518:OEQ917518 ONE917518:OOM917518 OXA917518:OYI917518 PGW917518:PIE917518 PQS917518:PSA917518 QAO917518:QBW917518 QKK917518:QLS917518 QUG917518:QVO917518 REC917518:RFK917518 RNY917518:RPG917518 RXU917518:RZC917518 SHQ917518:SIY917518 SRM917518:SSU917518 TBI917518:TCQ917518 TLE917518:TMM917518 TVA917518:TWI917518 UEW917518:UGE917518 UOS917518:UQA917518 UYO917518:UZW917518 VIK917518:VJS917518 VSG917518:VTO917518 WCC917518:WDK917518 WLY917518:WNG917518 WVU917518:WXC917518 M983054:AU983054 JI983054:KQ983054 TE983054:UM983054 ADA983054:AEI983054 AMW983054:AOE983054 AWS983054:AYA983054 BGO983054:BHW983054 BQK983054:BRS983054 CAG983054:CBO983054 CKC983054:CLK983054 CTY983054:CVG983054 DDU983054:DFC983054 DNQ983054:DOY983054 DXM983054:DYU983054 EHI983054:EIQ983054 ERE983054:ESM983054 FBA983054:FCI983054 FKW983054:FME983054 FUS983054:FWA983054 GEO983054:GFW983054 GOK983054:GPS983054 GYG983054:GZO983054 HIC983054:HJK983054 HRY983054:HTG983054 IBU983054:IDC983054 ILQ983054:IMY983054 IVM983054:IWU983054 JFI983054:JGQ983054 JPE983054:JQM983054 JZA983054:KAI983054 KIW983054:KKE983054 KSS983054:KUA983054 LCO983054:LDW983054 LMK983054:LNS983054 LWG983054:LXO983054 MGC983054:MHK983054 MPY983054:MRG983054 MZU983054:NBC983054 NJQ983054:NKY983054 NTM983054:NUU983054 ODI983054:OEQ983054 ONE983054:OOM983054 OXA983054:OYI983054 PGW983054:PIE983054 PQS983054:PSA983054 QAO983054:QBW983054 QKK983054:QLS983054 QUG983054:QVO983054 REC983054:RFK983054 RNY983054:RPG983054 RXU983054:RZC983054 SHQ983054:SIY983054 SRM983054:SSU983054 TBI983054:TCQ983054 TLE983054:TMM983054 TVA983054:TWI983054 UEW983054:UGE983054 UOS983054:UQA983054 UYO983054:UZW983054 VIK983054:VJS983054 VSG983054:VTO983054 WCC983054:WDK983054 WLY983054:WNG983054 WVU983054:WXC983054 M10:AV10 JI10:KR10 TE10:UN10 ADA10:AEJ10 AMW10:AOF10 AWS10:AYB10 BGO10:BHX10 BQK10:BRT10 CAG10:CBP10 CKC10:CLL10 CTY10:CVH10 DDU10:DFD10 DNQ10:DOZ10 DXM10:DYV10 EHI10:EIR10 ERE10:ESN10 FBA10:FCJ10 FKW10:FMF10 FUS10:FWB10 GEO10:GFX10 GOK10:GPT10 GYG10:GZP10 HIC10:HJL10 HRY10:HTH10 IBU10:IDD10 ILQ10:IMZ10 IVM10:IWV10 JFI10:JGR10 JPE10:JQN10 JZA10:KAJ10 KIW10:KKF10 KSS10:KUB10 LCO10:LDX10 LMK10:LNT10 LWG10:LXP10 MGC10:MHL10 MPY10:MRH10 MZU10:NBD10 NJQ10:NKZ10 NTM10:NUV10 ODI10:OER10 ONE10:OON10 OXA10:OYJ10 PGW10:PIF10 PQS10:PSB10 QAO10:QBX10 QKK10:QLT10 QUG10:QVP10 REC10:RFL10 RNY10:RPH10 RXU10:RZD10 SHQ10:SIZ10 SRM10:SSV10 TBI10:TCR10 TLE10:TMN10 TVA10:TWJ10 UEW10:UGF10 UOS10:UQB10 UYO10:UZX10 VIK10:VJT10 VSG10:VTP10 WCC10:WDL10 WLY10:WNH10 WVU10:WXD10 M65546:AV65546 JI65546:KR65546 TE65546:UN65546 ADA65546:AEJ65546 AMW65546:AOF65546 AWS65546:AYB65546 BGO65546:BHX65546 BQK65546:BRT65546 CAG65546:CBP65546 CKC65546:CLL65546 CTY65546:CVH65546 DDU65546:DFD65546 DNQ65546:DOZ65546 DXM65546:DYV65546 EHI65546:EIR65546 ERE65546:ESN65546 FBA65546:FCJ65546 FKW65546:FMF65546 FUS65546:FWB65546 GEO65546:GFX65546 GOK65546:GPT65546 GYG65546:GZP65546 HIC65546:HJL65546 HRY65546:HTH65546 IBU65546:IDD65546 ILQ65546:IMZ65546 IVM65546:IWV65546 JFI65546:JGR65546 JPE65546:JQN65546 JZA65546:KAJ65546 KIW65546:KKF65546 KSS65546:KUB65546 LCO65546:LDX65546 LMK65546:LNT65546 LWG65546:LXP65546 MGC65546:MHL65546 MPY65546:MRH65546 MZU65546:NBD65546 NJQ65546:NKZ65546 NTM65546:NUV65546 ODI65546:OER65546 ONE65546:OON65546 OXA65546:OYJ65546 PGW65546:PIF65546 PQS65546:PSB65546 QAO65546:QBX65546 QKK65546:QLT65546 QUG65546:QVP65546 REC65546:RFL65546 RNY65546:RPH65546 RXU65546:RZD65546 SHQ65546:SIZ65546 SRM65546:SSV65546 TBI65546:TCR65546 TLE65546:TMN65546 TVA65546:TWJ65546 UEW65546:UGF65546 UOS65546:UQB65546 UYO65546:UZX65546 VIK65546:VJT65546 VSG65546:VTP65546 WCC65546:WDL65546 WLY65546:WNH65546 WVU65546:WXD65546 M131082:AV131082 JI131082:KR131082 TE131082:UN131082 ADA131082:AEJ131082 AMW131082:AOF131082 AWS131082:AYB131082 BGO131082:BHX131082 BQK131082:BRT131082 CAG131082:CBP131082 CKC131082:CLL131082 CTY131082:CVH131082 DDU131082:DFD131082 DNQ131082:DOZ131082 DXM131082:DYV131082 EHI131082:EIR131082 ERE131082:ESN131082 FBA131082:FCJ131082 FKW131082:FMF131082 FUS131082:FWB131082 GEO131082:GFX131082 GOK131082:GPT131082 GYG131082:GZP131082 HIC131082:HJL131082 HRY131082:HTH131082 IBU131082:IDD131082 ILQ131082:IMZ131082 IVM131082:IWV131082 JFI131082:JGR131082 JPE131082:JQN131082 JZA131082:KAJ131082 KIW131082:KKF131082 KSS131082:KUB131082 LCO131082:LDX131082 LMK131082:LNT131082 LWG131082:LXP131082 MGC131082:MHL131082 MPY131082:MRH131082 MZU131082:NBD131082 NJQ131082:NKZ131082 NTM131082:NUV131082 ODI131082:OER131082 ONE131082:OON131082 OXA131082:OYJ131082 PGW131082:PIF131082 PQS131082:PSB131082 QAO131082:QBX131082 QKK131082:QLT131082 QUG131082:QVP131082 REC131082:RFL131082 RNY131082:RPH131082 RXU131082:RZD131082 SHQ131082:SIZ131082 SRM131082:SSV131082 TBI131082:TCR131082 TLE131082:TMN131082 TVA131082:TWJ131082 UEW131082:UGF131082 UOS131082:UQB131082 UYO131082:UZX131082 VIK131082:VJT131082 VSG131082:VTP131082 WCC131082:WDL131082 WLY131082:WNH131082 WVU131082:WXD131082 M196618:AV196618 JI196618:KR196618 TE196618:UN196618 ADA196618:AEJ196618 AMW196618:AOF196618 AWS196618:AYB196618 BGO196618:BHX196618 BQK196618:BRT196618 CAG196618:CBP196618 CKC196618:CLL196618 CTY196618:CVH196618 DDU196618:DFD196618 DNQ196618:DOZ196618 DXM196618:DYV196618 EHI196618:EIR196618 ERE196618:ESN196618 FBA196618:FCJ196618 FKW196618:FMF196618 FUS196618:FWB196618 GEO196618:GFX196618 GOK196618:GPT196618 GYG196618:GZP196618 HIC196618:HJL196618 HRY196618:HTH196618 IBU196618:IDD196618 ILQ196618:IMZ196618 IVM196618:IWV196618 JFI196618:JGR196618 JPE196618:JQN196618 JZA196618:KAJ196618 KIW196618:KKF196618 KSS196618:KUB196618 LCO196618:LDX196618 LMK196618:LNT196618 LWG196618:LXP196618 MGC196618:MHL196618 MPY196618:MRH196618 MZU196618:NBD196618 NJQ196618:NKZ196618 NTM196618:NUV196618 ODI196618:OER196618 ONE196618:OON196618 OXA196618:OYJ196618 PGW196618:PIF196618 PQS196618:PSB196618 QAO196618:QBX196618 QKK196618:QLT196618 QUG196618:QVP196618 REC196618:RFL196618 RNY196618:RPH196618 RXU196618:RZD196618 SHQ196618:SIZ196618 SRM196618:SSV196618 TBI196618:TCR196618 TLE196618:TMN196618 TVA196618:TWJ196618 UEW196618:UGF196618 UOS196618:UQB196618 UYO196618:UZX196618 VIK196618:VJT196618 VSG196618:VTP196618 WCC196618:WDL196618 WLY196618:WNH196618 WVU196618:WXD196618 M262154:AV262154 JI262154:KR262154 TE262154:UN262154 ADA262154:AEJ262154 AMW262154:AOF262154 AWS262154:AYB262154 BGO262154:BHX262154 BQK262154:BRT262154 CAG262154:CBP262154 CKC262154:CLL262154 CTY262154:CVH262154 DDU262154:DFD262154 DNQ262154:DOZ262154 DXM262154:DYV262154 EHI262154:EIR262154 ERE262154:ESN262154 FBA262154:FCJ262154 FKW262154:FMF262154 FUS262154:FWB262154 GEO262154:GFX262154 GOK262154:GPT262154 GYG262154:GZP262154 HIC262154:HJL262154 HRY262154:HTH262154 IBU262154:IDD262154 ILQ262154:IMZ262154 IVM262154:IWV262154 JFI262154:JGR262154 JPE262154:JQN262154 JZA262154:KAJ262154 KIW262154:KKF262154 KSS262154:KUB262154 LCO262154:LDX262154 LMK262154:LNT262154 LWG262154:LXP262154 MGC262154:MHL262154 MPY262154:MRH262154 MZU262154:NBD262154 NJQ262154:NKZ262154 NTM262154:NUV262154 ODI262154:OER262154 ONE262154:OON262154 OXA262154:OYJ262154 PGW262154:PIF262154 PQS262154:PSB262154 QAO262154:QBX262154 QKK262154:QLT262154 QUG262154:QVP262154 REC262154:RFL262154 RNY262154:RPH262154 RXU262154:RZD262154 SHQ262154:SIZ262154 SRM262154:SSV262154 TBI262154:TCR262154 TLE262154:TMN262154 TVA262154:TWJ262154 UEW262154:UGF262154 UOS262154:UQB262154 UYO262154:UZX262154 VIK262154:VJT262154 VSG262154:VTP262154 WCC262154:WDL262154 WLY262154:WNH262154 WVU262154:WXD262154 M327690:AV327690 JI327690:KR327690 TE327690:UN327690 ADA327690:AEJ327690 AMW327690:AOF327690 AWS327690:AYB327690 BGO327690:BHX327690 BQK327690:BRT327690 CAG327690:CBP327690 CKC327690:CLL327690 CTY327690:CVH327690 DDU327690:DFD327690 DNQ327690:DOZ327690 DXM327690:DYV327690 EHI327690:EIR327690 ERE327690:ESN327690 FBA327690:FCJ327690 FKW327690:FMF327690 FUS327690:FWB327690 GEO327690:GFX327690 GOK327690:GPT327690 GYG327690:GZP327690 HIC327690:HJL327690 HRY327690:HTH327690 IBU327690:IDD327690 ILQ327690:IMZ327690 IVM327690:IWV327690 JFI327690:JGR327690 JPE327690:JQN327690 JZA327690:KAJ327690 KIW327690:KKF327690 KSS327690:KUB327690 LCO327690:LDX327690 LMK327690:LNT327690 LWG327690:LXP327690 MGC327690:MHL327690 MPY327690:MRH327690 MZU327690:NBD327690 NJQ327690:NKZ327690 NTM327690:NUV327690 ODI327690:OER327690 ONE327690:OON327690 OXA327690:OYJ327690 PGW327690:PIF327690 PQS327690:PSB327690 QAO327690:QBX327690 QKK327690:QLT327690 QUG327690:QVP327690 REC327690:RFL327690 RNY327690:RPH327690 RXU327690:RZD327690 SHQ327690:SIZ327690 SRM327690:SSV327690 TBI327690:TCR327690 TLE327690:TMN327690 TVA327690:TWJ327690 UEW327690:UGF327690 UOS327690:UQB327690 UYO327690:UZX327690 VIK327690:VJT327690 VSG327690:VTP327690 WCC327690:WDL327690 WLY327690:WNH327690 WVU327690:WXD327690 M393226:AV393226 JI393226:KR393226 TE393226:UN393226 ADA393226:AEJ393226 AMW393226:AOF393226 AWS393226:AYB393226 BGO393226:BHX393226 BQK393226:BRT393226 CAG393226:CBP393226 CKC393226:CLL393226 CTY393226:CVH393226 DDU393226:DFD393226 DNQ393226:DOZ393226 DXM393226:DYV393226 EHI393226:EIR393226 ERE393226:ESN393226 FBA393226:FCJ393226 FKW393226:FMF393226 FUS393226:FWB393226 GEO393226:GFX393226 GOK393226:GPT393226 GYG393226:GZP393226 HIC393226:HJL393226 HRY393226:HTH393226 IBU393226:IDD393226 ILQ393226:IMZ393226 IVM393226:IWV393226 JFI393226:JGR393226 JPE393226:JQN393226 JZA393226:KAJ393226 KIW393226:KKF393226 KSS393226:KUB393226 LCO393226:LDX393226 LMK393226:LNT393226 LWG393226:LXP393226 MGC393226:MHL393226 MPY393226:MRH393226 MZU393226:NBD393226 NJQ393226:NKZ393226 NTM393226:NUV393226 ODI393226:OER393226 ONE393226:OON393226 OXA393226:OYJ393226 PGW393226:PIF393226 PQS393226:PSB393226 QAO393226:QBX393226 QKK393226:QLT393226 QUG393226:QVP393226 REC393226:RFL393226 RNY393226:RPH393226 RXU393226:RZD393226 SHQ393226:SIZ393226 SRM393226:SSV393226 TBI393226:TCR393226 TLE393226:TMN393226 TVA393226:TWJ393226 UEW393226:UGF393226 UOS393226:UQB393226 UYO393226:UZX393226 VIK393226:VJT393226 VSG393226:VTP393226 WCC393226:WDL393226 WLY393226:WNH393226 WVU393226:WXD393226 M458762:AV458762 JI458762:KR458762 TE458762:UN458762 ADA458762:AEJ458762 AMW458762:AOF458762 AWS458762:AYB458762 BGO458762:BHX458762 BQK458762:BRT458762 CAG458762:CBP458762 CKC458762:CLL458762 CTY458762:CVH458762 DDU458762:DFD458762 DNQ458762:DOZ458762 DXM458762:DYV458762 EHI458762:EIR458762 ERE458762:ESN458762 FBA458762:FCJ458762 FKW458762:FMF458762 FUS458762:FWB458762 GEO458762:GFX458762 GOK458762:GPT458762 GYG458762:GZP458762 HIC458762:HJL458762 HRY458762:HTH458762 IBU458762:IDD458762 ILQ458762:IMZ458762 IVM458762:IWV458762 JFI458762:JGR458762 JPE458762:JQN458762 JZA458762:KAJ458762 KIW458762:KKF458762 KSS458762:KUB458762 LCO458762:LDX458762 LMK458762:LNT458762 LWG458762:LXP458762 MGC458762:MHL458762 MPY458762:MRH458762 MZU458762:NBD458762 NJQ458762:NKZ458762 NTM458762:NUV458762 ODI458762:OER458762 ONE458762:OON458762 OXA458762:OYJ458762 PGW458762:PIF458762 PQS458762:PSB458762 QAO458762:QBX458762 QKK458762:QLT458762 QUG458762:QVP458762 REC458762:RFL458762 RNY458762:RPH458762 RXU458762:RZD458762 SHQ458762:SIZ458762 SRM458762:SSV458762 TBI458762:TCR458762 TLE458762:TMN458762 TVA458762:TWJ458762 UEW458762:UGF458762 UOS458762:UQB458762 UYO458762:UZX458762 VIK458762:VJT458762 VSG458762:VTP458762 WCC458762:WDL458762 WLY458762:WNH458762 WVU458762:WXD458762 M524298:AV524298 JI524298:KR524298 TE524298:UN524298 ADA524298:AEJ524298 AMW524298:AOF524298 AWS524298:AYB524298 BGO524298:BHX524298 BQK524298:BRT524298 CAG524298:CBP524298 CKC524298:CLL524298 CTY524298:CVH524298 DDU524298:DFD524298 DNQ524298:DOZ524298 DXM524298:DYV524298 EHI524298:EIR524298 ERE524298:ESN524298 FBA524298:FCJ524298 FKW524298:FMF524298 FUS524298:FWB524298 GEO524298:GFX524298 GOK524298:GPT524298 GYG524298:GZP524298 HIC524298:HJL524298 HRY524298:HTH524298 IBU524298:IDD524298 ILQ524298:IMZ524298 IVM524298:IWV524298 JFI524298:JGR524298 JPE524298:JQN524298 JZA524298:KAJ524298 KIW524298:KKF524298 KSS524298:KUB524298 LCO524298:LDX524298 LMK524298:LNT524298 LWG524298:LXP524298 MGC524298:MHL524298 MPY524298:MRH524298 MZU524298:NBD524298 NJQ524298:NKZ524298 NTM524298:NUV524298 ODI524298:OER524298 ONE524298:OON524298 OXA524298:OYJ524298 PGW524298:PIF524298 PQS524298:PSB524298 QAO524298:QBX524298 QKK524298:QLT524298 QUG524298:QVP524298 REC524298:RFL524298 RNY524298:RPH524298 RXU524298:RZD524298 SHQ524298:SIZ524298 SRM524298:SSV524298 TBI524298:TCR524298 TLE524298:TMN524298 TVA524298:TWJ524298 UEW524298:UGF524298 UOS524298:UQB524298 UYO524298:UZX524298 VIK524298:VJT524298 VSG524298:VTP524298 WCC524298:WDL524298 WLY524298:WNH524298 WVU524298:WXD524298 M589834:AV589834 JI589834:KR589834 TE589834:UN589834 ADA589834:AEJ589834 AMW589834:AOF589834 AWS589834:AYB589834 BGO589834:BHX589834 BQK589834:BRT589834 CAG589834:CBP589834 CKC589834:CLL589834 CTY589834:CVH589834 DDU589834:DFD589834 DNQ589834:DOZ589834 DXM589834:DYV589834 EHI589834:EIR589834 ERE589834:ESN589834 FBA589834:FCJ589834 FKW589834:FMF589834 FUS589834:FWB589834 GEO589834:GFX589834 GOK589834:GPT589834 GYG589834:GZP589834 HIC589834:HJL589834 HRY589834:HTH589834 IBU589834:IDD589834 ILQ589834:IMZ589834 IVM589834:IWV589834 JFI589834:JGR589834 JPE589834:JQN589834 JZA589834:KAJ589834 KIW589834:KKF589834 KSS589834:KUB589834 LCO589834:LDX589834 LMK589834:LNT589834 LWG589834:LXP589834 MGC589834:MHL589834 MPY589834:MRH589834 MZU589834:NBD589834 NJQ589834:NKZ589834 NTM589834:NUV589834 ODI589834:OER589834 ONE589834:OON589834 OXA589834:OYJ589834 PGW589834:PIF589834 PQS589834:PSB589834 QAO589834:QBX589834 QKK589834:QLT589834 QUG589834:QVP589834 REC589834:RFL589834 RNY589834:RPH589834 RXU589834:RZD589834 SHQ589834:SIZ589834 SRM589834:SSV589834 TBI589834:TCR589834 TLE589834:TMN589834 TVA589834:TWJ589834 UEW589834:UGF589834 UOS589834:UQB589834 UYO589834:UZX589834 VIK589834:VJT589834 VSG589834:VTP589834 WCC589834:WDL589834 WLY589834:WNH589834 WVU589834:WXD589834 M655370:AV655370 JI655370:KR655370 TE655370:UN655370 ADA655370:AEJ655370 AMW655370:AOF655370 AWS655370:AYB655370 BGO655370:BHX655370 BQK655370:BRT655370 CAG655370:CBP655370 CKC655370:CLL655370 CTY655370:CVH655370 DDU655370:DFD655370 DNQ655370:DOZ655370 DXM655370:DYV655370 EHI655370:EIR655370 ERE655370:ESN655370 FBA655370:FCJ655370 FKW655370:FMF655370 FUS655370:FWB655370 GEO655370:GFX655370 GOK655370:GPT655370 GYG655370:GZP655370 HIC655370:HJL655370 HRY655370:HTH655370 IBU655370:IDD655370 ILQ655370:IMZ655370 IVM655370:IWV655370 JFI655370:JGR655370 JPE655370:JQN655370 JZA655370:KAJ655370 KIW655370:KKF655370 KSS655370:KUB655370 LCO655370:LDX655370 LMK655370:LNT655370 LWG655370:LXP655370 MGC655370:MHL655370 MPY655370:MRH655370 MZU655370:NBD655370 NJQ655370:NKZ655370 NTM655370:NUV655370 ODI655370:OER655370 ONE655370:OON655370 OXA655370:OYJ655370 PGW655370:PIF655370 PQS655370:PSB655370 QAO655370:QBX655370 QKK655370:QLT655370 QUG655370:QVP655370 REC655370:RFL655370 RNY655370:RPH655370 RXU655370:RZD655370 SHQ655370:SIZ655370 SRM655370:SSV655370 TBI655370:TCR655370 TLE655370:TMN655370 TVA655370:TWJ655370 UEW655370:UGF655370 UOS655370:UQB655370 UYO655370:UZX655370 VIK655370:VJT655370 VSG655370:VTP655370 WCC655370:WDL655370 WLY655370:WNH655370 WVU655370:WXD655370 M720906:AV720906 JI720906:KR720906 TE720906:UN720906 ADA720906:AEJ720906 AMW720906:AOF720906 AWS720906:AYB720906 BGO720906:BHX720906 BQK720906:BRT720906 CAG720906:CBP720906 CKC720906:CLL720906 CTY720906:CVH720906 DDU720906:DFD720906 DNQ720906:DOZ720906 DXM720906:DYV720906 EHI720906:EIR720906 ERE720906:ESN720906 FBA720906:FCJ720906 FKW720906:FMF720906 FUS720906:FWB720906 GEO720906:GFX720906 GOK720906:GPT720906 GYG720906:GZP720906 HIC720906:HJL720906 HRY720906:HTH720906 IBU720906:IDD720906 ILQ720906:IMZ720906 IVM720906:IWV720906 JFI720906:JGR720906 JPE720906:JQN720906 JZA720906:KAJ720906 KIW720906:KKF720906 KSS720906:KUB720906 LCO720906:LDX720906 LMK720906:LNT720906 LWG720906:LXP720906 MGC720906:MHL720906 MPY720906:MRH720906 MZU720906:NBD720906 NJQ720906:NKZ720906 NTM720906:NUV720906 ODI720906:OER720906 ONE720906:OON720906 OXA720906:OYJ720906 PGW720906:PIF720906 PQS720906:PSB720906 QAO720906:QBX720906 QKK720906:QLT720906 QUG720906:QVP720906 REC720906:RFL720906 RNY720906:RPH720906 RXU720906:RZD720906 SHQ720906:SIZ720906 SRM720906:SSV720906 TBI720906:TCR720906 TLE720906:TMN720906 TVA720906:TWJ720906 UEW720906:UGF720906 UOS720906:UQB720906 UYO720906:UZX720906 VIK720906:VJT720906 VSG720906:VTP720906 WCC720906:WDL720906 WLY720906:WNH720906 WVU720906:WXD720906 M786442:AV786442 JI786442:KR786442 TE786442:UN786442 ADA786442:AEJ786442 AMW786442:AOF786442 AWS786442:AYB786442 BGO786442:BHX786442 BQK786442:BRT786442 CAG786442:CBP786442 CKC786442:CLL786442 CTY786442:CVH786442 DDU786442:DFD786442 DNQ786442:DOZ786442 DXM786442:DYV786442 EHI786442:EIR786442 ERE786442:ESN786442 FBA786442:FCJ786442 FKW786442:FMF786442 FUS786442:FWB786442 GEO786442:GFX786442 GOK786442:GPT786442 GYG786442:GZP786442 HIC786442:HJL786442 HRY786442:HTH786442 IBU786442:IDD786442 ILQ786442:IMZ786442 IVM786442:IWV786442 JFI786442:JGR786442 JPE786442:JQN786442 JZA786442:KAJ786442 KIW786442:KKF786442 KSS786442:KUB786442 LCO786442:LDX786442 LMK786442:LNT786442 LWG786442:LXP786442 MGC786442:MHL786442 MPY786442:MRH786442 MZU786442:NBD786442 NJQ786442:NKZ786442 NTM786442:NUV786442 ODI786442:OER786442 ONE786442:OON786442 OXA786442:OYJ786442 PGW786442:PIF786442 PQS786442:PSB786442 QAO786442:QBX786442 QKK786442:QLT786442 QUG786442:QVP786442 REC786442:RFL786442 RNY786442:RPH786442 RXU786442:RZD786442 SHQ786442:SIZ786442 SRM786442:SSV786442 TBI786442:TCR786442 TLE786442:TMN786442 TVA786442:TWJ786442 UEW786442:UGF786442 UOS786442:UQB786442 UYO786442:UZX786442 VIK786442:VJT786442 VSG786442:VTP786442 WCC786442:WDL786442 WLY786442:WNH786442 WVU786442:WXD786442 M851978:AV851978 JI851978:KR851978 TE851978:UN851978 ADA851978:AEJ851978 AMW851978:AOF851978 AWS851978:AYB851978 BGO851978:BHX851978 BQK851978:BRT851978 CAG851978:CBP851978 CKC851978:CLL851978 CTY851978:CVH851978 DDU851978:DFD851978 DNQ851978:DOZ851978 DXM851978:DYV851978 EHI851978:EIR851978 ERE851978:ESN851978 FBA851978:FCJ851978 FKW851978:FMF851978 FUS851978:FWB851978 GEO851978:GFX851978 GOK851978:GPT851978 GYG851978:GZP851978 HIC851978:HJL851978 HRY851978:HTH851978 IBU851978:IDD851978 ILQ851978:IMZ851978 IVM851978:IWV851978 JFI851978:JGR851978 JPE851978:JQN851978 JZA851978:KAJ851978 KIW851978:KKF851978 KSS851978:KUB851978 LCO851978:LDX851978 LMK851978:LNT851978 LWG851978:LXP851978 MGC851978:MHL851978 MPY851978:MRH851978 MZU851978:NBD851978 NJQ851978:NKZ851978 NTM851978:NUV851978 ODI851978:OER851978 ONE851978:OON851978 OXA851978:OYJ851978 PGW851978:PIF851978 PQS851978:PSB851978 QAO851978:QBX851978 QKK851978:QLT851978 QUG851978:QVP851978 REC851978:RFL851978 RNY851978:RPH851978 RXU851978:RZD851978 SHQ851978:SIZ851978 SRM851978:SSV851978 TBI851978:TCR851978 TLE851978:TMN851978 TVA851978:TWJ851978 UEW851978:UGF851978 UOS851978:UQB851978 UYO851978:UZX851978 VIK851978:VJT851978 VSG851978:VTP851978 WCC851978:WDL851978 WLY851978:WNH851978 WVU851978:WXD851978 M917514:AV917514 JI917514:KR917514 TE917514:UN917514 ADA917514:AEJ917514 AMW917514:AOF917514 AWS917514:AYB917514 BGO917514:BHX917514 BQK917514:BRT917514 CAG917514:CBP917514 CKC917514:CLL917514 CTY917514:CVH917514 DDU917514:DFD917514 DNQ917514:DOZ917514 DXM917514:DYV917514 EHI917514:EIR917514 ERE917514:ESN917514 FBA917514:FCJ917514 FKW917514:FMF917514 FUS917514:FWB917514 GEO917514:GFX917514 GOK917514:GPT917514 GYG917514:GZP917514 HIC917514:HJL917514 HRY917514:HTH917514 IBU917514:IDD917514 ILQ917514:IMZ917514 IVM917514:IWV917514 JFI917514:JGR917514 JPE917514:JQN917514 JZA917514:KAJ917514 KIW917514:KKF917514 KSS917514:KUB917514 LCO917514:LDX917514 LMK917514:LNT917514 LWG917514:LXP917514 MGC917514:MHL917514 MPY917514:MRH917514 MZU917514:NBD917514 NJQ917514:NKZ917514 NTM917514:NUV917514 ODI917514:OER917514 ONE917514:OON917514 OXA917514:OYJ917514 PGW917514:PIF917514 PQS917514:PSB917514 QAO917514:QBX917514 QKK917514:QLT917514 QUG917514:QVP917514 REC917514:RFL917514 RNY917514:RPH917514 RXU917514:RZD917514 SHQ917514:SIZ917514 SRM917514:SSV917514 TBI917514:TCR917514 TLE917514:TMN917514 TVA917514:TWJ917514 UEW917514:UGF917514 UOS917514:UQB917514 UYO917514:UZX917514 VIK917514:VJT917514 VSG917514:VTP917514 WCC917514:WDL917514 WLY917514:WNH917514 WVU917514:WXD917514 M983050:AV983050 JI983050:KR983050 TE983050:UN983050 ADA983050:AEJ983050 AMW983050:AOF983050 AWS983050:AYB983050 BGO983050:BHX983050 BQK983050:BRT983050 CAG983050:CBP983050 CKC983050:CLL983050 CTY983050:CVH983050 DDU983050:DFD983050 DNQ983050:DOZ983050 DXM983050:DYV983050 EHI983050:EIR983050 ERE983050:ESN983050 FBA983050:FCJ983050 FKW983050:FMF983050 FUS983050:FWB983050 GEO983050:GFX983050 GOK983050:GPT983050 GYG983050:GZP983050 HIC983050:HJL983050 HRY983050:HTH983050 IBU983050:IDD983050 ILQ983050:IMZ983050 IVM983050:IWV983050 JFI983050:JGR983050 JPE983050:JQN983050 JZA983050:KAJ983050 KIW983050:KKF983050 KSS983050:KUB983050 LCO983050:LDX983050 LMK983050:LNT983050 LWG983050:LXP983050 MGC983050:MHL983050 MPY983050:MRH983050 MZU983050:NBD983050 NJQ983050:NKZ983050 NTM983050:NUV983050 ODI983050:OER983050 ONE983050:OON983050 OXA983050:OYJ983050 PGW983050:PIF983050 PQS983050:PSB983050 QAO983050:QBX983050 QKK983050:QLT983050 QUG983050:QVP983050 REC983050:RFL983050 RNY983050:RPH983050 RXU983050:RZD983050 SHQ983050:SIZ983050 SRM983050:SSV983050 TBI983050:TCR983050 TLE983050:TMN983050 TVA983050:TWJ983050 UEW983050:UGF983050 UOS983050:UQB983050 UYO983050:UZX983050 VIK983050:VJT983050 VSG983050:VTP983050 WCC983050:WDL983050 WLY983050:WNH983050 WVU983050:WXD983050 AK58:AS58 KG58:KO58 UC58:UK58 ADY58:AEG58 ANU58:AOC58 AXQ58:AXY58 BHM58:BHU58 BRI58:BRQ58 CBE58:CBM58 CLA58:CLI58 CUW58:CVE58 DES58:DFA58 DOO58:DOW58 DYK58:DYS58 EIG58:EIO58 ESC58:ESK58 FBY58:FCG58 FLU58:FMC58 FVQ58:FVY58 GFM58:GFU58 GPI58:GPQ58 GZE58:GZM58 HJA58:HJI58 HSW58:HTE58 ICS58:IDA58 IMO58:IMW58 IWK58:IWS58 JGG58:JGO58 JQC58:JQK58 JZY58:KAG58 KJU58:KKC58 KTQ58:KTY58 LDM58:LDU58 LNI58:LNQ58 LXE58:LXM58 MHA58:MHI58 MQW58:MRE58 NAS58:NBA58 NKO58:NKW58 NUK58:NUS58 OEG58:OEO58 OOC58:OOK58 OXY58:OYG58 PHU58:PIC58 PRQ58:PRY58 QBM58:QBU58 QLI58:QLQ58 QVE58:QVM58 RFA58:RFI58 ROW58:RPE58 RYS58:RZA58 SIO58:SIW58 SSK58:SSS58 TCG58:TCO58 TMC58:TMK58 TVY58:TWG58 UFU58:UGC58 UPQ58:UPY58 UZM58:UZU58 VJI58:VJQ58 VTE58:VTM58 WDA58:WDI58 WMW58:WNE58 WWS58:WXA58 AK65594:AS65594 KG65594:KO65594 UC65594:UK65594 ADY65594:AEG65594 ANU65594:AOC65594 AXQ65594:AXY65594 BHM65594:BHU65594 BRI65594:BRQ65594 CBE65594:CBM65594 CLA65594:CLI65594 CUW65594:CVE65594 DES65594:DFA65594 DOO65594:DOW65594 DYK65594:DYS65594 EIG65594:EIO65594 ESC65594:ESK65594 FBY65594:FCG65594 FLU65594:FMC65594 FVQ65594:FVY65594 GFM65594:GFU65594 GPI65594:GPQ65594 GZE65594:GZM65594 HJA65594:HJI65594 HSW65594:HTE65594 ICS65594:IDA65594 IMO65594:IMW65594 IWK65594:IWS65594 JGG65594:JGO65594 JQC65594:JQK65594 JZY65594:KAG65594 KJU65594:KKC65594 KTQ65594:KTY65594 LDM65594:LDU65594 LNI65594:LNQ65594 LXE65594:LXM65594 MHA65594:MHI65594 MQW65594:MRE65594 NAS65594:NBA65594 NKO65594:NKW65594 NUK65594:NUS65594 OEG65594:OEO65594 OOC65594:OOK65594 OXY65594:OYG65594 PHU65594:PIC65594 PRQ65594:PRY65594 QBM65594:QBU65594 QLI65594:QLQ65594 QVE65594:QVM65594 RFA65594:RFI65594 ROW65594:RPE65594 RYS65594:RZA65594 SIO65594:SIW65594 SSK65594:SSS65594 TCG65594:TCO65594 TMC65594:TMK65594 TVY65594:TWG65594 UFU65594:UGC65594 UPQ65594:UPY65594 UZM65594:UZU65594 VJI65594:VJQ65594 VTE65594:VTM65594 WDA65594:WDI65594 WMW65594:WNE65594 WWS65594:WXA65594 AK131130:AS131130 KG131130:KO131130 UC131130:UK131130 ADY131130:AEG131130 ANU131130:AOC131130 AXQ131130:AXY131130 BHM131130:BHU131130 BRI131130:BRQ131130 CBE131130:CBM131130 CLA131130:CLI131130 CUW131130:CVE131130 DES131130:DFA131130 DOO131130:DOW131130 DYK131130:DYS131130 EIG131130:EIO131130 ESC131130:ESK131130 FBY131130:FCG131130 FLU131130:FMC131130 FVQ131130:FVY131130 GFM131130:GFU131130 GPI131130:GPQ131130 GZE131130:GZM131130 HJA131130:HJI131130 HSW131130:HTE131130 ICS131130:IDA131130 IMO131130:IMW131130 IWK131130:IWS131130 JGG131130:JGO131130 JQC131130:JQK131130 JZY131130:KAG131130 KJU131130:KKC131130 KTQ131130:KTY131130 LDM131130:LDU131130 LNI131130:LNQ131130 LXE131130:LXM131130 MHA131130:MHI131130 MQW131130:MRE131130 NAS131130:NBA131130 NKO131130:NKW131130 NUK131130:NUS131130 OEG131130:OEO131130 OOC131130:OOK131130 OXY131130:OYG131130 PHU131130:PIC131130 PRQ131130:PRY131130 QBM131130:QBU131130 QLI131130:QLQ131130 QVE131130:QVM131130 RFA131130:RFI131130 ROW131130:RPE131130 RYS131130:RZA131130 SIO131130:SIW131130 SSK131130:SSS131130 TCG131130:TCO131130 TMC131130:TMK131130 TVY131130:TWG131130 UFU131130:UGC131130 UPQ131130:UPY131130 UZM131130:UZU131130 VJI131130:VJQ131130 VTE131130:VTM131130 WDA131130:WDI131130 WMW131130:WNE131130 WWS131130:WXA131130 AK196666:AS196666 KG196666:KO196666 UC196666:UK196666 ADY196666:AEG196666 ANU196666:AOC196666 AXQ196666:AXY196666 BHM196666:BHU196666 BRI196666:BRQ196666 CBE196666:CBM196666 CLA196666:CLI196666 CUW196666:CVE196666 DES196666:DFA196666 DOO196666:DOW196666 DYK196666:DYS196666 EIG196666:EIO196666 ESC196666:ESK196666 FBY196666:FCG196666 FLU196666:FMC196666 FVQ196666:FVY196666 GFM196666:GFU196666 GPI196666:GPQ196666 GZE196666:GZM196666 HJA196666:HJI196666 HSW196666:HTE196666 ICS196666:IDA196666 IMO196666:IMW196666 IWK196666:IWS196666 JGG196666:JGO196666 JQC196666:JQK196666 JZY196666:KAG196666 KJU196666:KKC196666 KTQ196666:KTY196666 LDM196666:LDU196666 LNI196666:LNQ196666 LXE196666:LXM196666 MHA196666:MHI196666 MQW196666:MRE196666 NAS196666:NBA196666 NKO196666:NKW196666 NUK196666:NUS196666 OEG196666:OEO196666 OOC196666:OOK196666 OXY196666:OYG196666 PHU196666:PIC196666 PRQ196666:PRY196666 QBM196666:QBU196666 QLI196666:QLQ196666 QVE196666:QVM196666 RFA196666:RFI196666 ROW196666:RPE196666 RYS196666:RZA196666 SIO196666:SIW196666 SSK196666:SSS196666 TCG196666:TCO196666 TMC196666:TMK196666 TVY196666:TWG196666 UFU196666:UGC196666 UPQ196666:UPY196666 UZM196666:UZU196666 VJI196666:VJQ196666 VTE196666:VTM196666 WDA196666:WDI196666 WMW196666:WNE196666 WWS196666:WXA196666 AK262202:AS262202 KG262202:KO262202 UC262202:UK262202 ADY262202:AEG262202 ANU262202:AOC262202 AXQ262202:AXY262202 BHM262202:BHU262202 BRI262202:BRQ262202 CBE262202:CBM262202 CLA262202:CLI262202 CUW262202:CVE262202 DES262202:DFA262202 DOO262202:DOW262202 DYK262202:DYS262202 EIG262202:EIO262202 ESC262202:ESK262202 FBY262202:FCG262202 FLU262202:FMC262202 FVQ262202:FVY262202 GFM262202:GFU262202 GPI262202:GPQ262202 GZE262202:GZM262202 HJA262202:HJI262202 HSW262202:HTE262202 ICS262202:IDA262202 IMO262202:IMW262202 IWK262202:IWS262202 JGG262202:JGO262202 JQC262202:JQK262202 JZY262202:KAG262202 KJU262202:KKC262202 KTQ262202:KTY262202 LDM262202:LDU262202 LNI262202:LNQ262202 LXE262202:LXM262202 MHA262202:MHI262202 MQW262202:MRE262202 NAS262202:NBA262202 NKO262202:NKW262202 NUK262202:NUS262202 OEG262202:OEO262202 OOC262202:OOK262202 OXY262202:OYG262202 PHU262202:PIC262202 PRQ262202:PRY262202 QBM262202:QBU262202 QLI262202:QLQ262202 QVE262202:QVM262202 RFA262202:RFI262202 ROW262202:RPE262202 RYS262202:RZA262202 SIO262202:SIW262202 SSK262202:SSS262202 TCG262202:TCO262202 TMC262202:TMK262202 TVY262202:TWG262202 UFU262202:UGC262202 UPQ262202:UPY262202 UZM262202:UZU262202 VJI262202:VJQ262202 VTE262202:VTM262202 WDA262202:WDI262202 WMW262202:WNE262202 WWS262202:WXA262202 AK327738:AS327738 KG327738:KO327738 UC327738:UK327738 ADY327738:AEG327738 ANU327738:AOC327738 AXQ327738:AXY327738 BHM327738:BHU327738 BRI327738:BRQ327738 CBE327738:CBM327738 CLA327738:CLI327738 CUW327738:CVE327738 DES327738:DFA327738 DOO327738:DOW327738 DYK327738:DYS327738 EIG327738:EIO327738 ESC327738:ESK327738 FBY327738:FCG327738 FLU327738:FMC327738 FVQ327738:FVY327738 GFM327738:GFU327738 GPI327738:GPQ327738 GZE327738:GZM327738 HJA327738:HJI327738 HSW327738:HTE327738 ICS327738:IDA327738 IMO327738:IMW327738 IWK327738:IWS327738 JGG327738:JGO327738 JQC327738:JQK327738 JZY327738:KAG327738 KJU327738:KKC327738 KTQ327738:KTY327738 LDM327738:LDU327738 LNI327738:LNQ327738 LXE327738:LXM327738 MHA327738:MHI327738 MQW327738:MRE327738 NAS327738:NBA327738 NKO327738:NKW327738 NUK327738:NUS327738 OEG327738:OEO327738 OOC327738:OOK327738 OXY327738:OYG327738 PHU327738:PIC327738 PRQ327738:PRY327738 QBM327738:QBU327738 QLI327738:QLQ327738 QVE327738:QVM327738 RFA327738:RFI327738 ROW327738:RPE327738 RYS327738:RZA327738 SIO327738:SIW327738 SSK327738:SSS327738 TCG327738:TCO327738 TMC327738:TMK327738 TVY327738:TWG327738 UFU327738:UGC327738 UPQ327738:UPY327738 UZM327738:UZU327738 VJI327738:VJQ327738 VTE327738:VTM327738 WDA327738:WDI327738 WMW327738:WNE327738 WWS327738:WXA327738 AK393274:AS393274 KG393274:KO393274 UC393274:UK393274 ADY393274:AEG393274 ANU393274:AOC393274 AXQ393274:AXY393274 BHM393274:BHU393274 BRI393274:BRQ393274 CBE393274:CBM393274 CLA393274:CLI393274 CUW393274:CVE393274 DES393274:DFA393274 DOO393274:DOW393274 DYK393274:DYS393274 EIG393274:EIO393274 ESC393274:ESK393274 FBY393274:FCG393274 FLU393274:FMC393274 FVQ393274:FVY393274 GFM393274:GFU393274 GPI393274:GPQ393274 GZE393274:GZM393274 HJA393274:HJI393274 HSW393274:HTE393274 ICS393274:IDA393274 IMO393274:IMW393274 IWK393274:IWS393274 JGG393274:JGO393274 JQC393274:JQK393274 JZY393274:KAG393274 KJU393274:KKC393274 KTQ393274:KTY393274 LDM393274:LDU393274 LNI393274:LNQ393274 LXE393274:LXM393274 MHA393274:MHI393274 MQW393274:MRE393274 NAS393274:NBA393274 NKO393274:NKW393274 NUK393274:NUS393274 OEG393274:OEO393274 OOC393274:OOK393274 OXY393274:OYG393274 PHU393274:PIC393274 PRQ393274:PRY393274 QBM393274:QBU393274 QLI393274:QLQ393274 QVE393274:QVM393274 RFA393274:RFI393274 ROW393274:RPE393274 RYS393274:RZA393274 SIO393274:SIW393274 SSK393274:SSS393274 TCG393274:TCO393274 TMC393274:TMK393274 TVY393274:TWG393274 UFU393274:UGC393274 UPQ393274:UPY393274 UZM393274:UZU393274 VJI393274:VJQ393274 VTE393274:VTM393274 WDA393274:WDI393274 WMW393274:WNE393274 WWS393274:WXA393274 AK458810:AS458810 KG458810:KO458810 UC458810:UK458810 ADY458810:AEG458810 ANU458810:AOC458810 AXQ458810:AXY458810 BHM458810:BHU458810 BRI458810:BRQ458810 CBE458810:CBM458810 CLA458810:CLI458810 CUW458810:CVE458810 DES458810:DFA458810 DOO458810:DOW458810 DYK458810:DYS458810 EIG458810:EIO458810 ESC458810:ESK458810 FBY458810:FCG458810 FLU458810:FMC458810 FVQ458810:FVY458810 GFM458810:GFU458810 GPI458810:GPQ458810 GZE458810:GZM458810 HJA458810:HJI458810 HSW458810:HTE458810 ICS458810:IDA458810 IMO458810:IMW458810 IWK458810:IWS458810 JGG458810:JGO458810 JQC458810:JQK458810 JZY458810:KAG458810 KJU458810:KKC458810 KTQ458810:KTY458810 LDM458810:LDU458810 LNI458810:LNQ458810 LXE458810:LXM458810 MHA458810:MHI458810 MQW458810:MRE458810 NAS458810:NBA458810 NKO458810:NKW458810 NUK458810:NUS458810 OEG458810:OEO458810 OOC458810:OOK458810 OXY458810:OYG458810 PHU458810:PIC458810 PRQ458810:PRY458810 QBM458810:QBU458810 QLI458810:QLQ458810 QVE458810:QVM458810 RFA458810:RFI458810 ROW458810:RPE458810 RYS458810:RZA458810 SIO458810:SIW458810 SSK458810:SSS458810 TCG458810:TCO458810 TMC458810:TMK458810 TVY458810:TWG458810 UFU458810:UGC458810 UPQ458810:UPY458810 UZM458810:UZU458810 VJI458810:VJQ458810 VTE458810:VTM458810 WDA458810:WDI458810 WMW458810:WNE458810 WWS458810:WXA458810 AK524346:AS524346 KG524346:KO524346 UC524346:UK524346 ADY524346:AEG524346 ANU524346:AOC524346 AXQ524346:AXY524346 BHM524346:BHU524346 BRI524346:BRQ524346 CBE524346:CBM524346 CLA524346:CLI524346 CUW524346:CVE524346 DES524346:DFA524346 DOO524346:DOW524346 DYK524346:DYS524346 EIG524346:EIO524346 ESC524346:ESK524346 FBY524346:FCG524346 FLU524346:FMC524346 FVQ524346:FVY524346 GFM524346:GFU524346 GPI524346:GPQ524346 GZE524346:GZM524346 HJA524346:HJI524346 HSW524346:HTE524346 ICS524346:IDA524346 IMO524346:IMW524346 IWK524346:IWS524346 JGG524346:JGO524346 JQC524346:JQK524346 JZY524346:KAG524346 KJU524346:KKC524346 KTQ524346:KTY524346 LDM524346:LDU524346 LNI524346:LNQ524346 LXE524346:LXM524346 MHA524346:MHI524346 MQW524346:MRE524346 NAS524346:NBA524346 NKO524346:NKW524346 NUK524346:NUS524346 OEG524346:OEO524346 OOC524346:OOK524346 OXY524346:OYG524346 PHU524346:PIC524346 PRQ524346:PRY524346 QBM524346:QBU524346 QLI524346:QLQ524346 QVE524346:QVM524346 RFA524346:RFI524346 ROW524346:RPE524346 RYS524346:RZA524346 SIO524346:SIW524346 SSK524346:SSS524346 TCG524346:TCO524346 TMC524346:TMK524346 TVY524346:TWG524346 UFU524346:UGC524346 UPQ524346:UPY524346 UZM524346:UZU524346 VJI524346:VJQ524346 VTE524346:VTM524346 WDA524346:WDI524346 WMW524346:WNE524346 WWS524346:WXA524346 AK589882:AS589882 KG589882:KO589882 UC589882:UK589882 ADY589882:AEG589882 ANU589882:AOC589882 AXQ589882:AXY589882 BHM589882:BHU589882 BRI589882:BRQ589882 CBE589882:CBM589882 CLA589882:CLI589882 CUW589882:CVE589882 DES589882:DFA589882 DOO589882:DOW589882 DYK589882:DYS589882 EIG589882:EIO589882 ESC589882:ESK589882 FBY589882:FCG589882 FLU589882:FMC589882 FVQ589882:FVY589882 GFM589882:GFU589882 GPI589882:GPQ589882 GZE589882:GZM589882 HJA589882:HJI589882 HSW589882:HTE589882 ICS589882:IDA589882 IMO589882:IMW589882 IWK589882:IWS589882 JGG589882:JGO589882 JQC589882:JQK589882 JZY589882:KAG589882 KJU589882:KKC589882 KTQ589882:KTY589882 LDM589882:LDU589882 LNI589882:LNQ589882 LXE589882:LXM589882 MHA589882:MHI589882 MQW589882:MRE589882 NAS589882:NBA589882 NKO589882:NKW589882 NUK589882:NUS589882 OEG589882:OEO589882 OOC589882:OOK589882 OXY589882:OYG589882 PHU589882:PIC589882 PRQ589882:PRY589882 QBM589882:QBU589882 QLI589882:QLQ589882 QVE589882:QVM589882 RFA589882:RFI589882 ROW589882:RPE589882 RYS589882:RZA589882 SIO589882:SIW589882 SSK589882:SSS589882 TCG589882:TCO589882 TMC589882:TMK589882 TVY589882:TWG589882 UFU589882:UGC589882 UPQ589882:UPY589882 UZM589882:UZU589882 VJI589882:VJQ589882 VTE589882:VTM589882 WDA589882:WDI589882 WMW589882:WNE589882 WWS589882:WXA589882 AK655418:AS655418 KG655418:KO655418 UC655418:UK655418 ADY655418:AEG655418 ANU655418:AOC655418 AXQ655418:AXY655418 BHM655418:BHU655418 BRI655418:BRQ655418 CBE655418:CBM655418 CLA655418:CLI655418 CUW655418:CVE655418 DES655418:DFA655418 DOO655418:DOW655418 DYK655418:DYS655418 EIG655418:EIO655418 ESC655418:ESK655418 FBY655418:FCG655418 FLU655418:FMC655418 FVQ655418:FVY655418 GFM655418:GFU655418 GPI655418:GPQ655418 GZE655418:GZM655418 HJA655418:HJI655418 HSW655418:HTE655418 ICS655418:IDA655418 IMO655418:IMW655418 IWK655418:IWS655418 JGG655418:JGO655418 JQC655418:JQK655418 JZY655418:KAG655418 KJU655418:KKC655418 KTQ655418:KTY655418 LDM655418:LDU655418 LNI655418:LNQ655418 LXE655418:LXM655418 MHA655418:MHI655418 MQW655418:MRE655418 NAS655418:NBA655418 NKO655418:NKW655418 NUK655418:NUS655418 OEG655418:OEO655418 OOC655418:OOK655418 OXY655418:OYG655418 PHU655418:PIC655418 PRQ655418:PRY655418 QBM655418:QBU655418 QLI655418:QLQ655418 QVE655418:QVM655418 RFA655418:RFI655418 ROW655418:RPE655418 RYS655418:RZA655418 SIO655418:SIW655418 SSK655418:SSS655418 TCG655418:TCO655418 TMC655418:TMK655418 TVY655418:TWG655418 UFU655418:UGC655418 UPQ655418:UPY655418 UZM655418:UZU655418 VJI655418:VJQ655418 VTE655418:VTM655418 WDA655418:WDI655418 WMW655418:WNE655418 WWS655418:WXA655418 AK720954:AS720954 KG720954:KO720954 UC720954:UK720954 ADY720954:AEG720954 ANU720954:AOC720954 AXQ720954:AXY720954 BHM720954:BHU720954 BRI720954:BRQ720954 CBE720954:CBM720954 CLA720954:CLI720954 CUW720954:CVE720954 DES720954:DFA720954 DOO720954:DOW720954 DYK720954:DYS720954 EIG720954:EIO720954 ESC720954:ESK720954 FBY720954:FCG720954 FLU720954:FMC720954 FVQ720954:FVY720954 GFM720954:GFU720954 GPI720954:GPQ720954 GZE720954:GZM720954 HJA720954:HJI720954 HSW720954:HTE720954 ICS720954:IDA720954 IMO720954:IMW720954 IWK720954:IWS720954 JGG720954:JGO720954 JQC720954:JQK720954 JZY720954:KAG720954 KJU720954:KKC720954 KTQ720954:KTY720954 LDM720954:LDU720954 LNI720954:LNQ720954 LXE720954:LXM720954 MHA720954:MHI720954 MQW720954:MRE720954 NAS720954:NBA720954 NKO720954:NKW720954 NUK720954:NUS720954 OEG720954:OEO720954 OOC720954:OOK720954 OXY720954:OYG720954 PHU720954:PIC720954 PRQ720954:PRY720954 QBM720954:QBU720954 QLI720954:QLQ720954 QVE720954:QVM720954 RFA720954:RFI720954 ROW720954:RPE720954 RYS720954:RZA720954 SIO720954:SIW720954 SSK720954:SSS720954 TCG720954:TCO720954 TMC720954:TMK720954 TVY720954:TWG720954 UFU720954:UGC720954 UPQ720954:UPY720954 UZM720954:UZU720954 VJI720954:VJQ720954 VTE720954:VTM720954 WDA720954:WDI720954 WMW720954:WNE720954 WWS720954:WXA720954 AK786490:AS786490 KG786490:KO786490 UC786490:UK786490 ADY786490:AEG786490 ANU786490:AOC786490 AXQ786490:AXY786490 BHM786490:BHU786490 BRI786490:BRQ786490 CBE786490:CBM786490 CLA786490:CLI786490 CUW786490:CVE786490 DES786490:DFA786490 DOO786490:DOW786490 DYK786490:DYS786490 EIG786490:EIO786490 ESC786490:ESK786490 FBY786490:FCG786490 FLU786490:FMC786490 FVQ786490:FVY786490 GFM786490:GFU786490 GPI786490:GPQ786490 GZE786490:GZM786490 HJA786490:HJI786490 HSW786490:HTE786490 ICS786490:IDA786490 IMO786490:IMW786490 IWK786490:IWS786490 JGG786490:JGO786490 JQC786490:JQK786490 JZY786490:KAG786490 KJU786490:KKC786490 KTQ786490:KTY786490 LDM786490:LDU786490 LNI786490:LNQ786490 LXE786490:LXM786490 MHA786490:MHI786490 MQW786490:MRE786490 NAS786490:NBA786490 NKO786490:NKW786490 NUK786490:NUS786490 OEG786490:OEO786490 OOC786490:OOK786490 OXY786490:OYG786490 PHU786490:PIC786490 PRQ786490:PRY786490 QBM786490:QBU786490 QLI786490:QLQ786490 QVE786490:QVM786490 RFA786490:RFI786490 ROW786490:RPE786490 RYS786490:RZA786490 SIO786490:SIW786490 SSK786490:SSS786490 TCG786490:TCO786490 TMC786490:TMK786490 TVY786490:TWG786490 UFU786490:UGC786490 UPQ786490:UPY786490 UZM786490:UZU786490 VJI786490:VJQ786490 VTE786490:VTM786490 WDA786490:WDI786490 WMW786490:WNE786490 WWS786490:WXA786490 AK852026:AS852026 KG852026:KO852026 UC852026:UK852026 ADY852026:AEG852026 ANU852026:AOC852026 AXQ852026:AXY852026 BHM852026:BHU852026 BRI852026:BRQ852026 CBE852026:CBM852026 CLA852026:CLI852026 CUW852026:CVE852026 DES852026:DFA852026 DOO852026:DOW852026 DYK852026:DYS852026 EIG852026:EIO852026 ESC852026:ESK852026 FBY852026:FCG852026 FLU852026:FMC852026 FVQ852026:FVY852026 GFM852026:GFU852026 GPI852026:GPQ852026 GZE852026:GZM852026 HJA852026:HJI852026 HSW852026:HTE852026 ICS852026:IDA852026 IMO852026:IMW852026 IWK852026:IWS852026 JGG852026:JGO852026 JQC852026:JQK852026 JZY852026:KAG852026 KJU852026:KKC852026 KTQ852026:KTY852026 LDM852026:LDU852026 LNI852026:LNQ852026 LXE852026:LXM852026 MHA852026:MHI852026 MQW852026:MRE852026 NAS852026:NBA852026 NKO852026:NKW852026 NUK852026:NUS852026 OEG852026:OEO852026 OOC852026:OOK852026 OXY852026:OYG852026 PHU852026:PIC852026 PRQ852026:PRY852026 QBM852026:QBU852026 QLI852026:QLQ852026 QVE852026:QVM852026 RFA852026:RFI852026 ROW852026:RPE852026 RYS852026:RZA852026 SIO852026:SIW852026 SSK852026:SSS852026 TCG852026:TCO852026 TMC852026:TMK852026 TVY852026:TWG852026 UFU852026:UGC852026 UPQ852026:UPY852026 UZM852026:UZU852026 VJI852026:VJQ852026 VTE852026:VTM852026 WDA852026:WDI852026 WMW852026:WNE852026 WWS852026:WXA852026 AK917562:AS917562 KG917562:KO917562 UC917562:UK917562 ADY917562:AEG917562 ANU917562:AOC917562 AXQ917562:AXY917562 BHM917562:BHU917562 BRI917562:BRQ917562 CBE917562:CBM917562 CLA917562:CLI917562 CUW917562:CVE917562 DES917562:DFA917562 DOO917562:DOW917562 DYK917562:DYS917562 EIG917562:EIO917562 ESC917562:ESK917562 FBY917562:FCG917562 FLU917562:FMC917562 FVQ917562:FVY917562 GFM917562:GFU917562 GPI917562:GPQ917562 GZE917562:GZM917562 HJA917562:HJI917562 HSW917562:HTE917562 ICS917562:IDA917562 IMO917562:IMW917562 IWK917562:IWS917562 JGG917562:JGO917562 JQC917562:JQK917562 JZY917562:KAG917562 KJU917562:KKC917562 KTQ917562:KTY917562 LDM917562:LDU917562 LNI917562:LNQ917562 LXE917562:LXM917562 MHA917562:MHI917562 MQW917562:MRE917562 NAS917562:NBA917562 NKO917562:NKW917562 NUK917562:NUS917562 OEG917562:OEO917562 OOC917562:OOK917562 OXY917562:OYG917562 PHU917562:PIC917562 PRQ917562:PRY917562 QBM917562:QBU917562 QLI917562:QLQ917562 QVE917562:QVM917562 RFA917562:RFI917562 ROW917562:RPE917562 RYS917562:RZA917562 SIO917562:SIW917562 SSK917562:SSS917562 TCG917562:TCO917562 TMC917562:TMK917562 TVY917562:TWG917562 UFU917562:UGC917562 UPQ917562:UPY917562 UZM917562:UZU917562 VJI917562:VJQ917562 VTE917562:VTM917562 WDA917562:WDI917562 WMW917562:WNE917562 WWS917562:WXA917562 AK983098:AS983098 KG983098:KO983098 UC983098:UK983098 ADY983098:AEG983098 ANU983098:AOC983098 AXQ983098:AXY983098 BHM983098:BHU983098 BRI983098:BRQ983098 CBE983098:CBM983098 CLA983098:CLI983098 CUW983098:CVE983098 DES983098:DFA983098 DOO983098:DOW983098 DYK983098:DYS983098 EIG983098:EIO983098 ESC983098:ESK983098 FBY983098:FCG983098 FLU983098:FMC983098 FVQ983098:FVY983098 GFM983098:GFU983098 GPI983098:GPQ983098 GZE983098:GZM983098 HJA983098:HJI983098 HSW983098:HTE983098 ICS983098:IDA983098 IMO983098:IMW983098 IWK983098:IWS983098 JGG983098:JGO983098 JQC983098:JQK983098 JZY983098:KAG983098 KJU983098:KKC983098 KTQ983098:KTY983098 LDM983098:LDU983098 LNI983098:LNQ983098 LXE983098:LXM983098 MHA983098:MHI983098 MQW983098:MRE983098 NAS983098:NBA983098 NKO983098:NKW983098 NUK983098:NUS983098 OEG983098:OEO983098 OOC983098:OOK983098 OXY983098:OYG983098 PHU983098:PIC983098 PRQ983098:PRY983098 QBM983098:QBU983098 QLI983098:QLQ983098 QVE983098:QVM983098 RFA983098:RFI983098 ROW983098:RPE983098 RYS983098:RZA983098 SIO983098:SIW983098 SSK983098:SSS983098 TCG983098:TCO983098 TMC983098:TMK983098 TVY983098:TWG983098 UFU983098:UGC983098 UPQ983098:UPY983098 UZM983098:UZU983098 VJI983098:VJQ983098 VTE983098:VTM983098 WDA983098:WDI983098 WMW983098:WNE983098 WWS983098:WXA983098 AD56:AU56 JZ56:KQ56 TV56:UM56 ADR56:AEI56 ANN56:AOE56 AXJ56:AYA56 BHF56:BHW56 BRB56:BRS56 CAX56:CBO56 CKT56:CLK56 CUP56:CVG56 DEL56:DFC56 DOH56:DOY56 DYD56:DYU56 EHZ56:EIQ56 ERV56:ESM56 FBR56:FCI56 FLN56:FME56 FVJ56:FWA56 GFF56:GFW56 GPB56:GPS56 GYX56:GZO56 HIT56:HJK56 HSP56:HTG56 ICL56:IDC56 IMH56:IMY56 IWD56:IWU56 JFZ56:JGQ56 JPV56:JQM56 JZR56:KAI56 KJN56:KKE56 KTJ56:KUA56 LDF56:LDW56 LNB56:LNS56 LWX56:LXO56 MGT56:MHK56 MQP56:MRG56 NAL56:NBC56 NKH56:NKY56 NUD56:NUU56 ODZ56:OEQ56 ONV56:OOM56 OXR56:OYI56 PHN56:PIE56 PRJ56:PSA56 QBF56:QBW56 QLB56:QLS56 QUX56:QVO56 RET56:RFK56 ROP56:RPG56 RYL56:RZC56 SIH56:SIY56 SSD56:SSU56 TBZ56:TCQ56 TLV56:TMM56 TVR56:TWI56 UFN56:UGE56 UPJ56:UQA56 UZF56:UZW56 VJB56:VJS56 VSX56:VTO56 WCT56:WDK56 WMP56:WNG56 WWL56:WXC56 AD65592:AU65592 JZ65592:KQ65592 TV65592:UM65592 ADR65592:AEI65592 ANN65592:AOE65592 AXJ65592:AYA65592 BHF65592:BHW65592 BRB65592:BRS65592 CAX65592:CBO65592 CKT65592:CLK65592 CUP65592:CVG65592 DEL65592:DFC65592 DOH65592:DOY65592 DYD65592:DYU65592 EHZ65592:EIQ65592 ERV65592:ESM65592 FBR65592:FCI65592 FLN65592:FME65592 FVJ65592:FWA65592 GFF65592:GFW65592 GPB65592:GPS65592 GYX65592:GZO65592 HIT65592:HJK65592 HSP65592:HTG65592 ICL65592:IDC65592 IMH65592:IMY65592 IWD65592:IWU65592 JFZ65592:JGQ65592 JPV65592:JQM65592 JZR65592:KAI65592 KJN65592:KKE65592 KTJ65592:KUA65592 LDF65592:LDW65592 LNB65592:LNS65592 LWX65592:LXO65592 MGT65592:MHK65592 MQP65592:MRG65592 NAL65592:NBC65592 NKH65592:NKY65592 NUD65592:NUU65592 ODZ65592:OEQ65592 ONV65592:OOM65592 OXR65592:OYI65592 PHN65592:PIE65592 PRJ65592:PSA65592 QBF65592:QBW65592 QLB65592:QLS65592 QUX65592:QVO65592 RET65592:RFK65592 ROP65592:RPG65592 RYL65592:RZC65592 SIH65592:SIY65592 SSD65592:SSU65592 TBZ65592:TCQ65592 TLV65592:TMM65592 TVR65592:TWI65592 UFN65592:UGE65592 UPJ65592:UQA65592 UZF65592:UZW65592 VJB65592:VJS65592 VSX65592:VTO65592 WCT65592:WDK65592 WMP65592:WNG65592 WWL65592:WXC65592 AD131128:AU131128 JZ131128:KQ131128 TV131128:UM131128 ADR131128:AEI131128 ANN131128:AOE131128 AXJ131128:AYA131128 BHF131128:BHW131128 BRB131128:BRS131128 CAX131128:CBO131128 CKT131128:CLK131128 CUP131128:CVG131128 DEL131128:DFC131128 DOH131128:DOY131128 DYD131128:DYU131128 EHZ131128:EIQ131128 ERV131128:ESM131128 FBR131128:FCI131128 FLN131128:FME131128 FVJ131128:FWA131128 GFF131128:GFW131128 GPB131128:GPS131128 GYX131128:GZO131128 HIT131128:HJK131128 HSP131128:HTG131128 ICL131128:IDC131128 IMH131128:IMY131128 IWD131128:IWU131128 JFZ131128:JGQ131128 JPV131128:JQM131128 JZR131128:KAI131128 KJN131128:KKE131128 KTJ131128:KUA131128 LDF131128:LDW131128 LNB131128:LNS131128 LWX131128:LXO131128 MGT131128:MHK131128 MQP131128:MRG131128 NAL131128:NBC131128 NKH131128:NKY131128 NUD131128:NUU131128 ODZ131128:OEQ131128 ONV131128:OOM131128 OXR131128:OYI131128 PHN131128:PIE131128 PRJ131128:PSA131128 QBF131128:QBW131128 QLB131128:QLS131128 QUX131128:QVO131128 RET131128:RFK131128 ROP131128:RPG131128 RYL131128:RZC131128 SIH131128:SIY131128 SSD131128:SSU131128 TBZ131128:TCQ131128 TLV131128:TMM131128 TVR131128:TWI131128 UFN131128:UGE131128 UPJ131128:UQA131128 UZF131128:UZW131128 VJB131128:VJS131128 VSX131128:VTO131128 WCT131128:WDK131128 WMP131128:WNG131128 WWL131128:WXC131128 AD196664:AU196664 JZ196664:KQ196664 TV196664:UM196664 ADR196664:AEI196664 ANN196664:AOE196664 AXJ196664:AYA196664 BHF196664:BHW196664 BRB196664:BRS196664 CAX196664:CBO196664 CKT196664:CLK196664 CUP196664:CVG196664 DEL196664:DFC196664 DOH196664:DOY196664 DYD196664:DYU196664 EHZ196664:EIQ196664 ERV196664:ESM196664 FBR196664:FCI196664 FLN196664:FME196664 FVJ196664:FWA196664 GFF196664:GFW196664 GPB196664:GPS196664 GYX196664:GZO196664 HIT196664:HJK196664 HSP196664:HTG196664 ICL196664:IDC196664 IMH196664:IMY196664 IWD196664:IWU196664 JFZ196664:JGQ196664 JPV196664:JQM196664 JZR196664:KAI196664 KJN196664:KKE196664 KTJ196664:KUA196664 LDF196664:LDW196664 LNB196664:LNS196664 LWX196664:LXO196664 MGT196664:MHK196664 MQP196664:MRG196664 NAL196664:NBC196664 NKH196664:NKY196664 NUD196664:NUU196664 ODZ196664:OEQ196664 ONV196664:OOM196664 OXR196664:OYI196664 PHN196664:PIE196664 PRJ196664:PSA196664 QBF196664:QBW196664 QLB196664:QLS196664 QUX196664:QVO196664 RET196664:RFK196664 ROP196664:RPG196664 RYL196664:RZC196664 SIH196664:SIY196664 SSD196664:SSU196664 TBZ196664:TCQ196664 TLV196664:TMM196664 TVR196664:TWI196664 UFN196664:UGE196664 UPJ196664:UQA196664 UZF196664:UZW196664 VJB196664:VJS196664 VSX196664:VTO196664 WCT196664:WDK196664 WMP196664:WNG196664 WWL196664:WXC196664 AD262200:AU262200 JZ262200:KQ262200 TV262200:UM262200 ADR262200:AEI262200 ANN262200:AOE262200 AXJ262200:AYA262200 BHF262200:BHW262200 BRB262200:BRS262200 CAX262200:CBO262200 CKT262200:CLK262200 CUP262200:CVG262200 DEL262200:DFC262200 DOH262200:DOY262200 DYD262200:DYU262200 EHZ262200:EIQ262200 ERV262200:ESM262200 FBR262200:FCI262200 FLN262200:FME262200 FVJ262200:FWA262200 GFF262200:GFW262200 GPB262200:GPS262200 GYX262200:GZO262200 HIT262200:HJK262200 HSP262200:HTG262200 ICL262200:IDC262200 IMH262200:IMY262200 IWD262200:IWU262200 JFZ262200:JGQ262200 JPV262200:JQM262200 JZR262200:KAI262200 KJN262200:KKE262200 KTJ262200:KUA262200 LDF262200:LDW262200 LNB262200:LNS262200 LWX262200:LXO262200 MGT262200:MHK262200 MQP262200:MRG262200 NAL262200:NBC262200 NKH262200:NKY262200 NUD262200:NUU262200 ODZ262200:OEQ262200 ONV262200:OOM262200 OXR262200:OYI262200 PHN262200:PIE262200 PRJ262200:PSA262200 QBF262200:QBW262200 QLB262200:QLS262200 QUX262200:QVO262200 RET262200:RFK262200 ROP262200:RPG262200 RYL262200:RZC262200 SIH262200:SIY262200 SSD262200:SSU262200 TBZ262200:TCQ262200 TLV262200:TMM262200 TVR262200:TWI262200 UFN262200:UGE262200 UPJ262200:UQA262200 UZF262200:UZW262200 VJB262200:VJS262200 VSX262200:VTO262200 WCT262200:WDK262200 WMP262200:WNG262200 WWL262200:WXC262200 AD327736:AU327736 JZ327736:KQ327736 TV327736:UM327736 ADR327736:AEI327736 ANN327736:AOE327736 AXJ327736:AYA327736 BHF327736:BHW327736 BRB327736:BRS327736 CAX327736:CBO327736 CKT327736:CLK327736 CUP327736:CVG327736 DEL327736:DFC327736 DOH327736:DOY327736 DYD327736:DYU327736 EHZ327736:EIQ327736 ERV327736:ESM327736 FBR327736:FCI327736 FLN327736:FME327736 FVJ327736:FWA327736 GFF327736:GFW327736 GPB327736:GPS327736 GYX327736:GZO327736 HIT327736:HJK327736 HSP327736:HTG327736 ICL327736:IDC327736 IMH327736:IMY327736 IWD327736:IWU327736 JFZ327736:JGQ327736 JPV327736:JQM327736 JZR327736:KAI327736 KJN327736:KKE327736 KTJ327736:KUA327736 LDF327736:LDW327736 LNB327736:LNS327736 LWX327736:LXO327736 MGT327736:MHK327736 MQP327736:MRG327736 NAL327736:NBC327736 NKH327736:NKY327736 NUD327736:NUU327736 ODZ327736:OEQ327736 ONV327736:OOM327736 OXR327736:OYI327736 PHN327736:PIE327736 PRJ327736:PSA327736 QBF327736:QBW327736 QLB327736:QLS327736 QUX327736:QVO327736 RET327736:RFK327736 ROP327736:RPG327736 RYL327736:RZC327736 SIH327736:SIY327736 SSD327736:SSU327736 TBZ327736:TCQ327736 TLV327736:TMM327736 TVR327736:TWI327736 UFN327736:UGE327736 UPJ327736:UQA327736 UZF327736:UZW327736 VJB327736:VJS327736 VSX327736:VTO327736 WCT327736:WDK327736 WMP327736:WNG327736 WWL327736:WXC327736 AD393272:AU393272 JZ393272:KQ393272 TV393272:UM393272 ADR393272:AEI393272 ANN393272:AOE393272 AXJ393272:AYA393272 BHF393272:BHW393272 BRB393272:BRS393272 CAX393272:CBO393272 CKT393272:CLK393272 CUP393272:CVG393272 DEL393272:DFC393272 DOH393272:DOY393272 DYD393272:DYU393272 EHZ393272:EIQ393272 ERV393272:ESM393272 FBR393272:FCI393272 FLN393272:FME393272 FVJ393272:FWA393272 GFF393272:GFW393272 GPB393272:GPS393272 GYX393272:GZO393272 HIT393272:HJK393272 HSP393272:HTG393272 ICL393272:IDC393272 IMH393272:IMY393272 IWD393272:IWU393272 JFZ393272:JGQ393272 JPV393272:JQM393272 JZR393272:KAI393272 KJN393272:KKE393272 KTJ393272:KUA393272 LDF393272:LDW393272 LNB393272:LNS393272 LWX393272:LXO393272 MGT393272:MHK393272 MQP393272:MRG393272 NAL393272:NBC393272 NKH393272:NKY393272 NUD393272:NUU393272 ODZ393272:OEQ393272 ONV393272:OOM393272 OXR393272:OYI393272 PHN393272:PIE393272 PRJ393272:PSA393272 QBF393272:QBW393272 QLB393272:QLS393272 QUX393272:QVO393272 RET393272:RFK393272 ROP393272:RPG393272 RYL393272:RZC393272 SIH393272:SIY393272 SSD393272:SSU393272 TBZ393272:TCQ393272 TLV393272:TMM393272 TVR393272:TWI393272 UFN393272:UGE393272 UPJ393272:UQA393272 UZF393272:UZW393272 VJB393272:VJS393272 VSX393272:VTO393272 WCT393272:WDK393272 WMP393272:WNG393272 WWL393272:WXC393272 AD458808:AU458808 JZ458808:KQ458808 TV458808:UM458808 ADR458808:AEI458808 ANN458808:AOE458808 AXJ458808:AYA458808 BHF458808:BHW458808 BRB458808:BRS458808 CAX458808:CBO458808 CKT458808:CLK458808 CUP458808:CVG458808 DEL458808:DFC458808 DOH458808:DOY458808 DYD458808:DYU458808 EHZ458808:EIQ458808 ERV458808:ESM458808 FBR458808:FCI458808 FLN458808:FME458808 FVJ458808:FWA458808 GFF458808:GFW458808 GPB458808:GPS458808 GYX458808:GZO458808 HIT458808:HJK458808 HSP458808:HTG458808 ICL458808:IDC458808 IMH458808:IMY458808 IWD458808:IWU458808 JFZ458808:JGQ458808 JPV458808:JQM458808 JZR458808:KAI458808 KJN458808:KKE458808 KTJ458808:KUA458808 LDF458808:LDW458808 LNB458808:LNS458808 LWX458808:LXO458808 MGT458808:MHK458808 MQP458808:MRG458808 NAL458808:NBC458808 NKH458808:NKY458808 NUD458808:NUU458808 ODZ458808:OEQ458808 ONV458808:OOM458808 OXR458808:OYI458808 PHN458808:PIE458808 PRJ458808:PSA458808 QBF458808:QBW458808 QLB458808:QLS458808 QUX458808:QVO458808 RET458808:RFK458808 ROP458808:RPG458808 RYL458808:RZC458808 SIH458808:SIY458808 SSD458808:SSU458808 TBZ458808:TCQ458808 TLV458808:TMM458808 TVR458808:TWI458808 UFN458808:UGE458808 UPJ458808:UQA458808 UZF458808:UZW458808 VJB458808:VJS458808 VSX458808:VTO458808 WCT458808:WDK458808 WMP458808:WNG458808 WWL458808:WXC458808 AD524344:AU524344 JZ524344:KQ524344 TV524344:UM524344 ADR524344:AEI524344 ANN524344:AOE524344 AXJ524344:AYA524344 BHF524344:BHW524344 BRB524344:BRS524344 CAX524344:CBO524344 CKT524344:CLK524344 CUP524344:CVG524344 DEL524344:DFC524344 DOH524344:DOY524344 DYD524344:DYU524344 EHZ524344:EIQ524344 ERV524344:ESM524344 FBR524344:FCI524344 FLN524344:FME524344 FVJ524344:FWA524344 GFF524344:GFW524344 GPB524344:GPS524344 GYX524344:GZO524344 HIT524344:HJK524344 HSP524344:HTG524344 ICL524344:IDC524344 IMH524344:IMY524344 IWD524344:IWU524344 JFZ524344:JGQ524344 JPV524344:JQM524344 JZR524344:KAI524344 KJN524344:KKE524344 KTJ524344:KUA524344 LDF524344:LDW524344 LNB524344:LNS524344 LWX524344:LXO524344 MGT524344:MHK524344 MQP524344:MRG524344 NAL524344:NBC524344 NKH524344:NKY524344 NUD524344:NUU524344 ODZ524344:OEQ524344 ONV524344:OOM524344 OXR524344:OYI524344 PHN524344:PIE524344 PRJ524344:PSA524344 QBF524344:QBW524344 QLB524344:QLS524344 QUX524344:QVO524344 RET524344:RFK524344 ROP524344:RPG524344 RYL524344:RZC524344 SIH524344:SIY524344 SSD524344:SSU524344 TBZ524344:TCQ524344 TLV524344:TMM524344 TVR524344:TWI524344 UFN524344:UGE524344 UPJ524344:UQA524344 UZF524344:UZW524344 VJB524344:VJS524344 VSX524344:VTO524344 WCT524344:WDK524344 WMP524344:WNG524344 WWL524344:WXC524344 AD589880:AU589880 JZ589880:KQ589880 TV589880:UM589880 ADR589880:AEI589880 ANN589880:AOE589880 AXJ589880:AYA589880 BHF589880:BHW589880 BRB589880:BRS589880 CAX589880:CBO589880 CKT589880:CLK589880 CUP589880:CVG589880 DEL589880:DFC589880 DOH589880:DOY589880 DYD589880:DYU589880 EHZ589880:EIQ589880 ERV589880:ESM589880 FBR589880:FCI589880 FLN589880:FME589880 FVJ589880:FWA589880 GFF589880:GFW589880 GPB589880:GPS589880 GYX589880:GZO589880 HIT589880:HJK589880 HSP589880:HTG589880 ICL589880:IDC589880 IMH589880:IMY589880 IWD589880:IWU589880 JFZ589880:JGQ589880 JPV589880:JQM589880 JZR589880:KAI589880 KJN589880:KKE589880 KTJ589880:KUA589880 LDF589880:LDW589880 LNB589880:LNS589880 LWX589880:LXO589880 MGT589880:MHK589880 MQP589880:MRG589880 NAL589880:NBC589880 NKH589880:NKY589880 NUD589880:NUU589880 ODZ589880:OEQ589880 ONV589880:OOM589880 OXR589880:OYI589880 PHN589880:PIE589880 PRJ589880:PSA589880 QBF589880:QBW589880 QLB589880:QLS589880 QUX589880:QVO589880 RET589880:RFK589880 ROP589880:RPG589880 RYL589880:RZC589880 SIH589880:SIY589880 SSD589880:SSU589880 TBZ589880:TCQ589880 TLV589880:TMM589880 TVR589880:TWI589880 UFN589880:UGE589880 UPJ589880:UQA589880 UZF589880:UZW589880 VJB589880:VJS589880 VSX589880:VTO589880 WCT589880:WDK589880 WMP589880:WNG589880 WWL589880:WXC589880 AD655416:AU655416 JZ655416:KQ655416 TV655416:UM655416 ADR655416:AEI655416 ANN655416:AOE655416 AXJ655416:AYA655416 BHF655416:BHW655416 BRB655416:BRS655416 CAX655416:CBO655416 CKT655416:CLK655416 CUP655416:CVG655416 DEL655416:DFC655416 DOH655416:DOY655416 DYD655416:DYU655416 EHZ655416:EIQ655416 ERV655416:ESM655416 FBR655416:FCI655416 FLN655416:FME655416 FVJ655416:FWA655416 GFF655416:GFW655416 GPB655416:GPS655416 GYX655416:GZO655416 HIT655416:HJK655416 HSP655416:HTG655416 ICL655416:IDC655416 IMH655416:IMY655416 IWD655416:IWU655416 JFZ655416:JGQ655416 JPV655416:JQM655416 JZR655416:KAI655416 KJN655416:KKE655416 KTJ655416:KUA655416 LDF655416:LDW655416 LNB655416:LNS655416 LWX655416:LXO655416 MGT655416:MHK655416 MQP655416:MRG655416 NAL655416:NBC655416 NKH655416:NKY655416 NUD655416:NUU655416 ODZ655416:OEQ655416 ONV655416:OOM655416 OXR655416:OYI655416 PHN655416:PIE655416 PRJ655416:PSA655416 QBF655416:QBW655416 QLB655416:QLS655416 QUX655416:QVO655416 RET655416:RFK655416 ROP655416:RPG655416 RYL655416:RZC655416 SIH655416:SIY655416 SSD655416:SSU655416 TBZ655416:TCQ655416 TLV655416:TMM655416 TVR655416:TWI655416 UFN655416:UGE655416 UPJ655416:UQA655416 UZF655416:UZW655416 VJB655416:VJS655416 VSX655416:VTO655416 WCT655416:WDK655416 WMP655416:WNG655416 WWL655416:WXC655416 AD720952:AU720952 JZ720952:KQ720952 TV720952:UM720952 ADR720952:AEI720952 ANN720952:AOE720952 AXJ720952:AYA720952 BHF720952:BHW720952 BRB720952:BRS720952 CAX720952:CBO720952 CKT720952:CLK720952 CUP720952:CVG720952 DEL720952:DFC720952 DOH720952:DOY720952 DYD720952:DYU720952 EHZ720952:EIQ720952 ERV720952:ESM720952 FBR720952:FCI720952 FLN720952:FME720952 FVJ720952:FWA720952 GFF720952:GFW720952 GPB720952:GPS720952 GYX720952:GZO720952 HIT720952:HJK720952 HSP720952:HTG720952 ICL720952:IDC720952 IMH720952:IMY720952 IWD720952:IWU720952 JFZ720952:JGQ720952 JPV720952:JQM720952 JZR720952:KAI720952 KJN720952:KKE720952 KTJ720952:KUA720952 LDF720952:LDW720952 LNB720952:LNS720952 LWX720952:LXO720952 MGT720952:MHK720952 MQP720952:MRG720952 NAL720952:NBC720952 NKH720952:NKY720952 NUD720952:NUU720952 ODZ720952:OEQ720952 ONV720952:OOM720952 OXR720952:OYI720952 PHN720952:PIE720952 PRJ720952:PSA720952 QBF720952:QBW720952 QLB720952:QLS720952 QUX720952:QVO720952 RET720952:RFK720952 ROP720952:RPG720952 RYL720952:RZC720952 SIH720952:SIY720952 SSD720952:SSU720952 TBZ720952:TCQ720952 TLV720952:TMM720952 TVR720952:TWI720952 UFN720952:UGE720952 UPJ720952:UQA720952 UZF720952:UZW720952 VJB720952:VJS720952 VSX720952:VTO720952 WCT720952:WDK720952 WMP720952:WNG720952 WWL720952:WXC720952 AD786488:AU786488 JZ786488:KQ786488 TV786488:UM786488 ADR786488:AEI786488 ANN786488:AOE786488 AXJ786488:AYA786488 BHF786488:BHW786488 BRB786488:BRS786488 CAX786488:CBO786488 CKT786488:CLK786488 CUP786488:CVG786488 DEL786488:DFC786488 DOH786488:DOY786488 DYD786488:DYU786488 EHZ786488:EIQ786488 ERV786488:ESM786488 FBR786488:FCI786488 FLN786488:FME786488 FVJ786488:FWA786488 GFF786488:GFW786488 GPB786488:GPS786488 GYX786488:GZO786488 HIT786488:HJK786488 HSP786488:HTG786488 ICL786488:IDC786488 IMH786488:IMY786488 IWD786488:IWU786488 JFZ786488:JGQ786488 JPV786488:JQM786488 JZR786488:KAI786488 KJN786488:KKE786488 KTJ786488:KUA786488 LDF786488:LDW786488 LNB786488:LNS786488 LWX786488:LXO786488 MGT786488:MHK786488 MQP786488:MRG786488 NAL786488:NBC786488 NKH786488:NKY786488 NUD786488:NUU786488 ODZ786488:OEQ786488 ONV786488:OOM786488 OXR786488:OYI786488 PHN786488:PIE786488 PRJ786488:PSA786488 QBF786488:QBW786488 QLB786488:QLS786488 QUX786488:QVO786488 RET786488:RFK786488 ROP786488:RPG786488 RYL786488:RZC786488 SIH786488:SIY786488 SSD786488:SSU786488 TBZ786488:TCQ786488 TLV786488:TMM786488 TVR786488:TWI786488 UFN786488:UGE786488 UPJ786488:UQA786488 UZF786488:UZW786488 VJB786488:VJS786488 VSX786488:VTO786488 WCT786488:WDK786488 WMP786488:WNG786488 WWL786488:WXC786488 AD852024:AU852024 JZ852024:KQ852024 TV852024:UM852024 ADR852024:AEI852024 ANN852024:AOE852024 AXJ852024:AYA852024 BHF852024:BHW852024 BRB852024:BRS852024 CAX852024:CBO852024 CKT852024:CLK852024 CUP852024:CVG852024 DEL852024:DFC852024 DOH852024:DOY852024 DYD852024:DYU852024 EHZ852024:EIQ852024 ERV852024:ESM852024 FBR852024:FCI852024 FLN852024:FME852024 FVJ852024:FWA852024 GFF852024:GFW852024 GPB852024:GPS852024 GYX852024:GZO852024 HIT852024:HJK852024 HSP852024:HTG852024 ICL852024:IDC852024 IMH852024:IMY852024 IWD852024:IWU852024 JFZ852024:JGQ852024 JPV852024:JQM852024 JZR852024:KAI852024 KJN852024:KKE852024 KTJ852024:KUA852024 LDF852024:LDW852024 LNB852024:LNS852024 LWX852024:LXO852024 MGT852024:MHK852024 MQP852024:MRG852024 NAL852024:NBC852024 NKH852024:NKY852024 NUD852024:NUU852024 ODZ852024:OEQ852024 ONV852024:OOM852024 OXR852024:OYI852024 PHN852024:PIE852024 PRJ852024:PSA852024 QBF852024:QBW852024 QLB852024:QLS852024 QUX852024:QVO852024 RET852024:RFK852024 ROP852024:RPG852024 RYL852024:RZC852024 SIH852024:SIY852024 SSD852024:SSU852024 TBZ852024:TCQ852024 TLV852024:TMM852024 TVR852024:TWI852024 UFN852024:UGE852024 UPJ852024:UQA852024 UZF852024:UZW852024 VJB852024:VJS852024 VSX852024:VTO852024 WCT852024:WDK852024 WMP852024:WNG852024 WWL852024:WXC852024 AD917560:AU917560 JZ917560:KQ917560 TV917560:UM917560 ADR917560:AEI917560 ANN917560:AOE917560 AXJ917560:AYA917560 BHF917560:BHW917560 BRB917560:BRS917560 CAX917560:CBO917560 CKT917560:CLK917560 CUP917560:CVG917560 DEL917560:DFC917560 DOH917560:DOY917560 DYD917560:DYU917560 EHZ917560:EIQ917560 ERV917560:ESM917560 FBR917560:FCI917560 FLN917560:FME917560 FVJ917560:FWA917560 GFF917560:GFW917560 GPB917560:GPS917560 GYX917560:GZO917560 HIT917560:HJK917560 HSP917560:HTG917560 ICL917560:IDC917560 IMH917560:IMY917560 IWD917560:IWU917560 JFZ917560:JGQ917560 JPV917560:JQM917560 JZR917560:KAI917560 KJN917560:KKE917560 KTJ917560:KUA917560 LDF917560:LDW917560 LNB917560:LNS917560 LWX917560:LXO917560 MGT917560:MHK917560 MQP917560:MRG917560 NAL917560:NBC917560 NKH917560:NKY917560 NUD917560:NUU917560 ODZ917560:OEQ917560 ONV917560:OOM917560 OXR917560:OYI917560 PHN917560:PIE917560 PRJ917560:PSA917560 QBF917560:QBW917560 QLB917560:QLS917560 QUX917560:QVO917560 RET917560:RFK917560 ROP917560:RPG917560 RYL917560:RZC917560 SIH917560:SIY917560 SSD917560:SSU917560 TBZ917560:TCQ917560 TLV917560:TMM917560 TVR917560:TWI917560 UFN917560:UGE917560 UPJ917560:UQA917560 UZF917560:UZW917560 VJB917560:VJS917560 VSX917560:VTO917560 WCT917560:WDK917560 WMP917560:WNG917560 WWL917560:WXC917560 AD983096:AU983096 JZ983096:KQ983096 TV983096:UM983096 ADR983096:AEI983096 ANN983096:AOE983096 AXJ983096:AYA983096 BHF983096:BHW983096 BRB983096:BRS983096 CAX983096:CBO983096 CKT983096:CLK983096 CUP983096:CVG983096 DEL983096:DFC983096 DOH983096:DOY983096 DYD983096:DYU983096 EHZ983096:EIQ983096 ERV983096:ESM983096 FBR983096:FCI983096 FLN983096:FME983096 FVJ983096:FWA983096 GFF983096:GFW983096 GPB983096:GPS983096 GYX983096:GZO983096 HIT983096:HJK983096 HSP983096:HTG983096 ICL983096:IDC983096 IMH983096:IMY983096 IWD983096:IWU983096 JFZ983096:JGQ983096 JPV983096:JQM983096 JZR983096:KAI983096 KJN983096:KKE983096 KTJ983096:KUA983096 LDF983096:LDW983096 LNB983096:LNS983096 LWX983096:LXO983096 MGT983096:MHK983096 MQP983096:MRG983096 NAL983096:NBC983096 NKH983096:NKY983096 NUD983096:NUU983096 ODZ983096:OEQ983096 ONV983096:OOM983096 OXR983096:OYI983096 PHN983096:PIE983096 PRJ983096:PSA983096 QBF983096:QBW983096 QLB983096:QLS983096 QUX983096:QVO983096 RET983096:RFK983096 ROP983096:RPG983096 RYL983096:RZC983096 SIH983096:SIY983096 SSD983096:SSU983096 TBZ983096:TCQ983096 TLV983096:TMM983096 TVR983096:TWI983096 UFN983096:UGE983096 UPJ983096:UQA983096 UZF983096:UZW983096 VJB983096:VJS983096 VSX983096:VTO983096 WCT983096:WDK983096 WMP983096:WNG983096 WWL983096:WXC983096 AD58:AI58 JZ58:KE58 TV58:UA58 ADR58:ADW58 ANN58:ANS58 AXJ58:AXO58 BHF58:BHK58 BRB58:BRG58 CAX58:CBC58 CKT58:CKY58 CUP58:CUU58 DEL58:DEQ58 DOH58:DOM58 DYD58:DYI58 EHZ58:EIE58 ERV58:ESA58 FBR58:FBW58 FLN58:FLS58 FVJ58:FVO58 GFF58:GFK58 GPB58:GPG58 GYX58:GZC58 HIT58:HIY58 HSP58:HSU58 ICL58:ICQ58 IMH58:IMM58 IWD58:IWI58 JFZ58:JGE58 JPV58:JQA58 JZR58:JZW58 KJN58:KJS58 KTJ58:KTO58 LDF58:LDK58 LNB58:LNG58 LWX58:LXC58 MGT58:MGY58 MQP58:MQU58 NAL58:NAQ58 NKH58:NKM58 NUD58:NUI58 ODZ58:OEE58 ONV58:OOA58 OXR58:OXW58 PHN58:PHS58 PRJ58:PRO58 QBF58:QBK58 QLB58:QLG58 QUX58:QVC58 RET58:REY58 ROP58:ROU58 RYL58:RYQ58 SIH58:SIM58 SSD58:SSI58 TBZ58:TCE58 TLV58:TMA58 TVR58:TVW58 UFN58:UFS58 UPJ58:UPO58 UZF58:UZK58 VJB58:VJG58 VSX58:VTC58 WCT58:WCY58 WMP58:WMU58 WWL58:WWQ58 AD65594:AI65594 JZ65594:KE65594 TV65594:UA65594 ADR65594:ADW65594 ANN65594:ANS65594 AXJ65594:AXO65594 BHF65594:BHK65594 BRB65594:BRG65594 CAX65594:CBC65594 CKT65594:CKY65594 CUP65594:CUU65594 DEL65594:DEQ65594 DOH65594:DOM65594 DYD65594:DYI65594 EHZ65594:EIE65594 ERV65594:ESA65594 FBR65594:FBW65594 FLN65594:FLS65594 FVJ65594:FVO65594 GFF65594:GFK65594 GPB65594:GPG65594 GYX65594:GZC65594 HIT65594:HIY65594 HSP65594:HSU65594 ICL65594:ICQ65594 IMH65594:IMM65594 IWD65594:IWI65594 JFZ65594:JGE65594 JPV65594:JQA65594 JZR65594:JZW65594 KJN65594:KJS65594 KTJ65594:KTO65594 LDF65594:LDK65594 LNB65594:LNG65594 LWX65594:LXC65594 MGT65594:MGY65594 MQP65594:MQU65594 NAL65594:NAQ65594 NKH65594:NKM65594 NUD65594:NUI65594 ODZ65594:OEE65594 ONV65594:OOA65594 OXR65594:OXW65594 PHN65594:PHS65594 PRJ65594:PRO65594 QBF65594:QBK65594 QLB65594:QLG65594 QUX65594:QVC65594 RET65594:REY65594 ROP65594:ROU65594 RYL65594:RYQ65594 SIH65594:SIM65594 SSD65594:SSI65594 TBZ65594:TCE65594 TLV65594:TMA65594 TVR65594:TVW65594 UFN65594:UFS65594 UPJ65594:UPO65594 UZF65594:UZK65594 VJB65594:VJG65594 VSX65594:VTC65594 WCT65594:WCY65594 WMP65594:WMU65594 WWL65594:WWQ65594 AD131130:AI131130 JZ131130:KE131130 TV131130:UA131130 ADR131130:ADW131130 ANN131130:ANS131130 AXJ131130:AXO131130 BHF131130:BHK131130 BRB131130:BRG131130 CAX131130:CBC131130 CKT131130:CKY131130 CUP131130:CUU131130 DEL131130:DEQ131130 DOH131130:DOM131130 DYD131130:DYI131130 EHZ131130:EIE131130 ERV131130:ESA131130 FBR131130:FBW131130 FLN131130:FLS131130 FVJ131130:FVO131130 GFF131130:GFK131130 GPB131130:GPG131130 GYX131130:GZC131130 HIT131130:HIY131130 HSP131130:HSU131130 ICL131130:ICQ131130 IMH131130:IMM131130 IWD131130:IWI131130 JFZ131130:JGE131130 JPV131130:JQA131130 JZR131130:JZW131130 KJN131130:KJS131130 KTJ131130:KTO131130 LDF131130:LDK131130 LNB131130:LNG131130 LWX131130:LXC131130 MGT131130:MGY131130 MQP131130:MQU131130 NAL131130:NAQ131130 NKH131130:NKM131130 NUD131130:NUI131130 ODZ131130:OEE131130 ONV131130:OOA131130 OXR131130:OXW131130 PHN131130:PHS131130 PRJ131130:PRO131130 QBF131130:QBK131130 QLB131130:QLG131130 QUX131130:QVC131130 RET131130:REY131130 ROP131130:ROU131130 RYL131130:RYQ131130 SIH131130:SIM131130 SSD131130:SSI131130 TBZ131130:TCE131130 TLV131130:TMA131130 TVR131130:TVW131130 UFN131130:UFS131130 UPJ131130:UPO131130 UZF131130:UZK131130 VJB131130:VJG131130 VSX131130:VTC131130 WCT131130:WCY131130 WMP131130:WMU131130 WWL131130:WWQ131130 AD196666:AI196666 JZ196666:KE196666 TV196666:UA196666 ADR196666:ADW196666 ANN196666:ANS196666 AXJ196666:AXO196666 BHF196666:BHK196666 BRB196666:BRG196666 CAX196666:CBC196666 CKT196666:CKY196666 CUP196666:CUU196666 DEL196666:DEQ196666 DOH196666:DOM196666 DYD196666:DYI196666 EHZ196666:EIE196666 ERV196666:ESA196666 FBR196666:FBW196666 FLN196666:FLS196666 FVJ196666:FVO196666 GFF196666:GFK196666 GPB196666:GPG196666 GYX196666:GZC196666 HIT196666:HIY196666 HSP196666:HSU196666 ICL196666:ICQ196666 IMH196666:IMM196666 IWD196666:IWI196666 JFZ196666:JGE196666 JPV196666:JQA196666 JZR196666:JZW196666 KJN196666:KJS196666 KTJ196666:KTO196666 LDF196666:LDK196666 LNB196666:LNG196666 LWX196666:LXC196666 MGT196666:MGY196666 MQP196666:MQU196666 NAL196666:NAQ196666 NKH196666:NKM196666 NUD196666:NUI196666 ODZ196666:OEE196666 ONV196666:OOA196666 OXR196666:OXW196666 PHN196666:PHS196666 PRJ196666:PRO196666 QBF196666:QBK196666 QLB196666:QLG196666 QUX196666:QVC196666 RET196666:REY196666 ROP196666:ROU196666 RYL196666:RYQ196666 SIH196666:SIM196666 SSD196666:SSI196666 TBZ196666:TCE196666 TLV196666:TMA196666 TVR196666:TVW196666 UFN196666:UFS196666 UPJ196666:UPO196666 UZF196666:UZK196666 VJB196666:VJG196666 VSX196666:VTC196666 WCT196666:WCY196666 WMP196666:WMU196666 WWL196666:WWQ196666 AD262202:AI262202 JZ262202:KE262202 TV262202:UA262202 ADR262202:ADW262202 ANN262202:ANS262202 AXJ262202:AXO262202 BHF262202:BHK262202 BRB262202:BRG262202 CAX262202:CBC262202 CKT262202:CKY262202 CUP262202:CUU262202 DEL262202:DEQ262202 DOH262202:DOM262202 DYD262202:DYI262202 EHZ262202:EIE262202 ERV262202:ESA262202 FBR262202:FBW262202 FLN262202:FLS262202 FVJ262202:FVO262202 GFF262202:GFK262202 GPB262202:GPG262202 GYX262202:GZC262202 HIT262202:HIY262202 HSP262202:HSU262202 ICL262202:ICQ262202 IMH262202:IMM262202 IWD262202:IWI262202 JFZ262202:JGE262202 JPV262202:JQA262202 JZR262202:JZW262202 KJN262202:KJS262202 KTJ262202:KTO262202 LDF262202:LDK262202 LNB262202:LNG262202 LWX262202:LXC262202 MGT262202:MGY262202 MQP262202:MQU262202 NAL262202:NAQ262202 NKH262202:NKM262202 NUD262202:NUI262202 ODZ262202:OEE262202 ONV262202:OOA262202 OXR262202:OXW262202 PHN262202:PHS262202 PRJ262202:PRO262202 QBF262202:QBK262202 QLB262202:QLG262202 QUX262202:QVC262202 RET262202:REY262202 ROP262202:ROU262202 RYL262202:RYQ262202 SIH262202:SIM262202 SSD262202:SSI262202 TBZ262202:TCE262202 TLV262202:TMA262202 TVR262202:TVW262202 UFN262202:UFS262202 UPJ262202:UPO262202 UZF262202:UZK262202 VJB262202:VJG262202 VSX262202:VTC262202 WCT262202:WCY262202 WMP262202:WMU262202 WWL262202:WWQ262202 AD327738:AI327738 JZ327738:KE327738 TV327738:UA327738 ADR327738:ADW327738 ANN327738:ANS327738 AXJ327738:AXO327738 BHF327738:BHK327738 BRB327738:BRG327738 CAX327738:CBC327738 CKT327738:CKY327738 CUP327738:CUU327738 DEL327738:DEQ327738 DOH327738:DOM327738 DYD327738:DYI327738 EHZ327738:EIE327738 ERV327738:ESA327738 FBR327738:FBW327738 FLN327738:FLS327738 FVJ327738:FVO327738 GFF327738:GFK327738 GPB327738:GPG327738 GYX327738:GZC327738 HIT327738:HIY327738 HSP327738:HSU327738 ICL327738:ICQ327738 IMH327738:IMM327738 IWD327738:IWI327738 JFZ327738:JGE327738 JPV327738:JQA327738 JZR327738:JZW327738 KJN327738:KJS327738 KTJ327738:KTO327738 LDF327738:LDK327738 LNB327738:LNG327738 LWX327738:LXC327738 MGT327738:MGY327738 MQP327738:MQU327738 NAL327738:NAQ327738 NKH327738:NKM327738 NUD327738:NUI327738 ODZ327738:OEE327738 ONV327738:OOA327738 OXR327738:OXW327738 PHN327738:PHS327738 PRJ327738:PRO327738 QBF327738:QBK327738 QLB327738:QLG327738 QUX327738:QVC327738 RET327738:REY327738 ROP327738:ROU327738 RYL327738:RYQ327738 SIH327738:SIM327738 SSD327738:SSI327738 TBZ327738:TCE327738 TLV327738:TMA327738 TVR327738:TVW327738 UFN327738:UFS327738 UPJ327738:UPO327738 UZF327738:UZK327738 VJB327738:VJG327738 VSX327738:VTC327738 WCT327738:WCY327738 WMP327738:WMU327738 WWL327738:WWQ327738 AD393274:AI393274 JZ393274:KE393274 TV393274:UA393274 ADR393274:ADW393274 ANN393274:ANS393274 AXJ393274:AXO393274 BHF393274:BHK393274 BRB393274:BRG393274 CAX393274:CBC393274 CKT393274:CKY393274 CUP393274:CUU393274 DEL393274:DEQ393274 DOH393274:DOM393274 DYD393274:DYI393274 EHZ393274:EIE393274 ERV393274:ESA393274 FBR393274:FBW393274 FLN393274:FLS393274 FVJ393274:FVO393274 GFF393274:GFK393274 GPB393274:GPG393274 GYX393274:GZC393274 HIT393274:HIY393274 HSP393274:HSU393274 ICL393274:ICQ393274 IMH393274:IMM393274 IWD393274:IWI393274 JFZ393274:JGE393274 JPV393274:JQA393274 JZR393274:JZW393274 KJN393274:KJS393274 KTJ393274:KTO393274 LDF393274:LDK393274 LNB393274:LNG393274 LWX393274:LXC393274 MGT393274:MGY393274 MQP393274:MQU393274 NAL393274:NAQ393274 NKH393274:NKM393274 NUD393274:NUI393274 ODZ393274:OEE393274 ONV393274:OOA393274 OXR393274:OXW393274 PHN393274:PHS393274 PRJ393274:PRO393274 QBF393274:QBK393274 QLB393274:QLG393274 QUX393274:QVC393274 RET393274:REY393274 ROP393274:ROU393274 RYL393274:RYQ393274 SIH393274:SIM393274 SSD393274:SSI393274 TBZ393274:TCE393274 TLV393274:TMA393274 TVR393274:TVW393274 UFN393274:UFS393274 UPJ393274:UPO393274 UZF393274:UZK393274 VJB393274:VJG393274 VSX393274:VTC393274 WCT393274:WCY393274 WMP393274:WMU393274 WWL393274:WWQ393274 AD458810:AI458810 JZ458810:KE458810 TV458810:UA458810 ADR458810:ADW458810 ANN458810:ANS458810 AXJ458810:AXO458810 BHF458810:BHK458810 BRB458810:BRG458810 CAX458810:CBC458810 CKT458810:CKY458810 CUP458810:CUU458810 DEL458810:DEQ458810 DOH458810:DOM458810 DYD458810:DYI458810 EHZ458810:EIE458810 ERV458810:ESA458810 FBR458810:FBW458810 FLN458810:FLS458810 FVJ458810:FVO458810 GFF458810:GFK458810 GPB458810:GPG458810 GYX458810:GZC458810 HIT458810:HIY458810 HSP458810:HSU458810 ICL458810:ICQ458810 IMH458810:IMM458810 IWD458810:IWI458810 JFZ458810:JGE458810 JPV458810:JQA458810 JZR458810:JZW458810 KJN458810:KJS458810 KTJ458810:KTO458810 LDF458810:LDK458810 LNB458810:LNG458810 LWX458810:LXC458810 MGT458810:MGY458810 MQP458810:MQU458810 NAL458810:NAQ458810 NKH458810:NKM458810 NUD458810:NUI458810 ODZ458810:OEE458810 ONV458810:OOA458810 OXR458810:OXW458810 PHN458810:PHS458810 PRJ458810:PRO458810 QBF458810:QBK458810 QLB458810:QLG458810 QUX458810:QVC458810 RET458810:REY458810 ROP458810:ROU458810 RYL458810:RYQ458810 SIH458810:SIM458810 SSD458810:SSI458810 TBZ458810:TCE458810 TLV458810:TMA458810 TVR458810:TVW458810 UFN458810:UFS458810 UPJ458810:UPO458810 UZF458810:UZK458810 VJB458810:VJG458810 VSX458810:VTC458810 WCT458810:WCY458810 WMP458810:WMU458810 WWL458810:WWQ458810 AD524346:AI524346 JZ524346:KE524346 TV524346:UA524346 ADR524346:ADW524346 ANN524346:ANS524346 AXJ524346:AXO524346 BHF524346:BHK524346 BRB524346:BRG524346 CAX524346:CBC524346 CKT524346:CKY524346 CUP524346:CUU524346 DEL524346:DEQ524346 DOH524346:DOM524346 DYD524346:DYI524346 EHZ524346:EIE524346 ERV524346:ESA524346 FBR524346:FBW524346 FLN524346:FLS524346 FVJ524346:FVO524346 GFF524346:GFK524346 GPB524346:GPG524346 GYX524346:GZC524346 HIT524346:HIY524346 HSP524346:HSU524346 ICL524346:ICQ524346 IMH524346:IMM524346 IWD524346:IWI524346 JFZ524346:JGE524346 JPV524346:JQA524346 JZR524346:JZW524346 KJN524346:KJS524346 KTJ524346:KTO524346 LDF524346:LDK524346 LNB524346:LNG524346 LWX524346:LXC524346 MGT524346:MGY524346 MQP524346:MQU524346 NAL524346:NAQ524346 NKH524346:NKM524346 NUD524346:NUI524346 ODZ524346:OEE524346 ONV524346:OOA524346 OXR524346:OXW524346 PHN524346:PHS524346 PRJ524346:PRO524346 QBF524346:QBK524346 QLB524346:QLG524346 QUX524346:QVC524346 RET524346:REY524346 ROP524346:ROU524346 RYL524346:RYQ524346 SIH524346:SIM524346 SSD524346:SSI524346 TBZ524346:TCE524346 TLV524346:TMA524346 TVR524346:TVW524346 UFN524346:UFS524346 UPJ524346:UPO524346 UZF524346:UZK524346 VJB524346:VJG524346 VSX524346:VTC524346 WCT524346:WCY524346 WMP524346:WMU524346 WWL524346:WWQ524346 AD589882:AI589882 JZ589882:KE589882 TV589882:UA589882 ADR589882:ADW589882 ANN589882:ANS589882 AXJ589882:AXO589882 BHF589882:BHK589882 BRB589882:BRG589882 CAX589882:CBC589882 CKT589882:CKY589882 CUP589882:CUU589882 DEL589882:DEQ589882 DOH589882:DOM589882 DYD589882:DYI589882 EHZ589882:EIE589882 ERV589882:ESA589882 FBR589882:FBW589882 FLN589882:FLS589882 FVJ589882:FVO589882 GFF589882:GFK589882 GPB589882:GPG589882 GYX589882:GZC589882 HIT589882:HIY589882 HSP589882:HSU589882 ICL589882:ICQ589882 IMH589882:IMM589882 IWD589882:IWI589882 JFZ589882:JGE589882 JPV589882:JQA589882 JZR589882:JZW589882 KJN589882:KJS589882 KTJ589882:KTO589882 LDF589882:LDK589882 LNB589882:LNG589882 LWX589882:LXC589882 MGT589882:MGY589882 MQP589882:MQU589882 NAL589882:NAQ589882 NKH589882:NKM589882 NUD589882:NUI589882 ODZ589882:OEE589882 ONV589882:OOA589882 OXR589882:OXW589882 PHN589882:PHS589882 PRJ589882:PRO589882 QBF589882:QBK589882 QLB589882:QLG589882 QUX589882:QVC589882 RET589882:REY589882 ROP589882:ROU589882 RYL589882:RYQ589882 SIH589882:SIM589882 SSD589882:SSI589882 TBZ589882:TCE589882 TLV589882:TMA589882 TVR589882:TVW589882 UFN589882:UFS589882 UPJ589882:UPO589882 UZF589882:UZK589882 VJB589882:VJG589882 VSX589882:VTC589882 WCT589882:WCY589882 WMP589882:WMU589882 WWL589882:WWQ589882 AD655418:AI655418 JZ655418:KE655418 TV655418:UA655418 ADR655418:ADW655418 ANN655418:ANS655418 AXJ655418:AXO655418 BHF655418:BHK655418 BRB655418:BRG655418 CAX655418:CBC655418 CKT655418:CKY655418 CUP655418:CUU655418 DEL655418:DEQ655418 DOH655418:DOM655418 DYD655418:DYI655418 EHZ655418:EIE655418 ERV655418:ESA655418 FBR655418:FBW655418 FLN655418:FLS655418 FVJ655418:FVO655418 GFF655418:GFK655418 GPB655418:GPG655418 GYX655418:GZC655418 HIT655418:HIY655418 HSP655418:HSU655418 ICL655418:ICQ655418 IMH655418:IMM655418 IWD655418:IWI655418 JFZ655418:JGE655418 JPV655418:JQA655418 JZR655418:JZW655418 KJN655418:KJS655418 KTJ655418:KTO655418 LDF655418:LDK655418 LNB655418:LNG655418 LWX655418:LXC655418 MGT655418:MGY655418 MQP655418:MQU655418 NAL655418:NAQ655418 NKH655418:NKM655418 NUD655418:NUI655418 ODZ655418:OEE655418 ONV655418:OOA655418 OXR655418:OXW655418 PHN655418:PHS655418 PRJ655418:PRO655418 QBF655418:QBK655418 QLB655418:QLG655418 QUX655418:QVC655418 RET655418:REY655418 ROP655418:ROU655418 RYL655418:RYQ655418 SIH655418:SIM655418 SSD655418:SSI655418 TBZ655418:TCE655418 TLV655418:TMA655418 TVR655418:TVW655418 UFN655418:UFS655418 UPJ655418:UPO655418 UZF655418:UZK655418 VJB655418:VJG655418 VSX655418:VTC655418 WCT655418:WCY655418 WMP655418:WMU655418 WWL655418:WWQ655418 AD720954:AI720954 JZ720954:KE720954 TV720954:UA720954 ADR720954:ADW720954 ANN720954:ANS720954 AXJ720954:AXO720954 BHF720954:BHK720954 BRB720954:BRG720954 CAX720954:CBC720954 CKT720954:CKY720954 CUP720954:CUU720954 DEL720954:DEQ720954 DOH720954:DOM720954 DYD720954:DYI720954 EHZ720954:EIE720954 ERV720954:ESA720954 FBR720954:FBW720954 FLN720954:FLS720954 FVJ720954:FVO720954 GFF720954:GFK720954 GPB720954:GPG720954 GYX720954:GZC720954 HIT720954:HIY720954 HSP720954:HSU720954 ICL720954:ICQ720954 IMH720954:IMM720954 IWD720954:IWI720954 JFZ720954:JGE720954 JPV720954:JQA720954 JZR720954:JZW720954 KJN720954:KJS720954 KTJ720954:KTO720954 LDF720954:LDK720954 LNB720954:LNG720954 LWX720954:LXC720954 MGT720954:MGY720954 MQP720954:MQU720954 NAL720954:NAQ720954 NKH720954:NKM720954 NUD720954:NUI720954 ODZ720954:OEE720954 ONV720954:OOA720954 OXR720954:OXW720954 PHN720954:PHS720954 PRJ720954:PRO720954 QBF720954:QBK720954 QLB720954:QLG720954 QUX720954:QVC720954 RET720954:REY720954 ROP720954:ROU720954 RYL720954:RYQ720954 SIH720954:SIM720954 SSD720954:SSI720954 TBZ720954:TCE720954 TLV720954:TMA720954 TVR720954:TVW720954 UFN720954:UFS720954 UPJ720954:UPO720954 UZF720954:UZK720954 VJB720954:VJG720954 VSX720954:VTC720954 WCT720954:WCY720954 WMP720954:WMU720954 WWL720954:WWQ720954 AD786490:AI786490 JZ786490:KE786490 TV786490:UA786490 ADR786490:ADW786490 ANN786490:ANS786490 AXJ786490:AXO786490 BHF786490:BHK786490 BRB786490:BRG786490 CAX786490:CBC786490 CKT786490:CKY786490 CUP786490:CUU786490 DEL786490:DEQ786490 DOH786490:DOM786490 DYD786490:DYI786490 EHZ786490:EIE786490 ERV786490:ESA786490 FBR786490:FBW786490 FLN786490:FLS786490 FVJ786490:FVO786490 GFF786490:GFK786490 GPB786490:GPG786490 GYX786490:GZC786490 HIT786490:HIY786490 HSP786490:HSU786490 ICL786490:ICQ786490 IMH786490:IMM786490 IWD786490:IWI786490 JFZ786490:JGE786490 JPV786490:JQA786490 JZR786490:JZW786490 KJN786490:KJS786490 KTJ786490:KTO786490 LDF786490:LDK786490 LNB786490:LNG786490 LWX786490:LXC786490 MGT786490:MGY786490 MQP786490:MQU786490 NAL786490:NAQ786490 NKH786490:NKM786490 NUD786490:NUI786490 ODZ786490:OEE786490 ONV786490:OOA786490 OXR786490:OXW786490 PHN786490:PHS786490 PRJ786490:PRO786490 QBF786490:QBK786490 QLB786490:QLG786490 QUX786490:QVC786490 RET786490:REY786490 ROP786490:ROU786490 RYL786490:RYQ786490 SIH786490:SIM786490 SSD786490:SSI786490 TBZ786490:TCE786490 TLV786490:TMA786490 TVR786490:TVW786490 UFN786490:UFS786490 UPJ786490:UPO786490 UZF786490:UZK786490 VJB786490:VJG786490 VSX786490:VTC786490 WCT786490:WCY786490 WMP786490:WMU786490 WWL786490:WWQ786490 AD852026:AI852026 JZ852026:KE852026 TV852026:UA852026 ADR852026:ADW852026 ANN852026:ANS852026 AXJ852026:AXO852026 BHF852026:BHK852026 BRB852026:BRG852026 CAX852026:CBC852026 CKT852026:CKY852026 CUP852026:CUU852026 DEL852026:DEQ852026 DOH852026:DOM852026 DYD852026:DYI852026 EHZ852026:EIE852026 ERV852026:ESA852026 FBR852026:FBW852026 FLN852026:FLS852026 FVJ852026:FVO852026 GFF852026:GFK852026 GPB852026:GPG852026 GYX852026:GZC852026 HIT852026:HIY852026 HSP852026:HSU852026 ICL852026:ICQ852026 IMH852026:IMM852026 IWD852026:IWI852026 JFZ852026:JGE852026 JPV852026:JQA852026 JZR852026:JZW852026 KJN852026:KJS852026 KTJ852026:KTO852026 LDF852026:LDK852026 LNB852026:LNG852026 LWX852026:LXC852026 MGT852026:MGY852026 MQP852026:MQU852026 NAL852026:NAQ852026 NKH852026:NKM852026 NUD852026:NUI852026 ODZ852026:OEE852026 ONV852026:OOA852026 OXR852026:OXW852026 PHN852026:PHS852026 PRJ852026:PRO852026 QBF852026:QBK852026 QLB852026:QLG852026 QUX852026:QVC852026 RET852026:REY852026 ROP852026:ROU852026 RYL852026:RYQ852026 SIH852026:SIM852026 SSD852026:SSI852026 TBZ852026:TCE852026 TLV852026:TMA852026 TVR852026:TVW852026 UFN852026:UFS852026 UPJ852026:UPO852026 UZF852026:UZK852026 VJB852026:VJG852026 VSX852026:VTC852026 WCT852026:WCY852026 WMP852026:WMU852026 WWL852026:WWQ852026 AD917562:AI917562 JZ917562:KE917562 TV917562:UA917562 ADR917562:ADW917562 ANN917562:ANS917562 AXJ917562:AXO917562 BHF917562:BHK917562 BRB917562:BRG917562 CAX917562:CBC917562 CKT917562:CKY917562 CUP917562:CUU917562 DEL917562:DEQ917562 DOH917562:DOM917562 DYD917562:DYI917562 EHZ917562:EIE917562 ERV917562:ESA917562 FBR917562:FBW917562 FLN917562:FLS917562 FVJ917562:FVO917562 GFF917562:GFK917562 GPB917562:GPG917562 GYX917562:GZC917562 HIT917562:HIY917562 HSP917562:HSU917562 ICL917562:ICQ917562 IMH917562:IMM917562 IWD917562:IWI917562 JFZ917562:JGE917562 JPV917562:JQA917562 JZR917562:JZW917562 KJN917562:KJS917562 KTJ917562:KTO917562 LDF917562:LDK917562 LNB917562:LNG917562 LWX917562:LXC917562 MGT917562:MGY917562 MQP917562:MQU917562 NAL917562:NAQ917562 NKH917562:NKM917562 NUD917562:NUI917562 ODZ917562:OEE917562 ONV917562:OOA917562 OXR917562:OXW917562 PHN917562:PHS917562 PRJ917562:PRO917562 QBF917562:QBK917562 QLB917562:QLG917562 QUX917562:QVC917562 RET917562:REY917562 ROP917562:ROU917562 RYL917562:RYQ917562 SIH917562:SIM917562 SSD917562:SSI917562 TBZ917562:TCE917562 TLV917562:TMA917562 TVR917562:TVW917562 UFN917562:UFS917562 UPJ917562:UPO917562 UZF917562:UZK917562 VJB917562:VJG917562 VSX917562:VTC917562 WCT917562:WCY917562 WMP917562:WMU917562 WWL917562:WWQ917562 AD983098:AI983098 JZ983098:KE983098 TV983098:UA983098 ADR983098:ADW983098 ANN983098:ANS983098 AXJ983098:AXO983098 BHF983098:BHK983098 BRB983098:BRG983098 CAX983098:CBC983098 CKT983098:CKY983098 CUP983098:CUU983098 DEL983098:DEQ983098 DOH983098:DOM983098 DYD983098:DYI983098 EHZ983098:EIE983098 ERV983098:ESA983098 FBR983098:FBW983098 FLN983098:FLS983098 FVJ983098:FVO983098 GFF983098:GFK983098 GPB983098:GPG983098 GYX983098:GZC983098 HIT983098:HIY983098 HSP983098:HSU983098 ICL983098:ICQ983098 IMH983098:IMM983098 IWD983098:IWI983098 JFZ983098:JGE983098 JPV983098:JQA983098 JZR983098:JZW983098 KJN983098:KJS983098 KTJ983098:KTO983098 LDF983098:LDK983098 LNB983098:LNG983098 LWX983098:LXC983098 MGT983098:MGY983098 MQP983098:MQU983098 NAL983098:NAQ983098 NKH983098:NKM983098 NUD983098:NUI983098 ODZ983098:OEE983098 ONV983098:OOA983098 OXR983098:OXW983098 PHN983098:PHS983098 PRJ983098:PRO983098 QBF983098:QBK983098 QLB983098:QLG983098 QUX983098:QVC983098 RET983098:REY983098 ROP983098:ROU983098 RYL983098:RYQ983098 SIH983098:SIM983098 SSD983098:SSI983098 TBZ983098:TCE983098 TLV983098:TMA983098 TVR983098:TVW983098 UFN983098:UFS983098 UPJ983098:UPO983098 UZF983098:UZK983098 VJB983098:VJG983098 VSX983098:VTC983098 WCT983098:WCY983098 WMP983098:WMU983098 WWL983098:WWQ983098 M13:AF13 JI13:KB13 TE13:TX13 ADA13:ADT13 AMW13:ANP13 AWS13:AXL13 BGO13:BHH13 BQK13:BRD13 CAG13:CAZ13 CKC13:CKV13 CTY13:CUR13 DDU13:DEN13 DNQ13:DOJ13 DXM13:DYF13 EHI13:EIB13 ERE13:ERX13 FBA13:FBT13 FKW13:FLP13 FUS13:FVL13 GEO13:GFH13 GOK13:GPD13 GYG13:GYZ13 HIC13:HIV13 HRY13:HSR13 IBU13:ICN13 ILQ13:IMJ13 IVM13:IWF13 JFI13:JGB13 JPE13:JPX13 JZA13:JZT13 KIW13:KJP13 KSS13:KTL13 LCO13:LDH13 LMK13:LND13 LWG13:LWZ13 MGC13:MGV13 MPY13:MQR13 MZU13:NAN13 NJQ13:NKJ13 NTM13:NUF13 ODI13:OEB13 ONE13:ONX13 OXA13:OXT13 PGW13:PHP13 PQS13:PRL13 QAO13:QBH13 QKK13:QLD13 QUG13:QUZ13 REC13:REV13 RNY13:ROR13 RXU13:RYN13 SHQ13:SIJ13 SRM13:SSF13 TBI13:TCB13 TLE13:TLX13 TVA13:TVT13 UEW13:UFP13 UOS13:UPL13 UYO13:UZH13 VIK13:VJD13 VSG13:VSZ13 WCC13:WCV13 WLY13:WMR13 WVU13:WWN13 M65549:AF65549 JI65549:KB65549 TE65549:TX65549 ADA65549:ADT65549 AMW65549:ANP65549 AWS65549:AXL65549 BGO65549:BHH65549 BQK65549:BRD65549 CAG65549:CAZ65549 CKC65549:CKV65549 CTY65549:CUR65549 DDU65549:DEN65549 DNQ65549:DOJ65549 DXM65549:DYF65549 EHI65549:EIB65549 ERE65549:ERX65549 FBA65549:FBT65549 FKW65549:FLP65549 FUS65549:FVL65549 GEO65549:GFH65549 GOK65549:GPD65549 GYG65549:GYZ65549 HIC65549:HIV65549 HRY65549:HSR65549 IBU65549:ICN65549 ILQ65549:IMJ65549 IVM65549:IWF65549 JFI65549:JGB65549 JPE65549:JPX65549 JZA65549:JZT65549 KIW65549:KJP65549 KSS65549:KTL65549 LCO65549:LDH65549 LMK65549:LND65549 LWG65549:LWZ65549 MGC65549:MGV65549 MPY65549:MQR65549 MZU65549:NAN65549 NJQ65549:NKJ65549 NTM65549:NUF65549 ODI65549:OEB65549 ONE65549:ONX65549 OXA65549:OXT65549 PGW65549:PHP65549 PQS65549:PRL65549 QAO65549:QBH65549 QKK65549:QLD65549 QUG65549:QUZ65549 REC65549:REV65549 RNY65549:ROR65549 RXU65549:RYN65549 SHQ65549:SIJ65549 SRM65549:SSF65549 TBI65549:TCB65549 TLE65549:TLX65549 TVA65549:TVT65549 UEW65549:UFP65549 UOS65549:UPL65549 UYO65549:UZH65549 VIK65549:VJD65549 VSG65549:VSZ65549 WCC65549:WCV65549 WLY65549:WMR65549 WVU65549:WWN65549 M131085:AF131085 JI131085:KB131085 TE131085:TX131085 ADA131085:ADT131085 AMW131085:ANP131085 AWS131085:AXL131085 BGO131085:BHH131085 BQK131085:BRD131085 CAG131085:CAZ131085 CKC131085:CKV131085 CTY131085:CUR131085 DDU131085:DEN131085 DNQ131085:DOJ131085 DXM131085:DYF131085 EHI131085:EIB131085 ERE131085:ERX131085 FBA131085:FBT131085 FKW131085:FLP131085 FUS131085:FVL131085 GEO131085:GFH131085 GOK131085:GPD131085 GYG131085:GYZ131085 HIC131085:HIV131085 HRY131085:HSR131085 IBU131085:ICN131085 ILQ131085:IMJ131085 IVM131085:IWF131085 JFI131085:JGB131085 JPE131085:JPX131085 JZA131085:JZT131085 KIW131085:KJP131085 KSS131085:KTL131085 LCO131085:LDH131085 LMK131085:LND131085 LWG131085:LWZ131085 MGC131085:MGV131085 MPY131085:MQR131085 MZU131085:NAN131085 NJQ131085:NKJ131085 NTM131085:NUF131085 ODI131085:OEB131085 ONE131085:ONX131085 OXA131085:OXT131085 PGW131085:PHP131085 PQS131085:PRL131085 QAO131085:QBH131085 QKK131085:QLD131085 QUG131085:QUZ131085 REC131085:REV131085 RNY131085:ROR131085 RXU131085:RYN131085 SHQ131085:SIJ131085 SRM131085:SSF131085 TBI131085:TCB131085 TLE131085:TLX131085 TVA131085:TVT131085 UEW131085:UFP131085 UOS131085:UPL131085 UYO131085:UZH131085 VIK131085:VJD131085 VSG131085:VSZ131085 WCC131085:WCV131085 WLY131085:WMR131085 WVU131085:WWN131085 M196621:AF196621 JI196621:KB196621 TE196621:TX196621 ADA196621:ADT196621 AMW196621:ANP196621 AWS196621:AXL196621 BGO196621:BHH196621 BQK196621:BRD196621 CAG196621:CAZ196621 CKC196621:CKV196621 CTY196621:CUR196621 DDU196621:DEN196621 DNQ196621:DOJ196621 DXM196621:DYF196621 EHI196621:EIB196621 ERE196621:ERX196621 FBA196621:FBT196621 FKW196621:FLP196621 FUS196621:FVL196621 GEO196621:GFH196621 GOK196621:GPD196621 GYG196621:GYZ196621 HIC196621:HIV196621 HRY196621:HSR196621 IBU196621:ICN196621 ILQ196621:IMJ196621 IVM196621:IWF196621 JFI196621:JGB196621 JPE196621:JPX196621 JZA196621:JZT196621 KIW196621:KJP196621 KSS196621:KTL196621 LCO196621:LDH196621 LMK196621:LND196621 LWG196621:LWZ196621 MGC196621:MGV196621 MPY196621:MQR196621 MZU196621:NAN196621 NJQ196621:NKJ196621 NTM196621:NUF196621 ODI196621:OEB196621 ONE196621:ONX196621 OXA196621:OXT196621 PGW196621:PHP196621 PQS196621:PRL196621 QAO196621:QBH196621 QKK196621:QLD196621 QUG196621:QUZ196621 REC196621:REV196621 RNY196621:ROR196621 RXU196621:RYN196621 SHQ196621:SIJ196621 SRM196621:SSF196621 TBI196621:TCB196621 TLE196621:TLX196621 TVA196621:TVT196621 UEW196621:UFP196621 UOS196621:UPL196621 UYO196621:UZH196621 VIK196621:VJD196621 VSG196621:VSZ196621 WCC196621:WCV196621 WLY196621:WMR196621 WVU196621:WWN196621 M262157:AF262157 JI262157:KB262157 TE262157:TX262157 ADA262157:ADT262157 AMW262157:ANP262157 AWS262157:AXL262157 BGO262157:BHH262157 BQK262157:BRD262157 CAG262157:CAZ262157 CKC262157:CKV262157 CTY262157:CUR262157 DDU262157:DEN262157 DNQ262157:DOJ262157 DXM262157:DYF262157 EHI262157:EIB262157 ERE262157:ERX262157 FBA262157:FBT262157 FKW262157:FLP262157 FUS262157:FVL262157 GEO262157:GFH262157 GOK262157:GPD262157 GYG262157:GYZ262157 HIC262157:HIV262157 HRY262157:HSR262157 IBU262157:ICN262157 ILQ262157:IMJ262157 IVM262157:IWF262157 JFI262157:JGB262157 JPE262157:JPX262157 JZA262157:JZT262157 KIW262157:KJP262157 KSS262157:KTL262157 LCO262157:LDH262157 LMK262157:LND262157 LWG262157:LWZ262157 MGC262157:MGV262157 MPY262157:MQR262157 MZU262157:NAN262157 NJQ262157:NKJ262157 NTM262157:NUF262157 ODI262157:OEB262157 ONE262157:ONX262157 OXA262157:OXT262157 PGW262157:PHP262157 PQS262157:PRL262157 QAO262157:QBH262157 QKK262157:QLD262157 QUG262157:QUZ262157 REC262157:REV262157 RNY262157:ROR262157 RXU262157:RYN262157 SHQ262157:SIJ262157 SRM262157:SSF262157 TBI262157:TCB262157 TLE262157:TLX262157 TVA262157:TVT262157 UEW262157:UFP262157 UOS262157:UPL262157 UYO262157:UZH262157 VIK262157:VJD262157 VSG262157:VSZ262157 WCC262157:WCV262157 WLY262157:WMR262157 WVU262157:WWN262157 M327693:AF327693 JI327693:KB327693 TE327693:TX327693 ADA327693:ADT327693 AMW327693:ANP327693 AWS327693:AXL327693 BGO327693:BHH327693 BQK327693:BRD327693 CAG327693:CAZ327693 CKC327693:CKV327693 CTY327693:CUR327693 DDU327693:DEN327693 DNQ327693:DOJ327693 DXM327693:DYF327693 EHI327693:EIB327693 ERE327693:ERX327693 FBA327693:FBT327693 FKW327693:FLP327693 FUS327693:FVL327693 GEO327693:GFH327693 GOK327693:GPD327693 GYG327693:GYZ327693 HIC327693:HIV327693 HRY327693:HSR327693 IBU327693:ICN327693 ILQ327693:IMJ327693 IVM327693:IWF327693 JFI327693:JGB327693 JPE327693:JPX327693 JZA327693:JZT327693 KIW327693:KJP327693 KSS327693:KTL327693 LCO327693:LDH327693 LMK327693:LND327693 LWG327693:LWZ327693 MGC327693:MGV327693 MPY327693:MQR327693 MZU327693:NAN327693 NJQ327693:NKJ327693 NTM327693:NUF327693 ODI327693:OEB327693 ONE327693:ONX327693 OXA327693:OXT327693 PGW327693:PHP327693 PQS327693:PRL327693 QAO327693:QBH327693 QKK327693:QLD327693 QUG327693:QUZ327693 REC327693:REV327693 RNY327693:ROR327693 RXU327693:RYN327693 SHQ327693:SIJ327693 SRM327693:SSF327693 TBI327693:TCB327693 TLE327693:TLX327693 TVA327693:TVT327693 UEW327693:UFP327693 UOS327693:UPL327693 UYO327693:UZH327693 VIK327693:VJD327693 VSG327693:VSZ327693 WCC327693:WCV327693 WLY327693:WMR327693 WVU327693:WWN327693 M393229:AF393229 JI393229:KB393229 TE393229:TX393229 ADA393229:ADT393229 AMW393229:ANP393229 AWS393229:AXL393229 BGO393229:BHH393229 BQK393229:BRD393229 CAG393229:CAZ393229 CKC393229:CKV393229 CTY393229:CUR393229 DDU393229:DEN393229 DNQ393229:DOJ393229 DXM393229:DYF393229 EHI393229:EIB393229 ERE393229:ERX393229 FBA393229:FBT393229 FKW393229:FLP393229 FUS393229:FVL393229 GEO393229:GFH393229 GOK393229:GPD393229 GYG393229:GYZ393229 HIC393229:HIV393229 HRY393229:HSR393229 IBU393229:ICN393229 ILQ393229:IMJ393229 IVM393229:IWF393229 JFI393229:JGB393229 JPE393229:JPX393229 JZA393229:JZT393229 KIW393229:KJP393229 KSS393229:KTL393229 LCO393229:LDH393229 LMK393229:LND393229 LWG393229:LWZ393229 MGC393229:MGV393229 MPY393229:MQR393229 MZU393229:NAN393229 NJQ393229:NKJ393229 NTM393229:NUF393229 ODI393229:OEB393229 ONE393229:ONX393229 OXA393229:OXT393229 PGW393229:PHP393229 PQS393229:PRL393229 QAO393229:QBH393229 QKK393229:QLD393229 QUG393229:QUZ393229 REC393229:REV393229 RNY393229:ROR393229 RXU393229:RYN393229 SHQ393229:SIJ393229 SRM393229:SSF393229 TBI393229:TCB393229 TLE393229:TLX393229 TVA393229:TVT393229 UEW393229:UFP393229 UOS393229:UPL393229 UYO393229:UZH393229 VIK393229:VJD393229 VSG393229:VSZ393229 WCC393229:WCV393229 WLY393229:WMR393229 WVU393229:WWN393229 M458765:AF458765 JI458765:KB458765 TE458765:TX458765 ADA458765:ADT458765 AMW458765:ANP458765 AWS458765:AXL458765 BGO458765:BHH458765 BQK458765:BRD458765 CAG458765:CAZ458765 CKC458765:CKV458765 CTY458765:CUR458765 DDU458765:DEN458765 DNQ458765:DOJ458765 DXM458765:DYF458765 EHI458765:EIB458765 ERE458765:ERX458765 FBA458765:FBT458765 FKW458765:FLP458765 FUS458765:FVL458765 GEO458765:GFH458765 GOK458765:GPD458765 GYG458765:GYZ458765 HIC458765:HIV458765 HRY458765:HSR458765 IBU458765:ICN458765 ILQ458765:IMJ458765 IVM458765:IWF458765 JFI458765:JGB458765 JPE458765:JPX458765 JZA458765:JZT458765 KIW458765:KJP458765 KSS458765:KTL458765 LCO458765:LDH458765 LMK458765:LND458765 LWG458765:LWZ458765 MGC458765:MGV458765 MPY458765:MQR458765 MZU458765:NAN458765 NJQ458765:NKJ458765 NTM458765:NUF458765 ODI458765:OEB458765 ONE458765:ONX458765 OXA458765:OXT458765 PGW458765:PHP458765 PQS458765:PRL458765 QAO458765:QBH458765 QKK458765:QLD458765 QUG458765:QUZ458765 REC458765:REV458765 RNY458765:ROR458765 RXU458765:RYN458765 SHQ458765:SIJ458765 SRM458765:SSF458765 TBI458765:TCB458765 TLE458765:TLX458765 TVA458765:TVT458765 UEW458765:UFP458765 UOS458765:UPL458765 UYO458765:UZH458765 VIK458765:VJD458765 VSG458765:VSZ458765 WCC458765:WCV458765 WLY458765:WMR458765 WVU458765:WWN458765 M524301:AF524301 JI524301:KB524301 TE524301:TX524301 ADA524301:ADT524301 AMW524301:ANP524301 AWS524301:AXL524301 BGO524301:BHH524301 BQK524301:BRD524301 CAG524301:CAZ524301 CKC524301:CKV524301 CTY524301:CUR524301 DDU524301:DEN524301 DNQ524301:DOJ524301 DXM524301:DYF524301 EHI524301:EIB524301 ERE524301:ERX524301 FBA524301:FBT524301 FKW524301:FLP524301 FUS524301:FVL524301 GEO524301:GFH524301 GOK524301:GPD524301 GYG524301:GYZ524301 HIC524301:HIV524301 HRY524301:HSR524301 IBU524301:ICN524301 ILQ524301:IMJ524301 IVM524301:IWF524301 JFI524301:JGB524301 JPE524301:JPX524301 JZA524301:JZT524301 KIW524301:KJP524301 KSS524301:KTL524301 LCO524301:LDH524301 LMK524301:LND524301 LWG524301:LWZ524301 MGC524301:MGV524301 MPY524301:MQR524301 MZU524301:NAN524301 NJQ524301:NKJ524301 NTM524301:NUF524301 ODI524301:OEB524301 ONE524301:ONX524301 OXA524301:OXT524301 PGW524301:PHP524301 PQS524301:PRL524301 QAO524301:QBH524301 QKK524301:QLD524301 QUG524301:QUZ524301 REC524301:REV524301 RNY524301:ROR524301 RXU524301:RYN524301 SHQ524301:SIJ524301 SRM524301:SSF524301 TBI524301:TCB524301 TLE524301:TLX524301 TVA524301:TVT524301 UEW524301:UFP524301 UOS524301:UPL524301 UYO524301:UZH524301 VIK524301:VJD524301 VSG524301:VSZ524301 WCC524301:WCV524301 WLY524301:WMR524301 WVU524301:WWN524301 M589837:AF589837 JI589837:KB589837 TE589837:TX589837 ADA589837:ADT589837 AMW589837:ANP589837 AWS589837:AXL589837 BGO589837:BHH589837 BQK589837:BRD589837 CAG589837:CAZ589837 CKC589837:CKV589837 CTY589837:CUR589837 DDU589837:DEN589837 DNQ589837:DOJ589837 DXM589837:DYF589837 EHI589837:EIB589837 ERE589837:ERX589837 FBA589837:FBT589837 FKW589837:FLP589837 FUS589837:FVL589837 GEO589837:GFH589837 GOK589837:GPD589837 GYG589837:GYZ589837 HIC589837:HIV589837 HRY589837:HSR589837 IBU589837:ICN589837 ILQ589837:IMJ589837 IVM589837:IWF589837 JFI589837:JGB589837 JPE589837:JPX589837 JZA589837:JZT589837 KIW589837:KJP589837 KSS589837:KTL589837 LCO589837:LDH589837 LMK589837:LND589837 LWG589837:LWZ589837 MGC589837:MGV589837 MPY589837:MQR589837 MZU589837:NAN589837 NJQ589837:NKJ589837 NTM589837:NUF589837 ODI589837:OEB589837 ONE589837:ONX589837 OXA589837:OXT589837 PGW589837:PHP589837 PQS589837:PRL589837 QAO589837:QBH589837 QKK589837:QLD589837 QUG589837:QUZ589837 REC589837:REV589837 RNY589837:ROR589837 RXU589837:RYN589837 SHQ589837:SIJ589837 SRM589837:SSF589837 TBI589837:TCB589837 TLE589837:TLX589837 TVA589837:TVT589837 UEW589837:UFP589837 UOS589837:UPL589837 UYO589837:UZH589837 VIK589837:VJD589837 VSG589837:VSZ589837 WCC589837:WCV589837 WLY589837:WMR589837 WVU589837:WWN589837 M655373:AF655373 JI655373:KB655373 TE655373:TX655373 ADA655373:ADT655373 AMW655373:ANP655373 AWS655373:AXL655373 BGO655373:BHH655373 BQK655373:BRD655373 CAG655373:CAZ655373 CKC655373:CKV655373 CTY655373:CUR655373 DDU655373:DEN655373 DNQ655373:DOJ655373 DXM655373:DYF655373 EHI655373:EIB655373 ERE655373:ERX655373 FBA655373:FBT655373 FKW655373:FLP655373 FUS655373:FVL655373 GEO655373:GFH655373 GOK655373:GPD655373 GYG655373:GYZ655373 HIC655373:HIV655373 HRY655373:HSR655373 IBU655373:ICN655373 ILQ655373:IMJ655373 IVM655373:IWF655373 JFI655373:JGB655373 JPE655373:JPX655373 JZA655373:JZT655373 KIW655373:KJP655373 KSS655373:KTL655373 LCO655373:LDH655373 LMK655373:LND655373 LWG655373:LWZ655373 MGC655373:MGV655373 MPY655373:MQR655373 MZU655373:NAN655373 NJQ655373:NKJ655373 NTM655373:NUF655373 ODI655373:OEB655373 ONE655373:ONX655373 OXA655373:OXT655373 PGW655373:PHP655373 PQS655373:PRL655373 QAO655373:QBH655373 QKK655373:QLD655373 QUG655373:QUZ655373 REC655373:REV655373 RNY655373:ROR655373 RXU655373:RYN655373 SHQ655373:SIJ655373 SRM655373:SSF655373 TBI655373:TCB655373 TLE655373:TLX655373 TVA655373:TVT655373 UEW655373:UFP655373 UOS655373:UPL655373 UYO655373:UZH655373 VIK655373:VJD655373 VSG655373:VSZ655373 WCC655373:WCV655373 WLY655373:WMR655373 WVU655373:WWN655373 M720909:AF720909 JI720909:KB720909 TE720909:TX720909 ADA720909:ADT720909 AMW720909:ANP720909 AWS720909:AXL720909 BGO720909:BHH720909 BQK720909:BRD720909 CAG720909:CAZ720909 CKC720909:CKV720909 CTY720909:CUR720909 DDU720909:DEN720909 DNQ720909:DOJ720909 DXM720909:DYF720909 EHI720909:EIB720909 ERE720909:ERX720909 FBA720909:FBT720909 FKW720909:FLP720909 FUS720909:FVL720909 GEO720909:GFH720909 GOK720909:GPD720909 GYG720909:GYZ720909 HIC720909:HIV720909 HRY720909:HSR720909 IBU720909:ICN720909 ILQ720909:IMJ720909 IVM720909:IWF720909 JFI720909:JGB720909 JPE720909:JPX720909 JZA720909:JZT720909 KIW720909:KJP720909 KSS720909:KTL720909 LCO720909:LDH720909 LMK720909:LND720909 LWG720909:LWZ720909 MGC720909:MGV720909 MPY720909:MQR720909 MZU720909:NAN720909 NJQ720909:NKJ720909 NTM720909:NUF720909 ODI720909:OEB720909 ONE720909:ONX720909 OXA720909:OXT720909 PGW720909:PHP720909 PQS720909:PRL720909 QAO720909:QBH720909 QKK720909:QLD720909 QUG720909:QUZ720909 REC720909:REV720909 RNY720909:ROR720909 RXU720909:RYN720909 SHQ720909:SIJ720909 SRM720909:SSF720909 TBI720909:TCB720909 TLE720909:TLX720909 TVA720909:TVT720909 UEW720909:UFP720909 UOS720909:UPL720909 UYO720909:UZH720909 VIK720909:VJD720909 VSG720909:VSZ720909 WCC720909:WCV720909 WLY720909:WMR720909 WVU720909:WWN720909 M786445:AF786445 JI786445:KB786445 TE786445:TX786445 ADA786445:ADT786445 AMW786445:ANP786445 AWS786445:AXL786445 BGO786445:BHH786445 BQK786445:BRD786445 CAG786445:CAZ786445 CKC786445:CKV786445 CTY786445:CUR786445 DDU786445:DEN786445 DNQ786445:DOJ786445 DXM786445:DYF786445 EHI786445:EIB786445 ERE786445:ERX786445 FBA786445:FBT786445 FKW786445:FLP786445 FUS786445:FVL786445 GEO786445:GFH786445 GOK786445:GPD786445 GYG786445:GYZ786445 HIC786445:HIV786445 HRY786445:HSR786445 IBU786445:ICN786445 ILQ786445:IMJ786445 IVM786445:IWF786445 JFI786445:JGB786445 JPE786445:JPX786445 JZA786445:JZT786445 KIW786445:KJP786445 KSS786445:KTL786445 LCO786445:LDH786445 LMK786445:LND786445 LWG786445:LWZ786445 MGC786445:MGV786445 MPY786445:MQR786445 MZU786445:NAN786445 NJQ786445:NKJ786445 NTM786445:NUF786445 ODI786445:OEB786445 ONE786445:ONX786445 OXA786445:OXT786445 PGW786445:PHP786445 PQS786445:PRL786445 QAO786445:QBH786445 QKK786445:QLD786445 QUG786445:QUZ786445 REC786445:REV786445 RNY786445:ROR786445 RXU786445:RYN786445 SHQ786445:SIJ786445 SRM786445:SSF786445 TBI786445:TCB786445 TLE786445:TLX786445 TVA786445:TVT786445 UEW786445:UFP786445 UOS786445:UPL786445 UYO786445:UZH786445 VIK786445:VJD786445 VSG786445:VSZ786445 WCC786445:WCV786445 WLY786445:WMR786445 WVU786445:WWN786445 M851981:AF851981 JI851981:KB851981 TE851981:TX851981 ADA851981:ADT851981 AMW851981:ANP851981 AWS851981:AXL851981 BGO851981:BHH851981 BQK851981:BRD851981 CAG851981:CAZ851981 CKC851981:CKV851981 CTY851981:CUR851981 DDU851981:DEN851981 DNQ851981:DOJ851981 DXM851981:DYF851981 EHI851981:EIB851981 ERE851981:ERX851981 FBA851981:FBT851981 FKW851981:FLP851981 FUS851981:FVL851981 GEO851981:GFH851981 GOK851981:GPD851981 GYG851981:GYZ851981 HIC851981:HIV851981 HRY851981:HSR851981 IBU851981:ICN851981 ILQ851981:IMJ851981 IVM851981:IWF851981 JFI851981:JGB851981 JPE851981:JPX851981 JZA851981:JZT851981 KIW851981:KJP851981 KSS851981:KTL851981 LCO851981:LDH851981 LMK851981:LND851981 LWG851981:LWZ851981 MGC851981:MGV851981 MPY851981:MQR851981 MZU851981:NAN851981 NJQ851981:NKJ851981 NTM851981:NUF851981 ODI851981:OEB851981 ONE851981:ONX851981 OXA851981:OXT851981 PGW851981:PHP851981 PQS851981:PRL851981 QAO851981:QBH851981 QKK851981:QLD851981 QUG851981:QUZ851981 REC851981:REV851981 RNY851981:ROR851981 RXU851981:RYN851981 SHQ851981:SIJ851981 SRM851981:SSF851981 TBI851981:TCB851981 TLE851981:TLX851981 TVA851981:TVT851981 UEW851981:UFP851981 UOS851981:UPL851981 UYO851981:UZH851981 VIK851981:VJD851981 VSG851981:VSZ851981 WCC851981:WCV851981 WLY851981:WMR851981 WVU851981:WWN851981 M917517:AF917517 JI917517:KB917517 TE917517:TX917517 ADA917517:ADT917517 AMW917517:ANP917517 AWS917517:AXL917517 BGO917517:BHH917517 BQK917517:BRD917517 CAG917517:CAZ917517 CKC917517:CKV917517 CTY917517:CUR917517 DDU917517:DEN917517 DNQ917517:DOJ917517 DXM917517:DYF917517 EHI917517:EIB917517 ERE917517:ERX917517 FBA917517:FBT917517 FKW917517:FLP917517 FUS917517:FVL917517 GEO917517:GFH917517 GOK917517:GPD917517 GYG917517:GYZ917517 HIC917517:HIV917517 HRY917517:HSR917517 IBU917517:ICN917517 ILQ917517:IMJ917517 IVM917517:IWF917517 JFI917517:JGB917517 JPE917517:JPX917517 JZA917517:JZT917517 KIW917517:KJP917517 KSS917517:KTL917517 LCO917517:LDH917517 LMK917517:LND917517 LWG917517:LWZ917517 MGC917517:MGV917517 MPY917517:MQR917517 MZU917517:NAN917517 NJQ917517:NKJ917517 NTM917517:NUF917517 ODI917517:OEB917517 ONE917517:ONX917517 OXA917517:OXT917517 PGW917517:PHP917517 PQS917517:PRL917517 QAO917517:QBH917517 QKK917517:QLD917517 QUG917517:QUZ917517 REC917517:REV917517 RNY917517:ROR917517 RXU917517:RYN917517 SHQ917517:SIJ917517 SRM917517:SSF917517 TBI917517:TCB917517 TLE917517:TLX917517 TVA917517:TVT917517 UEW917517:UFP917517 UOS917517:UPL917517 UYO917517:UZH917517 VIK917517:VJD917517 VSG917517:VSZ917517 WCC917517:WCV917517 WLY917517:WMR917517 WVU917517:WWN917517 M983053:AF983053 JI983053:KB983053 TE983053:TX983053 ADA983053:ADT983053 AMW983053:ANP983053 AWS983053:AXL983053 BGO983053:BHH983053 BQK983053:BRD983053 CAG983053:CAZ983053 CKC983053:CKV983053 CTY983053:CUR983053 DDU983053:DEN983053 DNQ983053:DOJ983053 DXM983053:DYF983053 EHI983053:EIB983053 ERE983053:ERX983053 FBA983053:FBT983053 FKW983053:FLP983053 FUS983053:FVL983053 GEO983053:GFH983053 GOK983053:GPD983053 GYG983053:GYZ983053 HIC983053:HIV983053 HRY983053:HSR983053 IBU983053:ICN983053 ILQ983053:IMJ983053 IVM983053:IWF983053 JFI983053:JGB983053 JPE983053:JPX983053 JZA983053:JZT983053 KIW983053:KJP983053 KSS983053:KTL983053 LCO983053:LDH983053 LMK983053:LND983053 LWG983053:LWZ983053 MGC983053:MGV983053 MPY983053:MQR983053 MZU983053:NAN983053 NJQ983053:NKJ983053 NTM983053:NUF983053 ODI983053:OEB983053 ONE983053:ONX983053 OXA983053:OXT983053 PGW983053:PHP983053 PQS983053:PRL983053 QAO983053:QBH983053 QKK983053:QLD983053 QUG983053:QUZ983053 REC983053:REV983053 RNY983053:ROR983053 RXU983053:RYN983053 SHQ983053:SIJ983053 SRM983053:SSF983053 TBI983053:TCB983053 TLE983053:TLX983053 TVA983053:TVT983053 UEW983053:UFP983053 UOS983053:UPL983053 UYO983053:UZH983053 VIK983053:VJD983053 VSG983053:VSZ983053 WCC983053:WCV983053 WLY983053:WMR983053 WVU983053:WWN983053 X33:AV39 JT33:KR39 TP33:UN39 ADL33:AEJ39 ANH33:AOF39 AXD33:AYB39 BGZ33:BHX39 BQV33:BRT39 CAR33:CBP39 CKN33:CLL39 CUJ33:CVH39 DEF33:DFD39 DOB33:DOZ39 DXX33:DYV39 EHT33:EIR39 ERP33:ESN39 FBL33:FCJ39 FLH33:FMF39 FVD33:FWB39 GEZ33:GFX39 GOV33:GPT39 GYR33:GZP39 HIN33:HJL39 HSJ33:HTH39 ICF33:IDD39 IMB33:IMZ39 IVX33:IWV39 JFT33:JGR39 JPP33:JQN39 JZL33:KAJ39 KJH33:KKF39 KTD33:KUB39 LCZ33:LDX39 LMV33:LNT39 LWR33:LXP39 MGN33:MHL39 MQJ33:MRH39 NAF33:NBD39 NKB33:NKZ39 NTX33:NUV39 ODT33:OER39 ONP33:OON39 OXL33:OYJ39 PHH33:PIF39 PRD33:PSB39 QAZ33:QBX39 QKV33:QLT39 QUR33:QVP39 REN33:RFL39 ROJ33:RPH39 RYF33:RZD39 SIB33:SIZ39 SRX33:SSV39 TBT33:TCR39 TLP33:TMN39 TVL33:TWJ39 UFH33:UGF39 UPD33:UQB39 UYZ33:UZX39 VIV33:VJT39 VSR33:VTP39 WCN33:WDL39 WMJ33:WNH39 WWF33:WXD39 X65569:AV65575 JT65569:KR65575 TP65569:UN65575 ADL65569:AEJ65575 ANH65569:AOF65575 AXD65569:AYB65575 BGZ65569:BHX65575 BQV65569:BRT65575 CAR65569:CBP65575 CKN65569:CLL65575 CUJ65569:CVH65575 DEF65569:DFD65575 DOB65569:DOZ65575 DXX65569:DYV65575 EHT65569:EIR65575 ERP65569:ESN65575 FBL65569:FCJ65575 FLH65569:FMF65575 FVD65569:FWB65575 GEZ65569:GFX65575 GOV65569:GPT65575 GYR65569:GZP65575 HIN65569:HJL65575 HSJ65569:HTH65575 ICF65569:IDD65575 IMB65569:IMZ65575 IVX65569:IWV65575 JFT65569:JGR65575 JPP65569:JQN65575 JZL65569:KAJ65575 KJH65569:KKF65575 KTD65569:KUB65575 LCZ65569:LDX65575 LMV65569:LNT65575 LWR65569:LXP65575 MGN65569:MHL65575 MQJ65569:MRH65575 NAF65569:NBD65575 NKB65569:NKZ65575 NTX65569:NUV65575 ODT65569:OER65575 ONP65569:OON65575 OXL65569:OYJ65575 PHH65569:PIF65575 PRD65569:PSB65575 QAZ65569:QBX65575 QKV65569:QLT65575 QUR65569:QVP65575 REN65569:RFL65575 ROJ65569:RPH65575 RYF65569:RZD65575 SIB65569:SIZ65575 SRX65569:SSV65575 TBT65569:TCR65575 TLP65569:TMN65575 TVL65569:TWJ65575 UFH65569:UGF65575 UPD65569:UQB65575 UYZ65569:UZX65575 VIV65569:VJT65575 VSR65569:VTP65575 WCN65569:WDL65575 WMJ65569:WNH65575 WWF65569:WXD65575 X131105:AV131111 JT131105:KR131111 TP131105:UN131111 ADL131105:AEJ131111 ANH131105:AOF131111 AXD131105:AYB131111 BGZ131105:BHX131111 BQV131105:BRT131111 CAR131105:CBP131111 CKN131105:CLL131111 CUJ131105:CVH131111 DEF131105:DFD131111 DOB131105:DOZ131111 DXX131105:DYV131111 EHT131105:EIR131111 ERP131105:ESN131111 FBL131105:FCJ131111 FLH131105:FMF131111 FVD131105:FWB131111 GEZ131105:GFX131111 GOV131105:GPT131111 GYR131105:GZP131111 HIN131105:HJL131111 HSJ131105:HTH131111 ICF131105:IDD131111 IMB131105:IMZ131111 IVX131105:IWV131111 JFT131105:JGR131111 JPP131105:JQN131111 JZL131105:KAJ131111 KJH131105:KKF131111 KTD131105:KUB131111 LCZ131105:LDX131111 LMV131105:LNT131111 LWR131105:LXP131111 MGN131105:MHL131111 MQJ131105:MRH131111 NAF131105:NBD131111 NKB131105:NKZ131111 NTX131105:NUV131111 ODT131105:OER131111 ONP131105:OON131111 OXL131105:OYJ131111 PHH131105:PIF131111 PRD131105:PSB131111 QAZ131105:QBX131111 QKV131105:QLT131111 QUR131105:QVP131111 REN131105:RFL131111 ROJ131105:RPH131111 RYF131105:RZD131111 SIB131105:SIZ131111 SRX131105:SSV131111 TBT131105:TCR131111 TLP131105:TMN131111 TVL131105:TWJ131111 UFH131105:UGF131111 UPD131105:UQB131111 UYZ131105:UZX131111 VIV131105:VJT131111 VSR131105:VTP131111 WCN131105:WDL131111 WMJ131105:WNH131111 WWF131105:WXD131111 X196641:AV196647 JT196641:KR196647 TP196641:UN196647 ADL196641:AEJ196647 ANH196641:AOF196647 AXD196641:AYB196647 BGZ196641:BHX196647 BQV196641:BRT196647 CAR196641:CBP196647 CKN196641:CLL196647 CUJ196641:CVH196647 DEF196641:DFD196647 DOB196641:DOZ196647 DXX196641:DYV196647 EHT196641:EIR196647 ERP196641:ESN196647 FBL196641:FCJ196647 FLH196641:FMF196647 FVD196641:FWB196647 GEZ196641:GFX196647 GOV196641:GPT196647 GYR196641:GZP196647 HIN196641:HJL196647 HSJ196641:HTH196647 ICF196641:IDD196647 IMB196641:IMZ196647 IVX196641:IWV196647 JFT196641:JGR196647 JPP196641:JQN196647 JZL196641:KAJ196647 KJH196641:KKF196647 KTD196641:KUB196647 LCZ196641:LDX196647 LMV196641:LNT196647 LWR196641:LXP196647 MGN196641:MHL196647 MQJ196641:MRH196647 NAF196641:NBD196647 NKB196641:NKZ196647 NTX196641:NUV196647 ODT196641:OER196647 ONP196641:OON196647 OXL196641:OYJ196647 PHH196641:PIF196647 PRD196641:PSB196647 QAZ196641:QBX196647 QKV196641:QLT196647 QUR196641:QVP196647 REN196641:RFL196647 ROJ196641:RPH196647 RYF196641:RZD196647 SIB196641:SIZ196647 SRX196641:SSV196647 TBT196641:TCR196647 TLP196641:TMN196647 TVL196641:TWJ196647 UFH196641:UGF196647 UPD196641:UQB196647 UYZ196641:UZX196647 VIV196641:VJT196647 VSR196641:VTP196647 WCN196641:WDL196647 WMJ196641:WNH196647 WWF196641:WXD196647 X262177:AV262183 JT262177:KR262183 TP262177:UN262183 ADL262177:AEJ262183 ANH262177:AOF262183 AXD262177:AYB262183 BGZ262177:BHX262183 BQV262177:BRT262183 CAR262177:CBP262183 CKN262177:CLL262183 CUJ262177:CVH262183 DEF262177:DFD262183 DOB262177:DOZ262183 DXX262177:DYV262183 EHT262177:EIR262183 ERP262177:ESN262183 FBL262177:FCJ262183 FLH262177:FMF262183 FVD262177:FWB262183 GEZ262177:GFX262183 GOV262177:GPT262183 GYR262177:GZP262183 HIN262177:HJL262183 HSJ262177:HTH262183 ICF262177:IDD262183 IMB262177:IMZ262183 IVX262177:IWV262183 JFT262177:JGR262183 JPP262177:JQN262183 JZL262177:KAJ262183 KJH262177:KKF262183 KTD262177:KUB262183 LCZ262177:LDX262183 LMV262177:LNT262183 LWR262177:LXP262183 MGN262177:MHL262183 MQJ262177:MRH262183 NAF262177:NBD262183 NKB262177:NKZ262183 NTX262177:NUV262183 ODT262177:OER262183 ONP262177:OON262183 OXL262177:OYJ262183 PHH262177:PIF262183 PRD262177:PSB262183 QAZ262177:QBX262183 QKV262177:QLT262183 QUR262177:QVP262183 REN262177:RFL262183 ROJ262177:RPH262183 RYF262177:RZD262183 SIB262177:SIZ262183 SRX262177:SSV262183 TBT262177:TCR262183 TLP262177:TMN262183 TVL262177:TWJ262183 UFH262177:UGF262183 UPD262177:UQB262183 UYZ262177:UZX262183 VIV262177:VJT262183 VSR262177:VTP262183 WCN262177:WDL262183 WMJ262177:WNH262183 WWF262177:WXD262183 X327713:AV327719 JT327713:KR327719 TP327713:UN327719 ADL327713:AEJ327719 ANH327713:AOF327719 AXD327713:AYB327719 BGZ327713:BHX327719 BQV327713:BRT327719 CAR327713:CBP327719 CKN327713:CLL327719 CUJ327713:CVH327719 DEF327713:DFD327719 DOB327713:DOZ327719 DXX327713:DYV327719 EHT327713:EIR327719 ERP327713:ESN327719 FBL327713:FCJ327719 FLH327713:FMF327719 FVD327713:FWB327719 GEZ327713:GFX327719 GOV327713:GPT327719 GYR327713:GZP327719 HIN327713:HJL327719 HSJ327713:HTH327719 ICF327713:IDD327719 IMB327713:IMZ327719 IVX327713:IWV327719 JFT327713:JGR327719 JPP327713:JQN327719 JZL327713:KAJ327719 KJH327713:KKF327719 KTD327713:KUB327719 LCZ327713:LDX327719 LMV327713:LNT327719 LWR327713:LXP327719 MGN327713:MHL327719 MQJ327713:MRH327719 NAF327713:NBD327719 NKB327713:NKZ327719 NTX327713:NUV327719 ODT327713:OER327719 ONP327713:OON327719 OXL327713:OYJ327719 PHH327713:PIF327719 PRD327713:PSB327719 QAZ327713:QBX327719 QKV327713:QLT327719 QUR327713:QVP327719 REN327713:RFL327719 ROJ327713:RPH327719 RYF327713:RZD327719 SIB327713:SIZ327719 SRX327713:SSV327719 TBT327713:TCR327719 TLP327713:TMN327719 TVL327713:TWJ327719 UFH327713:UGF327719 UPD327713:UQB327719 UYZ327713:UZX327719 VIV327713:VJT327719 VSR327713:VTP327719 WCN327713:WDL327719 WMJ327713:WNH327719 WWF327713:WXD327719 X393249:AV393255 JT393249:KR393255 TP393249:UN393255 ADL393249:AEJ393255 ANH393249:AOF393255 AXD393249:AYB393255 BGZ393249:BHX393255 BQV393249:BRT393255 CAR393249:CBP393255 CKN393249:CLL393255 CUJ393249:CVH393255 DEF393249:DFD393255 DOB393249:DOZ393255 DXX393249:DYV393255 EHT393249:EIR393255 ERP393249:ESN393255 FBL393249:FCJ393255 FLH393249:FMF393255 FVD393249:FWB393255 GEZ393249:GFX393255 GOV393249:GPT393255 GYR393249:GZP393255 HIN393249:HJL393255 HSJ393249:HTH393255 ICF393249:IDD393255 IMB393249:IMZ393255 IVX393249:IWV393255 JFT393249:JGR393255 JPP393249:JQN393255 JZL393249:KAJ393255 KJH393249:KKF393255 KTD393249:KUB393255 LCZ393249:LDX393255 LMV393249:LNT393255 LWR393249:LXP393255 MGN393249:MHL393255 MQJ393249:MRH393255 NAF393249:NBD393255 NKB393249:NKZ393255 NTX393249:NUV393255 ODT393249:OER393255 ONP393249:OON393255 OXL393249:OYJ393255 PHH393249:PIF393255 PRD393249:PSB393255 QAZ393249:QBX393255 QKV393249:QLT393255 QUR393249:QVP393255 REN393249:RFL393255 ROJ393249:RPH393255 RYF393249:RZD393255 SIB393249:SIZ393255 SRX393249:SSV393255 TBT393249:TCR393255 TLP393249:TMN393255 TVL393249:TWJ393255 UFH393249:UGF393255 UPD393249:UQB393255 UYZ393249:UZX393255 VIV393249:VJT393255 VSR393249:VTP393255 WCN393249:WDL393255 WMJ393249:WNH393255 WWF393249:WXD393255 X458785:AV458791 JT458785:KR458791 TP458785:UN458791 ADL458785:AEJ458791 ANH458785:AOF458791 AXD458785:AYB458791 BGZ458785:BHX458791 BQV458785:BRT458791 CAR458785:CBP458791 CKN458785:CLL458791 CUJ458785:CVH458791 DEF458785:DFD458791 DOB458785:DOZ458791 DXX458785:DYV458791 EHT458785:EIR458791 ERP458785:ESN458791 FBL458785:FCJ458791 FLH458785:FMF458791 FVD458785:FWB458791 GEZ458785:GFX458791 GOV458785:GPT458791 GYR458785:GZP458791 HIN458785:HJL458791 HSJ458785:HTH458791 ICF458785:IDD458791 IMB458785:IMZ458791 IVX458785:IWV458791 JFT458785:JGR458791 JPP458785:JQN458791 JZL458785:KAJ458791 KJH458785:KKF458791 KTD458785:KUB458791 LCZ458785:LDX458791 LMV458785:LNT458791 LWR458785:LXP458791 MGN458785:MHL458791 MQJ458785:MRH458791 NAF458785:NBD458791 NKB458785:NKZ458791 NTX458785:NUV458791 ODT458785:OER458791 ONP458785:OON458791 OXL458785:OYJ458791 PHH458785:PIF458791 PRD458785:PSB458791 QAZ458785:QBX458791 QKV458785:QLT458791 QUR458785:QVP458791 REN458785:RFL458791 ROJ458785:RPH458791 RYF458785:RZD458791 SIB458785:SIZ458791 SRX458785:SSV458791 TBT458785:TCR458791 TLP458785:TMN458791 TVL458785:TWJ458791 UFH458785:UGF458791 UPD458785:UQB458791 UYZ458785:UZX458791 VIV458785:VJT458791 VSR458785:VTP458791 WCN458785:WDL458791 WMJ458785:WNH458791 WWF458785:WXD458791 X524321:AV524327 JT524321:KR524327 TP524321:UN524327 ADL524321:AEJ524327 ANH524321:AOF524327 AXD524321:AYB524327 BGZ524321:BHX524327 BQV524321:BRT524327 CAR524321:CBP524327 CKN524321:CLL524327 CUJ524321:CVH524327 DEF524321:DFD524327 DOB524321:DOZ524327 DXX524321:DYV524327 EHT524321:EIR524327 ERP524321:ESN524327 FBL524321:FCJ524327 FLH524321:FMF524327 FVD524321:FWB524327 GEZ524321:GFX524327 GOV524321:GPT524327 GYR524321:GZP524327 HIN524321:HJL524327 HSJ524321:HTH524327 ICF524321:IDD524327 IMB524321:IMZ524327 IVX524321:IWV524327 JFT524321:JGR524327 JPP524321:JQN524327 JZL524321:KAJ524327 KJH524321:KKF524327 KTD524321:KUB524327 LCZ524321:LDX524327 LMV524321:LNT524327 LWR524321:LXP524327 MGN524321:MHL524327 MQJ524321:MRH524327 NAF524321:NBD524327 NKB524321:NKZ524327 NTX524321:NUV524327 ODT524321:OER524327 ONP524321:OON524327 OXL524321:OYJ524327 PHH524321:PIF524327 PRD524321:PSB524327 QAZ524321:QBX524327 QKV524321:QLT524327 QUR524321:QVP524327 REN524321:RFL524327 ROJ524321:RPH524327 RYF524321:RZD524327 SIB524321:SIZ524327 SRX524321:SSV524327 TBT524321:TCR524327 TLP524321:TMN524327 TVL524321:TWJ524327 UFH524321:UGF524327 UPD524321:UQB524327 UYZ524321:UZX524327 VIV524321:VJT524327 VSR524321:VTP524327 WCN524321:WDL524327 WMJ524321:WNH524327 WWF524321:WXD524327 X589857:AV589863 JT589857:KR589863 TP589857:UN589863 ADL589857:AEJ589863 ANH589857:AOF589863 AXD589857:AYB589863 BGZ589857:BHX589863 BQV589857:BRT589863 CAR589857:CBP589863 CKN589857:CLL589863 CUJ589857:CVH589863 DEF589857:DFD589863 DOB589857:DOZ589863 DXX589857:DYV589863 EHT589857:EIR589863 ERP589857:ESN589863 FBL589857:FCJ589863 FLH589857:FMF589863 FVD589857:FWB589863 GEZ589857:GFX589863 GOV589857:GPT589863 GYR589857:GZP589863 HIN589857:HJL589863 HSJ589857:HTH589863 ICF589857:IDD589863 IMB589857:IMZ589863 IVX589857:IWV589863 JFT589857:JGR589863 JPP589857:JQN589863 JZL589857:KAJ589863 KJH589857:KKF589863 KTD589857:KUB589863 LCZ589857:LDX589863 LMV589857:LNT589863 LWR589857:LXP589863 MGN589857:MHL589863 MQJ589857:MRH589863 NAF589857:NBD589863 NKB589857:NKZ589863 NTX589857:NUV589863 ODT589857:OER589863 ONP589857:OON589863 OXL589857:OYJ589863 PHH589857:PIF589863 PRD589857:PSB589863 QAZ589857:QBX589863 QKV589857:QLT589863 QUR589857:QVP589863 REN589857:RFL589863 ROJ589857:RPH589863 RYF589857:RZD589863 SIB589857:SIZ589863 SRX589857:SSV589863 TBT589857:TCR589863 TLP589857:TMN589863 TVL589857:TWJ589863 UFH589857:UGF589863 UPD589857:UQB589863 UYZ589857:UZX589863 VIV589857:VJT589863 VSR589857:VTP589863 WCN589857:WDL589863 WMJ589857:WNH589863 WWF589857:WXD589863 X655393:AV655399 JT655393:KR655399 TP655393:UN655399 ADL655393:AEJ655399 ANH655393:AOF655399 AXD655393:AYB655399 BGZ655393:BHX655399 BQV655393:BRT655399 CAR655393:CBP655399 CKN655393:CLL655399 CUJ655393:CVH655399 DEF655393:DFD655399 DOB655393:DOZ655399 DXX655393:DYV655399 EHT655393:EIR655399 ERP655393:ESN655399 FBL655393:FCJ655399 FLH655393:FMF655399 FVD655393:FWB655399 GEZ655393:GFX655399 GOV655393:GPT655399 GYR655393:GZP655399 HIN655393:HJL655399 HSJ655393:HTH655399 ICF655393:IDD655399 IMB655393:IMZ655399 IVX655393:IWV655399 JFT655393:JGR655399 JPP655393:JQN655399 JZL655393:KAJ655399 KJH655393:KKF655399 KTD655393:KUB655399 LCZ655393:LDX655399 LMV655393:LNT655399 LWR655393:LXP655399 MGN655393:MHL655399 MQJ655393:MRH655399 NAF655393:NBD655399 NKB655393:NKZ655399 NTX655393:NUV655399 ODT655393:OER655399 ONP655393:OON655399 OXL655393:OYJ655399 PHH655393:PIF655399 PRD655393:PSB655399 QAZ655393:QBX655399 QKV655393:QLT655399 QUR655393:QVP655399 REN655393:RFL655399 ROJ655393:RPH655399 RYF655393:RZD655399 SIB655393:SIZ655399 SRX655393:SSV655399 TBT655393:TCR655399 TLP655393:TMN655399 TVL655393:TWJ655399 UFH655393:UGF655399 UPD655393:UQB655399 UYZ655393:UZX655399 VIV655393:VJT655399 VSR655393:VTP655399 WCN655393:WDL655399 WMJ655393:WNH655399 WWF655393:WXD655399 X720929:AV720935 JT720929:KR720935 TP720929:UN720935 ADL720929:AEJ720935 ANH720929:AOF720935 AXD720929:AYB720935 BGZ720929:BHX720935 BQV720929:BRT720935 CAR720929:CBP720935 CKN720929:CLL720935 CUJ720929:CVH720935 DEF720929:DFD720935 DOB720929:DOZ720935 DXX720929:DYV720935 EHT720929:EIR720935 ERP720929:ESN720935 FBL720929:FCJ720935 FLH720929:FMF720935 FVD720929:FWB720935 GEZ720929:GFX720935 GOV720929:GPT720935 GYR720929:GZP720935 HIN720929:HJL720935 HSJ720929:HTH720935 ICF720929:IDD720935 IMB720929:IMZ720935 IVX720929:IWV720935 JFT720929:JGR720935 JPP720929:JQN720935 JZL720929:KAJ720935 KJH720929:KKF720935 KTD720929:KUB720935 LCZ720929:LDX720935 LMV720929:LNT720935 LWR720929:LXP720935 MGN720929:MHL720935 MQJ720929:MRH720935 NAF720929:NBD720935 NKB720929:NKZ720935 NTX720929:NUV720935 ODT720929:OER720935 ONP720929:OON720935 OXL720929:OYJ720935 PHH720929:PIF720935 PRD720929:PSB720935 QAZ720929:QBX720935 QKV720929:QLT720935 QUR720929:QVP720935 REN720929:RFL720935 ROJ720929:RPH720935 RYF720929:RZD720935 SIB720929:SIZ720935 SRX720929:SSV720935 TBT720929:TCR720935 TLP720929:TMN720935 TVL720929:TWJ720935 UFH720929:UGF720935 UPD720929:UQB720935 UYZ720929:UZX720935 VIV720929:VJT720935 VSR720929:VTP720935 WCN720929:WDL720935 WMJ720929:WNH720935 WWF720929:WXD720935 X786465:AV786471 JT786465:KR786471 TP786465:UN786471 ADL786465:AEJ786471 ANH786465:AOF786471 AXD786465:AYB786471 BGZ786465:BHX786471 BQV786465:BRT786471 CAR786465:CBP786471 CKN786465:CLL786471 CUJ786465:CVH786471 DEF786465:DFD786471 DOB786465:DOZ786471 DXX786465:DYV786471 EHT786465:EIR786471 ERP786465:ESN786471 FBL786465:FCJ786471 FLH786465:FMF786471 FVD786465:FWB786471 GEZ786465:GFX786471 GOV786465:GPT786471 GYR786465:GZP786471 HIN786465:HJL786471 HSJ786465:HTH786471 ICF786465:IDD786471 IMB786465:IMZ786471 IVX786465:IWV786471 JFT786465:JGR786471 JPP786465:JQN786471 JZL786465:KAJ786471 KJH786465:KKF786471 KTD786465:KUB786471 LCZ786465:LDX786471 LMV786465:LNT786471 LWR786465:LXP786471 MGN786465:MHL786471 MQJ786465:MRH786471 NAF786465:NBD786471 NKB786465:NKZ786471 NTX786465:NUV786471 ODT786465:OER786471 ONP786465:OON786471 OXL786465:OYJ786471 PHH786465:PIF786471 PRD786465:PSB786471 QAZ786465:QBX786471 QKV786465:QLT786471 QUR786465:QVP786471 REN786465:RFL786471 ROJ786465:RPH786471 RYF786465:RZD786471 SIB786465:SIZ786471 SRX786465:SSV786471 TBT786465:TCR786471 TLP786465:TMN786471 TVL786465:TWJ786471 UFH786465:UGF786471 UPD786465:UQB786471 UYZ786465:UZX786471 VIV786465:VJT786471 VSR786465:VTP786471 WCN786465:WDL786471 WMJ786465:WNH786471 WWF786465:WXD786471 X852001:AV852007 JT852001:KR852007 TP852001:UN852007 ADL852001:AEJ852007 ANH852001:AOF852007 AXD852001:AYB852007 BGZ852001:BHX852007 BQV852001:BRT852007 CAR852001:CBP852007 CKN852001:CLL852007 CUJ852001:CVH852007 DEF852001:DFD852007 DOB852001:DOZ852007 DXX852001:DYV852007 EHT852001:EIR852007 ERP852001:ESN852007 FBL852001:FCJ852007 FLH852001:FMF852007 FVD852001:FWB852007 GEZ852001:GFX852007 GOV852001:GPT852007 GYR852001:GZP852007 HIN852001:HJL852007 HSJ852001:HTH852007 ICF852001:IDD852007 IMB852001:IMZ852007 IVX852001:IWV852007 JFT852001:JGR852007 JPP852001:JQN852007 JZL852001:KAJ852007 KJH852001:KKF852007 KTD852001:KUB852007 LCZ852001:LDX852007 LMV852001:LNT852007 LWR852001:LXP852007 MGN852001:MHL852007 MQJ852001:MRH852007 NAF852001:NBD852007 NKB852001:NKZ852007 NTX852001:NUV852007 ODT852001:OER852007 ONP852001:OON852007 OXL852001:OYJ852007 PHH852001:PIF852007 PRD852001:PSB852007 QAZ852001:QBX852007 QKV852001:QLT852007 QUR852001:QVP852007 REN852001:RFL852007 ROJ852001:RPH852007 RYF852001:RZD852007 SIB852001:SIZ852007 SRX852001:SSV852007 TBT852001:TCR852007 TLP852001:TMN852007 TVL852001:TWJ852007 UFH852001:UGF852007 UPD852001:UQB852007 UYZ852001:UZX852007 VIV852001:VJT852007 VSR852001:VTP852007 WCN852001:WDL852007 WMJ852001:WNH852007 WWF852001:WXD852007 X917537:AV917543 JT917537:KR917543 TP917537:UN917543 ADL917537:AEJ917543 ANH917537:AOF917543 AXD917537:AYB917543 BGZ917537:BHX917543 BQV917537:BRT917543 CAR917537:CBP917543 CKN917537:CLL917543 CUJ917537:CVH917543 DEF917537:DFD917543 DOB917537:DOZ917543 DXX917537:DYV917543 EHT917537:EIR917543 ERP917537:ESN917543 FBL917537:FCJ917543 FLH917537:FMF917543 FVD917537:FWB917543 GEZ917537:GFX917543 GOV917537:GPT917543 GYR917537:GZP917543 HIN917537:HJL917543 HSJ917537:HTH917543 ICF917537:IDD917543 IMB917537:IMZ917543 IVX917537:IWV917543 JFT917537:JGR917543 JPP917537:JQN917543 JZL917537:KAJ917543 KJH917537:KKF917543 KTD917537:KUB917543 LCZ917537:LDX917543 LMV917537:LNT917543 LWR917537:LXP917543 MGN917537:MHL917543 MQJ917537:MRH917543 NAF917537:NBD917543 NKB917537:NKZ917543 NTX917537:NUV917543 ODT917537:OER917543 ONP917537:OON917543 OXL917537:OYJ917543 PHH917537:PIF917543 PRD917537:PSB917543 QAZ917537:QBX917543 QKV917537:QLT917543 QUR917537:QVP917543 REN917537:RFL917543 ROJ917537:RPH917543 RYF917537:RZD917543 SIB917537:SIZ917543 SRX917537:SSV917543 TBT917537:TCR917543 TLP917537:TMN917543 TVL917537:TWJ917543 UFH917537:UGF917543 UPD917537:UQB917543 UYZ917537:UZX917543 VIV917537:VJT917543 VSR917537:VTP917543 WCN917537:WDL917543 WMJ917537:WNH917543 WWF917537:WXD917543 X983073:AV983079 JT983073:KR983079 TP983073:UN983079 ADL983073:AEJ983079 ANH983073:AOF983079 AXD983073:AYB983079 BGZ983073:BHX983079 BQV983073:BRT983079 CAR983073:CBP983079 CKN983073:CLL983079 CUJ983073:CVH983079 DEF983073:DFD983079 DOB983073:DOZ983079 DXX983073:DYV983079 EHT983073:EIR983079 ERP983073:ESN983079 FBL983073:FCJ983079 FLH983073:FMF983079 FVD983073:FWB983079 GEZ983073:GFX983079 GOV983073:GPT983079 GYR983073:GZP983079 HIN983073:HJL983079 HSJ983073:HTH983079 ICF983073:IDD983079 IMB983073:IMZ983079 IVX983073:IWV983079 JFT983073:JGR983079 JPP983073:JQN983079 JZL983073:KAJ983079 KJH983073:KKF983079 KTD983073:KUB983079 LCZ983073:LDX983079 LMV983073:LNT983079 LWR983073:LXP983079 MGN983073:MHL983079 MQJ983073:MRH983079 NAF983073:NBD983079 NKB983073:NKZ983079 NTX983073:NUV983079 ODT983073:OER983079 ONP983073:OON983079 OXL983073:OYJ983079 PHH983073:PIF983079 PRD983073:PSB983079 QAZ983073:QBX983079 QKV983073:QLT983079 QUR983073:QVP983079 REN983073:RFL983079 ROJ983073:RPH983079 RYF983073:RZD983079 SIB983073:SIZ983079 SRX983073:SSV983079 TBT983073:TCR983079 TLP983073:TMN983079 TVL983073:TWJ983079 UFH983073:UGF983079 UPD983073:UQB983079 UYZ983073:UZX983079 VIV983073:VJT983079 VSR983073:VTP983079 WCN983073:WDL983079 WMJ983073:WNH983079 WWF983073:WXD983079</xm:sqref>
        </x14:dataValidation>
        <x14:dataValidation imeMode="off" allowBlank="1" showInputMessage="1" showErrorMessage="1">
          <xm:sqref>P56:Q56 JL56:JM56 TH56:TI56 ADD56:ADE56 AMZ56:ANA56 AWV56:AWW56 BGR56:BGS56 BQN56:BQO56 CAJ56:CAK56 CKF56:CKG56 CUB56:CUC56 DDX56:DDY56 DNT56:DNU56 DXP56:DXQ56 EHL56:EHM56 ERH56:ERI56 FBD56:FBE56 FKZ56:FLA56 FUV56:FUW56 GER56:GES56 GON56:GOO56 GYJ56:GYK56 HIF56:HIG56 HSB56:HSC56 IBX56:IBY56 ILT56:ILU56 IVP56:IVQ56 JFL56:JFM56 JPH56:JPI56 JZD56:JZE56 KIZ56:KJA56 KSV56:KSW56 LCR56:LCS56 LMN56:LMO56 LWJ56:LWK56 MGF56:MGG56 MQB56:MQC56 MZX56:MZY56 NJT56:NJU56 NTP56:NTQ56 ODL56:ODM56 ONH56:ONI56 OXD56:OXE56 PGZ56:PHA56 PQV56:PQW56 QAR56:QAS56 QKN56:QKO56 QUJ56:QUK56 REF56:REG56 ROB56:ROC56 RXX56:RXY56 SHT56:SHU56 SRP56:SRQ56 TBL56:TBM56 TLH56:TLI56 TVD56:TVE56 UEZ56:UFA56 UOV56:UOW56 UYR56:UYS56 VIN56:VIO56 VSJ56:VSK56 WCF56:WCG56 WMB56:WMC56 WVX56:WVY56 P65592:Q65592 JL65592:JM65592 TH65592:TI65592 ADD65592:ADE65592 AMZ65592:ANA65592 AWV65592:AWW65592 BGR65592:BGS65592 BQN65592:BQO65592 CAJ65592:CAK65592 CKF65592:CKG65592 CUB65592:CUC65592 DDX65592:DDY65592 DNT65592:DNU65592 DXP65592:DXQ65592 EHL65592:EHM65592 ERH65592:ERI65592 FBD65592:FBE65592 FKZ65592:FLA65592 FUV65592:FUW65592 GER65592:GES65592 GON65592:GOO65592 GYJ65592:GYK65592 HIF65592:HIG65592 HSB65592:HSC65592 IBX65592:IBY65592 ILT65592:ILU65592 IVP65592:IVQ65592 JFL65592:JFM65592 JPH65592:JPI65592 JZD65592:JZE65592 KIZ65592:KJA65592 KSV65592:KSW65592 LCR65592:LCS65592 LMN65592:LMO65592 LWJ65592:LWK65592 MGF65592:MGG65592 MQB65592:MQC65592 MZX65592:MZY65592 NJT65592:NJU65592 NTP65592:NTQ65592 ODL65592:ODM65592 ONH65592:ONI65592 OXD65592:OXE65592 PGZ65592:PHA65592 PQV65592:PQW65592 QAR65592:QAS65592 QKN65592:QKO65592 QUJ65592:QUK65592 REF65592:REG65592 ROB65592:ROC65592 RXX65592:RXY65592 SHT65592:SHU65592 SRP65592:SRQ65592 TBL65592:TBM65592 TLH65592:TLI65592 TVD65592:TVE65592 UEZ65592:UFA65592 UOV65592:UOW65592 UYR65592:UYS65592 VIN65592:VIO65592 VSJ65592:VSK65592 WCF65592:WCG65592 WMB65592:WMC65592 WVX65592:WVY65592 P131128:Q131128 JL131128:JM131128 TH131128:TI131128 ADD131128:ADE131128 AMZ131128:ANA131128 AWV131128:AWW131128 BGR131128:BGS131128 BQN131128:BQO131128 CAJ131128:CAK131128 CKF131128:CKG131128 CUB131128:CUC131128 DDX131128:DDY131128 DNT131128:DNU131128 DXP131128:DXQ131128 EHL131128:EHM131128 ERH131128:ERI131128 FBD131128:FBE131128 FKZ131128:FLA131128 FUV131128:FUW131128 GER131128:GES131128 GON131128:GOO131128 GYJ131128:GYK131128 HIF131128:HIG131128 HSB131128:HSC131128 IBX131128:IBY131128 ILT131128:ILU131128 IVP131128:IVQ131128 JFL131128:JFM131128 JPH131128:JPI131128 JZD131128:JZE131128 KIZ131128:KJA131128 KSV131128:KSW131128 LCR131128:LCS131128 LMN131128:LMO131128 LWJ131128:LWK131128 MGF131128:MGG131128 MQB131128:MQC131128 MZX131128:MZY131128 NJT131128:NJU131128 NTP131128:NTQ131128 ODL131128:ODM131128 ONH131128:ONI131128 OXD131128:OXE131128 PGZ131128:PHA131128 PQV131128:PQW131128 QAR131128:QAS131128 QKN131128:QKO131128 QUJ131128:QUK131128 REF131128:REG131128 ROB131128:ROC131128 RXX131128:RXY131128 SHT131128:SHU131128 SRP131128:SRQ131128 TBL131128:TBM131128 TLH131128:TLI131128 TVD131128:TVE131128 UEZ131128:UFA131128 UOV131128:UOW131128 UYR131128:UYS131128 VIN131128:VIO131128 VSJ131128:VSK131128 WCF131128:WCG131128 WMB131128:WMC131128 WVX131128:WVY131128 P196664:Q196664 JL196664:JM196664 TH196664:TI196664 ADD196664:ADE196664 AMZ196664:ANA196664 AWV196664:AWW196664 BGR196664:BGS196664 BQN196664:BQO196664 CAJ196664:CAK196664 CKF196664:CKG196664 CUB196664:CUC196664 DDX196664:DDY196664 DNT196664:DNU196664 DXP196664:DXQ196664 EHL196664:EHM196664 ERH196664:ERI196664 FBD196664:FBE196664 FKZ196664:FLA196664 FUV196664:FUW196664 GER196664:GES196664 GON196664:GOO196664 GYJ196664:GYK196664 HIF196664:HIG196664 HSB196664:HSC196664 IBX196664:IBY196664 ILT196664:ILU196664 IVP196664:IVQ196664 JFL196664:JFM196664 JPH196664:JPI196664 JZD196664:JZE196664 KIZ196664:KJA196664 KSV196664:KSW196664 LCR196664:LCS196664 LMN196664:LMO196664 LWJ196664:LWK196664 MGF196664:MGG196664 MQB196664:MQC196664 MZX196664:MZY196664 NJT196664:NJU196664 NTP196664:NTQ196664 ODL196664:ODM196664 ONH196664:ONI196664 OXD196664:OXE196664 PGZ196664:PHA196664 PQV196664:PQW196664 QAR196664:QAS196664 QKN196664:QKO196664 QUJ196664:QUK196664 REF196664:REG196664 ROB196664:ROC196664 RXX196664:RXY196664 SHT196664:SHU196664 SRP196664:SRQ196664 TBL196664:TBM196664 TLH196664:TLI196664 TVD196664:TVE196664 UEZ196664:UFA196664 UOV196664:UOW196664 UYR196664:UYS196664 VIN196664:VIO196664 VSJ196664:VSK196664 WCF196664:WCG196664 WMB196664:WMC196664 WVX196664:WVY196664 P262200:Q262200 JL262200:JM262200 TH262200:TI262200 ADD262200:ADE262200 AMZ262200:ANA262200 AWV262200:AWW262200 BGR262200:BGS262200 BQN262200:BQO262200 CAJ262200:CAK262200 CKF262200:CKG262200 CUB262200:CUC262200 DDX262200:DDY262200 DNT262200:DNU262200 DXP262200:DXQ262200 EHL262200:EHM262200 ERH262200:ERI262200 FBD262200:FBE262200 FKZ262200:FLA262200 FUV262200:FUW262200 GER262200:GES262200 GON262200:GOO262200 GYJ262200:GYK262200 HIF262200:HIG262200 HSB262200:HSC262200 IBX262200:IBY262200 ILT262200:ILU262200 IVP262200:IVQ262200 JFL262200:JFM262200 JPH262200:JPI262200 JZD262200:JZE262200 KIZ262200:KJA262200 KSV262200:KSW262200 LCR262200:LCS262200 LMN262200:LMO262200 LWJ262200:LWK262200 MGF262200:MGG262200 MQB262200:MQC262200 MZX262200:MZY262200 NJT262200:NJU262200 NTP262200:NTQ262200 ODL262200:ODM262200 ONH262200:ONI262200 OXD262200:OXE262200 PGZ262200:PHA262200 PQV262200:PQW262200 QAR262200:QAS262200 QKN262200:QKO262200 QUJ262200:QUK262200 REF262200:REG262200 ROB262200:ROC262200 RXX262200:RXY262200 SHT262200:SHU262200 SRP262200:SRQ262200 TBL262200:TBM262200 TLH262200:TLI262200 TVD262200:TVE262200 UEZ262200:UFA262200 UOV262200:UOW262200 UYR262200:UYS262200 VIN262200:VIO262200 VSJ262200:VSK262200 WCF262200:WCG262200 WMB262200:WMC262200 WVX262200:WVY262200 P327736:Q327736 JL327736:JM327736 TH327736:TI327736 ADD327736:ADE327736 AMZ327736:ANA327736 AWV327736:AWW327736 BGR327736:BGS327736 BQN327736:BQO327736 CAJ327736:CAK327736 CKF327736:CKG327736 CUB327736:CUC327736 DDX327736:DDY327736 DNT327736:DNU327736 DXP327736:DXQ327736 EHL327736:EHM327736 ERH327736:ERI327736 FBD327736:FBE327736 FKZ327736:FLA327736 FUV327736:FUW327736 GER327736:GES327736 GON327736:GOO327736 GYJ327736:GYK327736 HIF327736:HIG327736 HSB327736:HSC327736 IBX327736:IBY327736 ILT327736:ILU327736 IVP327736:IVQ327736 JFL327736:JFM327736 JPH327736:JPI327736 JZD327736:JZE327736 KIZ327736:KJA327736 KSV327736:KSW327736 LCR327736:LCS327736 LMN327736:LMO327736 LWJ327736:LWK327736 MGF327736:MGG327736 MQB327736:MQC327736 MZX327736:MZY327736 NJT327736:NJU327736 NTP327736:NTQ327736 ODL327736:ODM327736 ONH327736:ONI327736 OXD327736:OXE327736 PGZ327736:PHA327736 PQV327736:PQW327736 QAR327736:QAS327736 QKN327736:QKO327736 QUJ327736:QUK327736 REF327736:REG327736 ROB327736:ROC327736 RXX327736:RXY327736 SHT327736:SHU327736 SRP327736:SRQ327736 TBL327736:TBM327736 TLH327736:TLI327736 TVD327736:TVE327736 UEZ327736:UFA327736 UOV327736:UOW327736 UYR327736:UYS327736 VIN327736:VIO327736 VSJ327736:VSK327736 WCF327736:WCG327736 WMB327736:WMC327736 WVX327736:WVY327736 P393272:Q393272 JL393272:JM393272 TH393272:TI393272 ADD393272:ADE393272 AMZ393272:ANA393272 AWV393272:AWW393272 BGR393272:BGS393272 BQN393272:BQO393272 CAJ393272:CAK393272 CKF393272:CKG393272 CUB393272:CUC393272 DDX393272:DDY393272 DNT393272:DNU393272 DXP393272:DXQ393272 EHL393272:EHM393272 ERH393272:ERI393272 FBD393272:FBE393272 FKZ393272:FLA393272 FUV393272:FUW393272 GER393272:GES393272 GON393272:GOO393272 GYJ393272:GYK393272 HIF393272:HIG393272 HSB393272:HSC393272 IBX393272:IBY393272 ILT393272:ILU393272 IVP393272:IVQ393272 JFL393272:JFM393272 JPH393272:JPI393272 JZD393272:JZE393272 KIZ393272:KJA393272 KSV393272:KSW393272 LCR393272:LCS393272 LMN393272:LMO393272 LWJ393272:LWK393272 MGF393272:MGG393272 MQB393272:MQC393272 MZX393272:MZY393272 NJT393272:NJU393272 NTP393272:NTQ393272 ODL393272:ODM393272 ONH393272:ONI393272 OXD393272:OXE393272 PGZ393272:PHA393272 PQV393272:PQW393272 QAR393272:QAS393272 QKN393272:QKO393272 QUJ393272:QUK393272 REF393272:REG393272 ROB393272:ROC393272 RXX393272:RXY393272 SHT393272:SHU393272 SRP393272:SRQ393272 TBL393272:TBM393272 TLH393272:TLI393272 TVD393272:TVE393272 UEZ393272:UFA393272 UOV393272:UOW393272 UYR393272:UYS393272 VIN393272:VIO393272 VSJ393272:VSK393272 WCF393272:WCG393272 WMB393272:WMC393272 WVX393272:WVY393272 P458808:Q458808 JL458808:JM458808 TH458808:TI458808 ADD458808:ADE458808 AMZ458808:ANA458808 AWV458808:AWW458808 BGR458808:BGS458808 BQN458808:BQO458808 CAJ458808:CAK458808 CKF458808:CKG458808 CUB458808:CUC458808 DDX458808:DDY458808 DNT458808:DNU458808 DXP458808:DXQ458808 EHL458808:EHM458808 ERH458808:ERI458808 FBD458808:FBE458808 FKZ458808:FLA458808 FUV458808:FUW458808 GER458808:GES458808 GON458808:GOO458808 GYJ458808:GYK458808 HIF458808:HIG458808 HSB458808:HSC458808 IBX458808:IBY458808 ILT458808:ILU458808 IVP458808:IVQ458808 JFL458808:JFM458808 JPH458808:JPI458808 JZD458808:JZE458808 KIZ458808:KJA458808 KSV458808:KSW458808 LCR458808:LCS458808 LMN458808:LMO458808 LWJ458808:LWK458808 MGF458808:MGG458808 MQB458808:MQC458808 MZX458808:MZY458808 NJT458808:NJU458808 NTP458808:NTQ458808 ODL458808:ODM458808 ONH458808:ONI458808 OXD458808:OXE458808 PGZ458808:PHA458808 PQV458808:PQW458808 QAR458808:QAS458808 QKN458808:QKO458808 QUJ458808:QUK458808 REF458808:REG458808 ROB458808:ROC458808 RXX458808:RXY458808 SHT458808:SHU458808 SRP458808:SRQ458808 TBL458808:TBM458808 TLH458808:TLI458808 TVD458808:TVE458808 UEZ458808:UFA458808 UOV458808:UOW458808 UYR458808:UYS458808 VIN458808:VIO458808 VSJ458808:VSK458808 WCF458808:WCG458808 WMB458808:WMC458808 WVX458808:WVY458808 P524344:Q524344 JL524344:JM524344 TH524344:TI524344 ADD524344:ADE524344 AMZ524344:ANA524344 AWV524344:AWW524344 BGR524344:BGS524344 BQN524344:BQO524344 CAJ524344:CAK524344 CKF524344:CKG524344 CUB524344:CUC524344 DDX524344:DDY524344 DNT524344:DNU524344 DXP524344:DXQ524344 EHL524344:EHM524344 ERH524344:ERI524344 FBD524344:FBE524344 FKZ524344:FLA524344 FUV524344:FUW524344 GER524344:GES524344 GON524344:GOO524344 GYJ524344:GYK524344 HIF524344:HIG524344 HSB524344:HSC524344 IBX524344:IBY524344 ILT524344:ILU524344 IVP524344:IVQ524344 JFL524344:JFM524344 JPH524344:JPI524344 JZD524344:JZE524344 KIZ524344:KJA524344 KSV524344:KSW524344 LCR524344:LCS524344 LMN524344:LMO524344 LWJ524344:LWK524344 MGF524344:MGG524344 MQB524344:MQC524344 MZX524344:MZY524344 NJT524344:NJU524344 NTP524344:NTQ524344 ODL524344:ODM524344 ONH524344:ONI524344 OXD524344:OXE524344 PGZ524344:PHA524344 PQV524344:PQW524344 QAR524344:QAS524344 QKN524344:QKO524344 QUJ524344:QUK524344 REF524344:REG524344 ROB524344:ROC524344 RXX524344:RXY524344 SHT524344:SHU524344 SRP524344:SRQ524344 TBL524344:TBM524344 TLH524344:TLI524344 TVD524344:TVE524344 UEZ524344:UFA524344 UOV524344:UOW524344 UYR524344:UYS524344 VIN524344:VIO524344 VSJ524344:VSK524344 WCF524344:WCG524344 WMB524344:WMC524344 WVX524344:WVY524344 P589880:Q589880 JL589880:JM589880 TH589880:TI589880 ADD589880:ADE589880 AMZ589880:ANA589880 AWV589880:AWW589880 BGR589880:BGS589880 BQN589880:BQO589880 CAJ589880:CAK589880 CKF589880:CKG589880 CUB589880:CUC589880 DDX589880:DDY589880 DNT589880:DNU589880 DXP589880:DXQ589880 EHL589880:EHM589880 ERH589880:ERI589880 FBD589880:FBE589880 FKZ589880:FLA589880 FUV589880:FUW589880 GER589880:GES589880 GON589880:GOO589880 GYJ589880:GYK589880 HIF589880:HIG589880 HSB589880:HSC589880 IBX589880:IBY589880 ILT589880:ILU589880 IVP589880:IVQ589880 JFL589880:JFM589880 JPH589880:JPI589880 JZD589880:JZE589880 KIZ589880:KJA589880 KSV589880:KSW589880 LCR589880:LCS589880 LMN589880:LMO589880 LWJ589880:LWK589880 MGF589880:MGG589880 MQB589880:MQC589880 MZX589880:MZY589880 NJT589880:NJU589880 NTP589880:NTQ589880 ODL589880:ODM589880 ONH589880:ONI589880 OXD589880:OXE589880 PGZ589880:PHA589880 PQV589880:PQW589880 QAR589880:QAS589880 QKN589880:QKO589880 QUJ589880:QUK589880 REF589880:REG589880 ROB589880:ROC589880 RXX589880:RXY589880 SHT589880:SHU589880 SRP589880:SRQ589880 TBL589880:TBM589880 TLH589880:TLI589880 TVD589880:TVE589880 UEZ589880:UFA589880 UOV589880:UOW589880 UYR589880:UYS589880 VIN589880:VIO589880 VSJ589880:VSK589880 WCF589880:WCG589880 WMB589880:WMC589880 WVX589880:WVY589880 P655416:Q655416 JL655416:JM655416 TH655416:TI655416 ADD655416:ADE655416 AMZ655416:ANA655416 AWV655416:AWW655416 BGR655416:BGS655416 BQN655416:BQO655416 CAJ655416:CAK655416 CKF655416:CKG655416 CUB655416:CUC655416 DDX655416:DDY655416 DNT655416:DNU655416 DXP655416:DXQ655416 EHL655416:EHM655416 ERH655416:ERI655416 FBD655416:FBE655416 FKZ655416:FLA655416 FUV655416:FUW655416 GER655416:GES655416 GON655416:GOO655416 GYJ655416:GYK655416 HIF655416:HIG655416 HSB655416:HSC655416 IBX655416:IBY655416 ILT655416:ILU655416 IVP655416:IVQ655416 JFL655416:JFM655416 JPH655416:JPI655416 JZD655416:JZE655416 KIZ655416:KJA655416 KSV655416:KSW655416 LCR655416:LCS655416 LMN655416:LMO655416 LWJ655416:LWK655416 MGF655416:MGG655416 MQB655416:MQC655416 MZX655416:MZY655416 NJT655416:NJU655416 NTP655416:NTQ655416 ODL655416:ODM655416 ONH655416:ONI655416 OXD655416:OXE655416 PGZ655416:PHA655416 PQV655416:PQW655416 QAR655416:QAS655416 QKN655416:QKO655416 QUJ655416:QUK655416 REF655416:REG655416 ROB655416:ROC655416 RXX655416:RXY655416 SHT655416:SHU655416 SRP655416:SRQ655416 TBL655416:TBM655416 TLH655416:TLI655416 TVD655416:TVE655416 UEZ655416:UFA655416 UOV655416:UOW655416 UYR655416:UYS655416 VIN655416:VIO655416 VSJ655416:VSK655416 WCF655416:WCG655416 WMB655416:WMC655416 WVX655416:WVY655416 P720952:Q720952 JL720952:JM720952 TH720952:TI720952 ADD720952:ADE720952 AMZ720952:ANA720952 AWV720952:AWW720952 BGR720952:BGS720952 BQN720952:BQO720952 CAJ720952:CAK720952 CKF720952:CKG720952 CUB720952:CUC720952 DDX720952:DDY720952 DNT720952:DNU720952 DXP720952:DXQ720952 EHL720952:EHM720952 ERH720952:ERI720952 FBD720952:FBE720952 FKZ720952:FLA720952 FUV720952:FUW720952 GER720952:GES720952 GON720952:GOO720952 GYJ720952:GYK720952 HIF720952:HIG720952 HSB720952:HSC720952 IBX720952:IBY720952 ILT720952:ILU720952 IVP720952:IVQ720952 JFL720952:JFM720952 JPH720952:JPI720952 JZD720952:JZE720952 KIZ720952:KJA720952 KSV720952:KSW720952 LCR720952:LCS720952 LMN720952:LMO720952 LWJ720952:LWK720952 MGF720952:MGG720952 MQB720952:MQC720952 MZX720952:MZY720952 NJT720952:NJU720952 NTP720952:NTQ720952 ODL720952:ODM720952 ONH720952:ONI720952 OXD720952:OXE720952 PGZ720952:PHA720952 PQV720952:PQW720952 QAR720952:QAS720952 QKN720952:QKO720952 QUJ720952:QUK720952 REF720952:REG720952 ROB720952:ROC720952 RXX720952:RXY720952 SHT720952:SHU720952 SRP720952:SRQ720952 TBL720952:TBM720952 TLH720952:TLI720952 TVD720952:TVE720952 UEZ720952:UFA720952 UOV720952:UOW720952 UYR720952:UYS720952 VIN720952:VIO720952 VSJ720952:VSK720952 WCF720952:WCG720952 WMB720952:WMC720952 WVX720952:WVY720952 P786488:Q786488 JL786488:JM786488 TH786488:TI786488 ADD786488:ADE786488 AMZ786488:ANA786488 AWV786488:AWW786488 BGR786488:BGS786488 BQN786488:BQO786488 CAJ786488:CAK786488 CKF786488:CKG786488 CUB786488:CUC786488 DDX786488:DDY786488 DNT786488:DNU786488 DXP786488:DXQ786488 EHL786488:EHM786488 ERH786488:ERI786488 FBD786488:FBE786488 FKZ786488:FLA786488 FUV786488:FUW786488 GER786488:GES786488 GON786488:GOO786488 GYJ786488:GYK786488 HIF786488:HIG786488 HSB786488:HSC786488 IBX786488:IBY786488 ILT786488:ILU786488 IVP786488:IVQ786488 JFL786488:JFM786488 JPH786488:JPI786488 JZD786488:JZE786488 KIZ786488:KJA786488 KSV786488:KSW786488 LCR786488:LCS786488 LMN786488:LMO786488 LWJ786488:LWK786488 MGF786488:MGG786488 MQB786488:MQC786488 MZX786488:MZY786488 NJT786488:NJU786488 NTP786488:NTQ786488 ODL786488:ODM786488 ONH786488:ONI786488 OXD786488:OXE786488 PGZ786488:PHA786488 PQV786488:PQW786488 QAR786488:QAS786488 QKN786488:QKO786488 QUJ786488:QUK786488 REF786488:REG786488 ROB786488:ROC786488 RXX786488:RXY786488 SHT786488:SHU786488 SRP786488:SRQ786488 TBL786488:TBM786488 TLH786488:TLI786488 TVD786488:TVE786488 UEZ786488:UFA786488 UOV786488:UOW786488 UYR786488:UYS786488 VIN786488:VIO786488 VSJ786488:VSK786488 WCF786488:WCG786488 WMB786488:WMC786488 WVX786488:WVY786488 P852024:Q852024 JL852024:JM852024 TH852024:TI852024 ADD852024:ADE852024 AMZ852024:ANA852024 AWV852024:AWW852024 BGR852024:BGS852024 BQN852024:BQO852024 CAJ852024:CAK852024 CKF852024:CKG852024 CUB852024:CUC852024 DDX852024:DDY852024 DNT852024:DNU852024 DXP852024:DXQ852024 EHL852024:EHM852024 ERH852024:ERI852024 FBD852024:FBE852024 FKZ852024:FLA852024 FUV852024:FUW852024 GER852024:GES852024 GON852024:GOO852024 GYJ852024:GYK852024 HIF852024:HIG852024 HSB852024:HSC852024 IBX852024:IBY852024 ILT852024:ILU852024 IVP852024:IVQ852024 JFL852024:JFM852024 JPH852024:JPI852024 JZD852024:JZE852024 KIZ852024:KJA852024 KSV852024:KSW852024 LCR852024:LCS852024 LMN852024:LMO852024 LWJ852024:LWK852024 MGF852024:MGG852024 MQB852024:MQC852024 MZX852024:MZY852024 NJT852024:NJU852024 NTP852024:NTQ852024 ODL852024:ODM852024 ONH852024:ONI852024 OXD852024:OXE852024 PGZ852024:PHA852024 PQV852024:PQW852024 QAR852024:QAS852024 QKN852024:QKO852024 QUJ852024:QUK852024 REF852024:REG852024 ROB852024:ROC852024 RXX852024:RXY852024 SHT852024:SHU852024 SRP852024:SRQ852024 TBL852024:TBM852024 TLH852024:TLI852024 TVD852024:TVE852024 UEZ852024:UFA852024 UOV852024:UOW852024 UYR852024:UYS852024 VIN852024:VIO852024 VSJ852024:VSK852024 WCF852024:WCG852024 WMB852024:WMC852024 WVX852024:WVY852024 P917560:Q917560 JL917560:JM917560 TH917560:TI917560 ADD917560:ADE917560 AMZ917560:ANA917560 AWV917560:AWW917560 BGR917560:BGS917560 BQN917560:BQO917560 CAJ917560:CAK917560 CKF917560:CKG917560 CUB917560:CUC917560 DDX917560:DDY917560 DNT917560:DNU917560 DXP917560:DXQ917560 EHL917560:EHM917560 ERH917560:ERI917560 FBD917560:FBE917560 FKZ917560:FLA917560 FUV917560:FUW917560 GER917560:GES917560 GON917560:GOO917560 GYJ917560:GYK917560 HIF917560:HIG917560 HSB917560:HSC917560 IBX917560:IBY917560 ILT917560:ILU917560 IVP917560:IVQ917560 JFL917560:JFM917560 JPH917560:JPI917560 JZD917560:JZE917560 KIZ917560:KJA917560 KSV917560:KSW917560 LCR917560:LCS917560 LMN917560:LMO917560 LWJ917560:LWK917560 MGF917560:MGG917560 MQB917560:MQC917560 MZX917560:MZY917560 NJT917560:NJU917560 NTP917560:NTQ917560 ODL917560:ODM917560 ONH917560:ONI917560 OXD917560:OXE917560 PGZ917560:PHA917560 PQV917560:PQW917560 QAR917560:QAS917560 QKN917560:QKO917560 QUJ917560:QUK917560 REF917560:REG917560 ROB917560:ROC917560 RXX917560:RXY917560 SHT917560:SHU917560 SRP917560:SRQ917560 TBL917560:TBM917560 TLH917560:TLI917560 TVD917560:TVE917560 UEZ917560:UFA917560 UOV917560:UOW917560 UYR917560:UYS917560 VIN917560:VIO917560 VSJ917560:VSK917560 WCF917560:WCG917560 WMB917560:WMC917560 WVX917560:WVY917560 P983096:Q983096 JL983096:JM983096 TH983096:TI983096 ADD983096:ADE983096 AMZ983096:ANA983096 AWV983096:AWW983096 BGR983096:BGS983096 BQN983096:BQO983096 CAJ983096:CAK983096 CKF983096:CKG983096 CUB983096:CUC983096 DDX983096:DDY983096 DNT983096:DNU983096 DXP983096:DXQ983096 EHL983096:EHM983096 ERH983096:ERI983096 FBD983096:FBE983096 FKZ983096:FLA983096 FUV983096:FUW983096 GER983096:GES983096 GON983096:GOO983096 GYJ983096:GYK983096 HIF983096:HIG983096 HSB983096:HSC983096 IBX983096:IBY983096 ILT983096:ILU983096 IVP983096:IVQ983096 JFL983096:JFM983096 JPH983096:JPI983096 JZD983096:JZE983096 KIZ983096:KJA983096 KSV983096:KSW983096 LCR983096:LCS983096 LMN983096:LMO983096 LWJ983096:LWK983096 MGF983096:MGG983096 MQB983096:MQC983096 MZX983096:MZY983096 NJT983096:NJU983096 NTP983096:NTQ983096 ODL983096:ODM983096 ONH983096:ONI983096 OXD983096:OXE983096 PGZ983096:PHA983096 PQV983096:PQW983096 QAR983096:QAS983096 QKN983096:QKO983096 QUJ983096:QUK983096 REF983096:REG983096 ROB983096:ROC983096 RXX983096:RXY983096 SHT983096:SHU983096 SRP983096:SRQ983096 TBL983096:TBM983096 TLH983096:TLI983096 TVD983096:TVE983096 UEZ983096:UFA983096 UOV983096:UOW983096 UYR983096:UYS983096 VIN983096:VIO983096 VSJ983096:VSK983096 WCF983096:WCG983096 WMB983096:WMC983096 WVX983096:WVY983096 AQ11:AT11 KM11:KP11 UI11:UL11 AEE11:AEH11 AOA11:AOD11 AXW11:AXZ11 BHS11:BHV11 BRO11:BRR11 CBK11:CBN11 CLG11:CLJ11 CVC11:CVF11 DEY11:DFB11 DOU11:DOX11 DYQ11:DYT11 EIM11:EIP11 ESI11:ESL11 FCE11:FCH11 FMA11:FMD11 FVW11:FVZ11 GFS11:GFV11 GPO11:GPR11 GZK11:GZN11 HJG11:HJJ11 HTC11:HTF11 ICY11:IDB11 IMU11:IMX11 IWQ11:IWT11 JGM11:JGP11 JQI11:JQL11 KAE11:KAH11 KKA11:KKD11 KTW11:KTZ11 LDS11:LDV11 LNO11:LNR11 LXK11:LXN11 MHG11:MHJ11 MRC11:MRF11 NAY11:NBB11 NKU11:NKX11 NUQ11:NUT11 OEM11:OEP11 OOI11:OOL11 OYE11:OYH11 PIA11:PID11 PRW11:PRZ11 QBS11:QBV11 QLO11:QLR11 QVK11:QVN11 RFG11:RFJ11 RPC11:RPF11 RYY11:RZB11 SIU11:SIX11 SSQ11:SST11 TCM11:TCP11 TMI11:TML11 TWE11:TWH11 UGA11:UGD11 UPW11:UPZ11 UZS11:UZV11 VJO11:VJR11 VTK11:VTN11 WDG11:WDJ11 WNC11:WNF11 WWY11:WXB11 AQ65547:AT65547 KM65547:KP65547 UI65547:UL65547 AEE65547:AEH65547 AOA65547:AOD65547 AXW65547:AXZ65547 BHS65547:BHV65547 BRO65547:BRR65547 CBK65547:CBN65547 CLG65547:CLJ65547 CVC65547:CVF65547 DEY65547:DFB65547 DOU65547:DOX65547 DYQ65547:DYT65547 EIM65547:EIP65547 ESI65547:ESL65547 FCE65547:FCH65547 FMA65547:FMD65547 FVW65547:FVZ65547 GFS65547:GFV65547 GPO65547:GPR65547 GZK65547:GZN65547 HJG65547:HJJ65547 HTC65547:HTF65547 ICY65547:IDB65547 IMU65547:IMX65547 IWQ65547:IWT65547 JGM65547:JGP65547 JQI65547:JQL65547 KAE65547:KAH65547 KKA65547:KKD65547 KTW65547:KTZ65547 LDS65547:LDV65547 LNO65547:LNR65547 LXK65547:LXN65547 MHG65547:MHJ65547 MRC65547:MRF65547 NAY65547:NBB65547 NKU65547:NKX65547 NUQ65547:NUT65547 OEM65547:OEP65547 OOI65547:OOL65547 OYE65547:OYH65547 PIA65547:PID65547 PRW65547:PRZ65547 QBS65547:QBV65547 QLO65547:QLR65547 QVK65547:QVN65547 RFG65547:RFJ65547 RPC65547:RPF65547 RYY65547:RZB65547 SIU65547:SIX65547 SSQ65547:SST65547 TCM65547:TCP65547 TMI65547:TML65547 TWE65547:TWH65547 UGA65547:UGD65547 UPW65547:UPZ65547 UZS65547:UZV65547 VJO65547:VJR65547 VTK65547:VTN65547 WDG65547:WDJ65547 WNC65547:WNF65547 WWY65547:WXB65547 AQ131083:AT131083 KM131083:KP131083 UI131083:UL131083 AEE131083:AEH131083 AOA131083:AOD131083 AXW131083:AXZ131083 BHS131083:BHV131083 BRO131083:BRR131083 CBK131083:CBN131083 CLG131083:CLJ131083 CVC131083:CVF131083 DEY131083:DFB131083 DOU131083:DOX131083 DYQ131083:DYT131083 EIM131083:EIP131083 ESI131083:ESL131083 FCE131083:FCH131083 FMA131083:FMD131083 FVW131083:FVZ131083 GFS131083:GFV131083 GPO131083:GPR131083 GZK131083:GZN131083 HJG131083:HJJ131083 HTC131083:HTF131083 ICY131083:IDB131083 IMU131083:IMX131083 IWQ131083:IWT131083 JGM131083:JGP131083 JQI131083:JQL131083 KAE131083:KAH131083 KKA131083:KKD131083 KTW131083:KTZ131083 LDS131083:LDV131083 LNO131083:LNR131083 LXK131083:LXN131083 MHG131083:MHJ131083 MRC131083:MRF131083 NAY131083:NBB131083 NKU131083:NKX131083 NUQ131083:NUT131083 OEM131083:OEP131083 OOI131083:OOL131083 OYE131083:OYH131083 PIA131083:PID131083 PRW131083:PRZ131083 QBS131083:QBV131083 QLO131083:QLR131083 QVK131083:QVN131083 RFG131083:RFJ131083 RPC131083:RPF131083 RYY131083:RZB131083 SIU131083:SIX131083 SSQ131083:SST131083 TCM131083:TCP131083 TMI131083:TML131083 TWE131083:TWH131083 UGA131083:UGD131083 UPW131083:UPZ131083 UZS131083:UZV131083 VJO131083:VJR131083 VTK131083:VTN131083 WDG131083:WDJ131083 WNC131083:WNF131083 WWY131083:WXB131083 AQ196619:AT196619 KM196619:KP196619 UI196619:UL196619 AEE196619:AEH196619 AOA196619:AOD196619 AXW196619:AXZ196619 BHS196619:BHV196619 BRO196619:BRR196619 CBK196619:CBN196619 CLG196619:CLJ196619 CVC196619:CVF196619 DEY196619:DFB196619 DOU196619:DOX196619 DYQ196619:DYT196619 EIM196619:EIP196619 ESI196619:ESL196619 FCE196619:FCH196619 FMA196619:FMD196619 FVW196619:FVZ196619 GFS196619:GFV196619 GPO196619:GPR196619 GZK196619:GZN196619 HJG196619:HJJ196619 HTC196619:HTF196619 ICY196619:IDB196619 IMU196619:IMX196619 IWQ196619:IWT196619 JGM196619:JGP196619 JQI196619:JQL196619 KAE196619:KAH196619 KKA196619:KKD196619 KTW196619:KTZ196619 LDS196619:LDV196619 LNO196619:LNR196619 LXK196619:LXN196619 MHG196619:MHJ196619 MRC196619:MRF196619 NAY196619:NBB196619 NKU196619:NKX196619 NUQ196619:NUT196619 OEM196619:OEP196619 OOI196619:OOL196619 OYE196619:OYH196619 PIA196619:PID196619 PRW196619:PRZ196619 QBS196619:QBV196619 QLO196619:QLR196619 QVK196619:QVN196619 RFG196619:RFJ196619 RPC196619:RPF196619 RYY196619:RZB196619 SIU196619:SIX196619 SSQ196619:SST196619 TCM196619:TCP196619 TMI196619:TML196619 TWE196619:TWH196619 UGA196619:UGD196619 UPW196619:UPZ196619 UZS196619:UZV196619 VJO196619:VJR196619 VTK196619:VTN196619 WDG196619:WDJ196619 WNC196619:WNF196619 WWY196619:WXB196619 AQ262155:AT262155 KM262155:KP262155 UI262155:UL262155 AEE262155:AEH262155 AOA262155:AOD262155 AXW262155:AXZ262155 BHS262155:BHV262155 BRO262155:BRR262155 CBK262155:CBN262155 CLG262155:CLJ262155 CVC262155:CVF262155 DEY262155:DFB262155 DOU262155:DOX262155 DYQ262155:DYT262155 EIM262155:EIP262155 ESI262155:ESL262155 FCE262155:FCH262155 FMA262155:FMD262155 FVW262155:FVZ262155 GFS262155:GFV262155 GPO262155:GPR262155 GZK262155:GZN262155 HJG262155:HJJ262155 HTC262155:HTF262155 ICY262155:IDB262155 IMU262155:IMX262155 IWQ262155:IWT262155 JGM262155:JGP262155 JQI262155:JQL262155 KAE262155:KAH262155 KKA262155:KKD262155 KTW262155:KTZ262155 LDS262155:LDV262155 LNO262155:LNR262155 LXK262155:LXN262155 MHG262155:MHJ262155 MRC262155:MRF262155 NAY262155:NBB262155 NKU262155:NKX262155 NUQ262155:NUT262155 OEM262155:OEP262155 OOI262155:OOL262155 OYE262155:OYH262155 PIA262155:PID262155 PRW262155:PRZ262155 QBS262155:QBV262155 QLO262155:QLR262155 QVK262155:QVN262155 RFG262155:RFJ262155 RPC262155:RPF262155 RYY262155:RZB262155 SIU262155:SIX262155 SSQ262155:SST262155 TCM262155:TCP262155 TMI262155:TML262155 TWE262155:TWH262155 UGA262155:UGD262155 UPW262155:UPZ262155 UZS262155:UZV262155 VJO262155:VJR262155 VTK262155:VTN262155 WDG262155:WDJ262155 WNC262155:WNF262155 WWY262155:WXB262155 AQ327691:AT327691 KM327691:KP327691 UI327691:UL327691 AEE327691:AEH327691 AOA327691:AOD327691 AXW327691:AXZ327691 BHS327691:BHV327691 BRO327691:BRR327691 CBK327691:CBN327691 CLG327691:CLJ327691 CVC327691:CVF327691 DEY327691:DFB327691 DOU327691:DOX327691 DYQ327691:DYT327691 EIM327691:EIP327691 ESI327691:ESL327691 FCE327691:FCH327691 FMA327691:FMD327691 FVW327691:FVZ327691 GFS327691:GFV327691 GPO327691:GPR327691 GZK327691:GZN327691 HJG327691:HJJ327691 HTC327691:HTF327691 ICY327691:IDB327691 IMU327691:IMX327691 IWQ327691:IWT327691 JGM327691:JGP327691 JQI327691:JQL327691 KAE327691:KAH327691 KKA327691:KKD327691 KTW327691:KTZ327691 LDS327691:LDV327691 LNO327691:LNR327691 LXK327691:LXN327691 MHG327691:MHJ327691 MRC327691:MRF327691 NAY327691:NBB327691 NKU327691:NKX327691 NUQ327691:NUT327691 OEM327691:OEP327691 OOI327691:OOL327691 OYE327691:OYH327691 PIA327691:PID327691 PRW327691:PRZ327691 QBS327691:QBV327691 QLO327691:QLR327691 QVK327691:QVN327691 RFG327691:RFJ327691 RPC327691:RPF327691 RYY327691:RZB327691 SIU327691:SIX327691 SSQ327691:SST327691 TCM327691:TCP327691 TMI327691:TML327691 TWE327691:TWH327691 UGA327691:UGD327691 UPW327691:UPZ327691 UZS327691:UZV327691 VJO327691:VJR327691 VTK327691:VTN327691 WDG327691:WDJ327691 WNC327691:WNF327691 WWY327691:WXB327691 AQ393227:AT393227 KM393227:KP393227 UI393227:UL393227 AEE393227:AEH393227 AOA393227:AOD393227 AXW393227:AXZ393227 BHS393227:BHV393227 BRO393227:BRR393227 CBK393227:CBN393227 CLG393227:CLJ393227 CVC393227:CVF393227 DEY393227:DFB393227 DOU393227:DOX393227 DYQ393227:DYT393227 EIM393227:EIP393227 ESI393227:ESL393227 FCE393227:FCH393227 FMA393227:FMD393227 FVW393227:FVZ393227 GFS393227:GFV393227 GPO393227:GPR393227 GZK393227:GZN393227 HJG393227:HJJ393227 HTC393227:HTF393227 ICY393227:IDB393227 IMU393227:IMX393227 IWQ393227:IWT393227 JGM393227:JGP393227 JQI393227:JQL393227 KAE393227:KAH393227 KKA393227:KKD393227 KTW393227:KTZ393227 LDS393227:LDV393227 LNO393227:LNR393227 LXK393227:LXN393227 MHG393227:MHJ393227 MRC393227:MRF393227 NAY393227:NBB393227 NKU393227:NKX393227 NUQ393227:NUT393227 OEM393227:OEP393227 OOI393227:OOL393227 OYE393227:OYH393227 PIA393227:PID393227 PRW393227:PRZ393227 QBS393227:QBV393227 QLO393227:QLR393227 QVK393227:QVN393227 RFG393227:RFJ393227 RPC393227:RPF393227 RYY393227:RZB393227 SIU393227:SIX393227 SSQ393227:SST393227 TCM393227:TCP393227 TMI393227:TML393227 TWE393227:TWH393227 UGA393227:UGD393227 UPW393227:UPZ393227 UZS393227:UZV393227 VJO393227:VJR393227 VTK393227:VTN393227 WDG393227:WDJ393227 WNC393227:WNF393227 WWY393227:WXB393227 AQ458763:AT458763 KM458763:KP458763 UI458763:UL458763 AEE458763:AEH458763 AOA458763:AOD458763 AXW458763:AXZ458763 BHS458763:BHV458763 BRO458763:BRR458763 CBK458763:CBN458763 CLG458763:CLJ458763 CVC458763:CVF458763 DEY458763:DFB458763 DOU458763:DOX458763 DYQ458763:DYT458763 EIM458763:EIP458763 ESI458763:ESL458763 FCE458763:FCH458763 FMA458763:FMD458763 FVW458763:FVZ458763 GFS458763:GFV458763 GPO458763:GPR458763 GZK458763:GZN458763 HJG458763:HJJ458763 HTC458763:HTF458763 ICY458763:IDB458763 IMU458763:IMX458763 IWQ458763:IWT458763 JGM458763:JGP458763 JQI458763:JQL458763 KAE458763:KAH458763 KKA458763:KKD458763 KTW458763:KTZ458763 LDS458763:LDV458763 LNO458763:LNR458763 LXK458763:LXN458763 MHG458763:MHJ458763 MRC458763:MRF458763 NAY458763:NBB458763 NKU458763:NKX458763 NUQ458763:NUT458763 OEM458763:OEP458763 OOI458763:OOL458763 OYE458763:OYH458763 PIA458763:PID458763 PRW458763:PRZ458763 QBS458763:QBV458763 QLO458763:QLR458763 QVK458763:QVN458763 RFG458763:RFJ458763 RPC458763:RPF458763 RYY458763:RZB458763 SIU458763:SIX458763 SSQ458763:SST458763 TCM458763:TCP458763 TMI458763:TML458763 TWE458763:TWH458763 UGA458763:UGD458763 UPW458763:UPZ458763 UZS458763:UZV458763 VJO458763:VJR458763 VTK458763:VTN458763 WDG458763:WDJ458763 WNC458763:WNF458763 WWY458763:WXB458763 AQ524299:AT524299 KM524299:KP524299 UI524299:UL524299 AEE524299:AEH524299 AOA524299:AOD524299 AXW524299:AXZ524299 BHS524299:BHV524299 BRO524299:BRR524299 CBK524299:CBN524299 CLG524299:CLJ524299 CVC524299:CVF524299 DEY524299:DFB524299 DOU524299:DOX524299 DYQ524299:DYT524299 EIM524299:EIP524299 ESI524299:ESL524299 FCE524299:FCH524299 FMA524299:FMD524299 FVW524299:FVZ524299 GFS524299:GFV524299 GPO524299:GPR524299 GZK524299:GZN524299 HJG524299:HJJ524299 HTC524299:HTF524299 ICY524299:IDB524299 IMU524299:IMX524299 IWQ524299:IWT524299 JGM524299:JGP524299 JQI524299:JQL524299 KAE524299:KAH524299 KKA524299:KKD524299 KTW524299:KTZ524299 LDS524299:LDV524299 LNO524299:LNR524299 LXK524299:LXN524299 MHG524299:MHJ524299 MRC524299:MRF524299 NAY524299:NBB524299 NKU524299:NKX524299 NUQ524299:NUT524299 OEM524299:OEP524299 OOI524299:OOL524299 OYE524299:OYH524299 PIA524299:PID524299 PRW524299:PRZ524299 QBS524299:QBV524299 QLO524299:QLR524299 QVK524299:QVN524299 RFG524299:RFJ524299 RPC524299:RPF524299 RYY524299:RZB524299 SIU524299:SIX524299 SSQ524299:SST524299 TCM524299:TCP524299 TMI524299:TML524299 TWE524299:TWH524299 UGA524299:UGD524299 UPW524299:UPZ524299 UZS524299:UZV524299 VJO524299:VJR524299 VTK524299:VTN524299 WDG524299:WDJ524299 WNC524299:WNF524299 WWY524299:WXB524299 AQ589835:AT589835 KM589835:KP589835 UI589835:UL589835 AEE589835:AEH589835 AOA589835:AOD589835 AXW589835:AXZ589835 BHS589835:BHV589835 BRO589835:BRR589835 CBK589835:CBN589835 CLG589835:CLJ589835 CVC589835:CVF589835 DEY589835:DFB589835 DOU589835:DOX589835 DYQ589835:DYT589835 EIM589835:EIP589835 ESI589835:ESL589835 FCE589835:FCH589835 FMA589835:FMD589835 FVW589835:FVZ589835 GFS589835:GFV589835 GPO589835:GPR589835 GZK589835:GZN589835 HJG589835:HJJ589835 HTC589835:HTF589835 ICY589835:IDB589835 IMU589835:IMX589835 IWQ589835:IWT589835 JGM589835:JGP589835 JQI589835:JQL589835 KAE589835:KAH589835 KKA589835:KKD589835 KTW589835:KTZ589835 LDS589835:LDV589835 LNO589835:LNR589835 LXK589835:LXN589835 MHG589835:MHJ589835 MRC589835:MRF589835 NAY589835:NBB589835 NKU589835:NKX589835 NUQ589835:NUT589835 OEM589835:OEP589835 OOI589835:OOL589835 OYE589835:OYH589835 PIA589835:PID589835 PRW589835:PRZ589835 QBS589835:QBV589835 QLO589835:QLR589835 QVK589835:QVN589835 RFG589835:RFJ589835 RPC589835:RPF589835 RYY589835:RZB589835 SIU589835:SIX589835 SSQ589835:SST589835 TCM589835:TCP589835 TMI589835:TML589835 TWE589835:TWH589835 UGA589835:UGD589835 UPW589835:UPZ589835 UZS589835:UZV589835 VJO589835:VJR589835 VTK589835:VTN589835 WDG589835:WDJ589835 WNC589835:WNF589835 WWY589835:WXB589835 AQ655371:AT655371 KM655371:KP655371 UI655371:UL655371 AEE655371:AEH655371 AOA655371:AOD655371 AXW655371:AXZ655371 BHS655371:BHV655371 BRO655371:BRR655371 CBK655371:CBN655371 CLG655371:CLJ655371 CVC655371:CVF655371 DEY655371:DFB655371 DOU655371:DOX655371 DYQ655371:DYT655371 EIM655371:EIP655371 ESI655371:ESL655371 FCE655371:FCH655371 FMA655371:FMD655371 FVW655371:FVZ655371 GFS655371:GFV655371 GPO655371:GPR655371 GZK655371:GZN655371 HJG655371:HJJ655371 HTC655371:HTF655371 ICY655371:IDB655371 IMU655371:IMX655371 IWQ655371:IWT655371 JGM655371:JGP655371 JQI655371:JQL655371 KAE655371:KAH655371 KKA655371:KKD655371 KTW655371:KTZ655371 LDS655371:LDV655371 LNO655371:LNR655371 LXK655371:LXN655371 MHG655371:MHJ655371 MRC655371:MRF655371 NAY655371:NBB655371 NKU655371:NKX655371 NUQ655371:NUT655371 OEM655371:OEP655371 OOI655371:OOL655371 OYE655371:OYH655371 PIA655371:PID655371 PRW655371:PRZ655371 QBS655371:QBV655371 QLO655371:QLR655371 QVK655371:QVN655371 RFG655371:RFJ655371 RPC655371:RPF655371 RYY655371:RZB655371 SIU655371:SIX655371 SSQ655371:SST655371 TCM655371:TCP655371 TMI655371:TML655371 TWE655371:TWH655371 UGA655371:UGD655371 UPW655371:UPZ655371 UZS655371:UZV655371 VJO655371:VJR655371 VTK655371:VTN655371 WDG655371:WDJ655371 WNC655371:WNF655371 WWY655371:WXB655371 AQ720907:AT720907 KM720907:KP720907 UI720907:UL720907 AEE720907:AEH720907 AOA720907:AOD720907 AXW720907:AXZ720907 BHS720907:BHV720907 BRO720907:BRR720907 CBK720907:CBN720907 CLG720907:CLJ720907 CVC720907:CVF720907 DEY720907:DFB720907 DOU720907:DOX720907 DYQ720907:DYT720907 EIM720907:EIP720907 ESI720907:ESL720907 FCE720907:FCH720907 FMA720907:FMD720907 FVW720907:FVZ720907 GFS720907:GFV720907 GPO720907:GPR720907 GZK720907:GZN720907 HJG720907:HJJ720907 HTC720907:HTF720907 ICY720907:IDB720907 IMU720907:IMX720907 IWQ720907:IWT720907 JGM720907:JGP720907 JQI720907:JQL720907 KAE720907:KAH720907 KKA720907:KKD720907 KTW720907:KTZ720907 LDS720907:LDV720907 LNO720907:LNR720907 LXK720907:LXN720907 MHG720907:MHJ720907 MRC720907:MRF720907 NAY720907:NBB720907 NKU720907:NKX720907 NUQ720907:NUT720907 OEM720907:OEP720907 OOI720907:OOL720907 OYE720907:OYH720907 PIA720907:PID720907 PRW720907:PRZ720907 QBS720907:QBV720907 QLO720907:QLR720907 QVK720907:QVN720907 RFG720907:RFJ720907 RPC720907:RPF720907 RYY720907:RZB720907 SIU720907:SIX720907 SSQ720907:SST720907 TCM720907:TCP720907 TMI720907:TML720907 TWE720907:TWH720907 UGA720907:UGD720907 UPW720907:UPZ720907 UZS720907:UZV720907 VJO720907:VJR720907 VTK720907:VTN720907 WDG720907:WDJ720907 WNC720907:WNF720907 WWY720907:WXB720907 AQ786443:AT786443 KM786443:KP786443 UI786443:UL786443 AEE786443:AEH786443 AOA786443:AOD786443 AXW786443:AXZ786443 BHS786443:BHV786443 BRO786443:BRR786443 CBK786443:CBN786443 CLG786443:CLJ786443 CVC786443:CVF786443 DEY786443:DFB786443 DOU786443:DOX786443 DYQ786443:DYT786443 EIM786443:EIP786443 ESI786443:ESL786443 FCE786443:FCH786443 FMA786443:FMD786443 FVW786443:FVZ786443 GFS786443:GFV786443 GPO786443:GPR786443 GZK786443:GZN786443 HJG786443:HJJ786443 HTC786443:HTF786443 ICY786443:IDB786443 IMU786443:IMX786443 IWQ786443:IWT786443 JGM786443:JGP786443 JQI786443:JQL786443 KAE786443:KAH786443 KKA786443:KKD786443 KTW786443:KTZ786443 LDS786443:LDV786443 LNO786443:LNR786443 LXK786443:LXN786443 MHG786443:MHJ786443 MRC786443:MRF786443 NAY786443:NBB786443 NKU786443:NKX786443 NUQ786443:NUT786443 OEM786443:OEP786443 OOI786443:OOL786443 OYE786443:OYH786443 PIA786443:PID786443 PRW786443:PRZ786443 QBS786443:QBV786443 QLO786443:QLR786443 QVK786443:QVN786443 RFG786443:RFJ786443 RPC786443:RPF786443 RYY786443:RZB786443 SIU786443:SIX786443 SSQ786443:SST786443 TCM786443:TCP786443 TMI786443:TML786443 TWE786443:TWH786443 UGA786443:UGD786443 UPW786443:UPZ786443 UZS786443:UZV786443 VJO786443:VJR786443 VTK786443:VTN786443 WDG786443:WDJ786443 WNC786443:WNF786443 WWY786443:WXB786443 AQ851979:AT851979 KM851979:KP851979 UI851979:UL851979 AEE851979:AEH851979 AOA851979:AOD851979 AXW851979:AXZ851979 BHS851979:BHV851979 BRO851979:BRR851979 CBK851979:CBN851979 CLG851979:CLJ851979 CVC851979:CVF851979 DEY851979:DFB851979 DOU851979:DOX851979 DYQ851979:DYT851979 EIM851979:EIP851979 ESI851979:ESL851979 FCE851979:FCH851979 FMA851979:FMD851979 FVW851979:FVZ851979 GFS851979:GFV851979 GPO851979:GPR851979 GZK851979:GZN851979 HJG851979:HJJ851979 HTC851979:HTF851979 ICY851979:IDB851979 IMU851979:IMX851979 IWQ851979:IWT851979 JGM851979:JGP851979 JQI851979:JQL851979 KAE851979:KAH851979 KKA851979:KKD851979 KTW851979:KTZ851979 LDS851979:LDV851979 LNO851979:LNR851979 LXK851979:LXN851979 MHG851979:MHJ851979 MRC851979:MRF851979 NAY851979:NBB851979 NKU851979:NKX851979 NUQ851979:NUT851979 OEM851979:OEP851979 OOI851979:OOL851979 OYE851979:OYH851979 PIA851979:PID851979 PRW851979:PRZ851979 QBS851979:QBV851979 QLO851979:QLR851979 QVK851979:QVN851979 RFG851979:RFJ851979 RPC851979:RPF851979 RYY851979:RZB851979 SIU851979:SIX851979 SSQ851979:SST851979 TCM851979:TCP851979 TMI851979:TML851979 TWE851979:TWH851979 UGA851979:UGD851979 UPW851979:UPZ851979 UZS851979:UZV851979 VJO851979:VJR851979 VTK851979:VTN851979 WDG851979:WDJ851979 WNC851979:WNF851979 WWY851979:WXB851979 AQ917515:AT917515 KM917515:KP917515 UI917515:UL917515 AEE917515:AEH917515 AOA917515:AOD917515 AXW917515:AXZ917515 BHS917515:BHV917515 BRO917515:BRR917515 CBK917515:CBN917515 CLG917515:CLJ917515 CVC917515:CVF917515 DEY917515:DFB917515 DOU917515:DOX917515 DYQ917515:DYT917515 EIM917515:EIP917515 ESI917515:ESL917515 FCE917515:FCH917515 FMA917515:FMD917515 FVW917515:FVZ917515 GFS917515:GFV917515 GPO917515:GPR917515 GZK917515:GZN917515 HJG917515:HJJ917515 HTC917515:HTF917515 ICY917515:IDB917515 IMU917515:IMX917515 IWQ917515:IWT917515 JGM917515:JGP917515 JQI917515:JQL917515 KAE917515:KAH917515 KKA917515:KKD917515 KTW917515:KTZ917515 LDS917515:LDV917515 LNO917515:LNR917515 LXK917515:LXN917515 MHG917515:MHJ917515 MRC917515:MRF917515 NAY917515:NBB917515 NKU917515:NKX917515 NUQ917515:NUT917515 OEM917515:OEP917515 OOI917515:OOL917515 OYE917515:OYH917515 PIA917515:PID917515 PRW917515:PRZ917515 QBS917515:QBV917515 QLO917515:QLR917515 QVK917515:QVN917515 RFG917515:RFJ917515 RPC917515:RPF917515 RYY917515:RZB917515 SIU917515:SIX917515 SSQ917515:SST917515 TCM917515:TCP917515 TMI917515:TML917515 TWE917515:TWH917515 UGA917515:UGD917515 UPW917515:UPZ917515 UZS917515:UZV917515 VJO917515:VJR917515 VTK917515:VTN917515 WDG917515:WDJ917515 WNC917515:WNF917515 WWY917515:WXB917515 AQ983051:AT983051 KM983051:KP983051 UI983051:UL983051 AEE983051:AEH983051 AOA983051:AOD983051 AXW983051:AXZ983051 BHS983051:BHV983051 BRO983051:BRR983051 CBK983051:CBN983051 CLG983051:CLJ983051 CVC983051:CVF983051 DEY983051:DFB983051 DOU983051:DOX983051 DYQ983051:DYT983051 EIM983051:EIP983051 ESI983051:ESL983051 FCE983051:FCH983051 FMA983051:FMD983051 FVW983051:FVZ983051 GFS983051:GFV983051 GPO983051:GPR983051 GZK983051:GZN983051 HJG983051:HJJ983051 HTC983051:HTF983051 ICY983051:IDB983051 IMU983051:IMX983051 IWQ983051:IWT983051 JGM983051:JGP983051 JQI983051:JQL983051 KAE983051:KAH983051 KKA983051:KKD983051 KTW983051:KTZ983051 LDS983051:LDV983051 LNO983051:LNR983051 LXK983051:LXN983051 MHG983051:MHJ983051 MRC983051:MRF983051 NAY983051:NBB983051 NKU983051:NKX983051 NUQ983051:NUT983051 OEM983051:OEP983051 OOI983051:OOL983051 OYE983051:OYH983051 PIA983051:PID983051 PRW983051:PRZ983051 QBS983051:QBV983051 QLO983051:QLR983051 QVK983051:QVN983051 RFG983051:RFJ983051 RPC983051:RPF983051 RYY983051:RZB983051 SIU983051:SIX983051 SSQ983051:SST983051 TCM983051:TCP983051 TMI983051:TML983051 TWE983051:TWH983051 UGA983051:UGD983051 UPW983051:UPZ983051 UZS983051:UZV983051 VJO983051:VJR983051 VTK983051:VTN983051 WDG983051:WDJ983051 WNC983051:WNF983051 WWY983051:WXB983051 AF22:AG22 KB22:KC22 TX22:TY22 ADT22:ADU22 ANP22:ANQ22 AXL22:AXM22 BHH22:BHI22 BRD22:BRE22 CAZ22:CBA22 CKV22:CKW22 CUR22:CUS22 DEN22:DEO22 DOJ22:DOK22 DYF22:DYG22 EIB22:EIC22 ERX22:ERY22 FBT22:FBU22 FLP22:FLQ22 FVL22:FVM22 GFH22:GFI22 GPD22:GPE22 GYZ22:GZA22 HIV22:HIW22 HSR22:HSS22 ICN22:ICO22 IMJ22:IMK22 IWF22:IWG22 JGB22:JGC22 JPX22:JPY22 JZT22:JZU22 KJP22:KJQ22 KTL22:KTM22 LDH22:LDI22 LND22:LNE22 LWZ22:LXA22 MGV22:MGW22 MQR22:MQS22 NAN22:NAO22 NKJ22:NKK22 NUF22:NUG22 OEB22:OEC22 ONX22:ONY22 OXT22:OXU22 PHP22:PHQ22 PRL22:PRM22 QBH22:QBI22 QLD22:QLE22 QUZ22:QVA22 REV22:REW22 ROR22:ROS22 RYN22:RYO22 SIJ22:SIK22 SSF22:SSG22 TCB22:TCC22 TLX22:TLY22 TVT22:TVU22 UFP22:UFQ22 UPL22:UPM22 UZH22:UZI22 VJD22:VJE22 VSZ22:VTA22 WCV22:WCW22 WMR22:WMS22 WWN22:WWO22 AE65558:AF65558 KA65558:KB65558 TW65558:TX65558 ADS65558:ADT65558 ANO65558:ANP65558 AXK65558:AXL65558 BHG65558:BHH65558 BRC65558:BRD65558 CAY65558:CAZ65558 CKU65558:CKV65558 CUQ65558:CUR65558 DEM65558:DEN65558 DOI65558:DOJ65558 DYE65558:DYF65558 EIA65558:EIB65558 ERW65558:ERX65558 FBS65558:FBT65558 FLO65558:FLP65558 FVK65558:FVL65558 GFG65558:GFH65558 GPC65558:GPD65558 GYY65558:GYZ65558 HIU65558:HIV65558 HSQ65558:HSR65558 ICM65558:ICN65558 IMI65558:IMJ65558 IWE65558:IWF65558 JGA65558:JGB65558 JPW65558:JPX65558 JZS65558:JZT65558 KJO65558:KJP65558 KTK65558:KTL65558 LDG65558:LDH65558 LNC65558:LND65558 LWY65558:LWZ65558 MGU65558:MGV65558 MQQ65558:MQR65558 NAM65558:NAN65558 NKI65558:NKJ65558 NUE65558:NUF65558 OEA65558:OEB65558 ONW65558:ONX65558 OXS65558:OXT65558 PHO65558:PHP65558 PRK65558:PRL65558 QBG65558:QBH65558 QLC65558:QLD65558 QUY65558:QUZ65558 REU65558:REV65558 ROQ65558:ROR65558 RYM65558:RYN65558 SII65558:SIJ65558 SSE65558:SSF65558 TCA65558:TCB65558 TLW65558:TLX65558 TVS65558:TVT65558 UFO65558:UFP65558 UPK65558:UPL65558 UZG65558:UZH65558 VJC65558:VJD65558 VSY65558:VSZ65558 WCU65558:WCV65558 WMQ65558:WMR65558 WWM65558:WWN65558 AE131094:AF131094 KA131094:KB131094 TW131094:TX131094 ADS131094:ADT131094 ANO131094:ANP131094 AXK131094:AXL131094 BHG131094:BHH131094 BRC131094:BRD131094 CAY131094:CAZ131094 CKU131094:CKV131094 CUQ131094:CUR131094 DEM131094:DEN131094 DOI131094:DOJ131094 DYE131094:DYF131094 EIA131094:EIB131094 ERW131094:ERX131094 FBS131094:FBT131094 FLO131094:FLP131094 FVK131094:FVL131094 GFG131094:GFH131094 GPC131094:GPD131094 GYY131094:GYZ131094 HIU131094:HIV131094 HSQ131094:HSR131094 ICM131094:ICN131094 IMI131094:IMJ131094 IWE131094:IWF131094 JGA131094:JGB131094 JPW131094:JPX131094 JZS131094:JZT131094 KJO131094:KJP131094 KTK131094:KTL131094 LDG131094:LDH131094 LNC131094:LND131094 LWY131094:LWZ131094 MGU131094:MGV131094 MQQ131094:MQR131094 NAM131094:NAN131094 NKI131094:NKJ131094 NUE131094:NUF131094 OEA131094:OEB131094 ONW131094:ONX131094 OXS131094:OXT131094 PHO131094:PHP131094 PRK131094:PRL131094 QBG131094:QBH131094 QLC131094:QLD131094 QUY131094:QUZ131094 REU131094:REV131094 ROQ131094:ROR131094 RYM131094:RYN131094 SII131094:SIJ131094 SSE131094:SSF131094 TCA131094:TCB131094 TLW131094:TLX131094 TVS131094:TVT131094 UFO131094:UFP131094 UPK131094:UPL131094 UZG131094:UZH131094 VJC131094:VJD131094 VSY131094:VSZ131094 WCU131094:WCV131094 WMQ131094:WMR131094 WWM131094:WWN131094 AE196630:AF196630 KA196630:KB196630 TW196630:TX196630 ADS196630:ADT196630 ANO196630:ANP196630 AXK196630:AXL196630 BHG196630:BHH196630 BRC196630:BRD196630 CAY196630:CAZ196630 CKU196630:CKV196630 CUQ196630:CUR196630 DEM196630:DEN196630 DOI196630:DOJ196630 DYE196630:DYF196630 EIA196630:EIB196630 ERW196630:ERX196630 FBS196630:FBT196630 FLO196630:FLP196630 FVK196630:FVL196630 GFG196630:GFH196630 GPC196630:GPD196630 GYY196630:GYZ196630 HIU196630:HIV196630 HSQ196630:HSR196630 ICM196630:ICN196630 IMI196630:IMJ196630 IWE196630:IWF196630 JGA196630:JGB196630 JPW196630:JPX196630 JZS196630:JZT196630 KJO196630:KJP196630 KTK196630:KTL196630 LDG196630:LDH196630 LNC196630:LND196630 LWY196630:LWZ196630 MGU196630:MGV196630 MQQ196630:MQR196630 NAM196630:NAN196630 NKI196630:NKJ196630 NUE196630:NUF196630 OEA196630:OEB196630 ONW196630:ONX196630 OXS196630:OXT196630 PHO196630:PHP196630 PRK196630:PRL196630 QBG196630:QBH196630 QLC196630:QLD196630 QUY196630:QUZ196630 REU196630:REV196630 ROQ196630:ROR196630 RYM196630:RYN196630 SII196630:SIJ196630 SSE196630:SSF196630 TCA196630:TCB196630 TLW196630:TLX196630 TVS196630:TVT196630 UFO196630:UFP196630 UPK196630:UPL196630 UZG196630:UZH196630 VJC196630:VJD196630 VSY196630:VSZ196630 WCU196630:WCV196630 WMQ196630:WMR196630 WWM196630:WWN196630 AE262166:AF262166 KA262166:KB262166 TW262166:TX262166 ADS262166:ADT262166 ANO262166:ANP262166 AXK262166:AXL262166 BHG262166:BHH262166 BRC262166:BRD262166 CAY262166:CAZ262166 CKU262166:CKV262166 CUQ262166:CUR262166 DEM262166:DEN262166 DOI262166:DOJ262166 DYE262166:DYF262166 EIA262166:EIB262166 ERW262166:ERX262166 FBS262166:FBT262166 FLO262166:FLP262166 FVK262166:FVL262166 GFG262166:GFH262166 GPC262166:GPD262166 GYY262166:GYZ262166 HIU262166:HIV262166 HSQ262166:HSR262166 ICM262166:ICN262166 IMI262166:IMJ262166 IWE262166:IWF262166 JGA262166:JGB262166 JPW262166:JPX262166 JZS262166:JZT262166 KJO262166:KJP262166 KTK262166:KTL262166 LDG262166:LDH262166 LNC262166:LND262166 LWY262166:LWZ262166 MGU262166:MGV262166 MQQ262166:MQR262166 NAM262166:NAN262166 NKI262166:NKJ262166 NUE262166:NUF262166 OEA262166:OEB262166 ONW262166:ONX262166 OXS262166:OXT262166 PHO262166:PHP262166 PRK262166:PRL262166 QBG262166:QBH262166 QLC262166:QLD262166 QUY262166:QUZ262166 REU262166:REV262166 ROQ262166:ROR262166 RYM262166:RYN262166 SII262166:SIJ262166 SSE262166:SSF262166 TCA262166:TCB262166 TLW262166:TLX262166 TVS262166:TVT262166 UFO262166:UFP262166 UPK262166:UPL262166 UZG262166:UZH262166 VJC262166:VJD262166 VSY262166:VSZ262166 WCU262166:WCV262166 WMQ262166:WMR262166 WWM262166:WWN262166 AE327702:AF327702 KA327702:KB327702 TW327702:TX327702 ADS327702:ADT327702 ANO327702:ANP327702 AXK327702:AXL327702 BHG327702:BHH327702 BRC327702:BRD327702 CAY327702:CAZ327702 CKU327702:CKV327702 CUQ327702:CUR327702 DEM327702:DEN327702 DOI327702:DOJ327702 DYE327702:DYF327702 EIA327702:EIB327702 ERW327702:ERX327702 FBS327702:FBT327702 FLO327702:FLP327702 FVK327702:FVL327702 GFG327702:GFH327702 GPC327702:GPD327702 GYY327702:GYZ327702 HIU327702:HIV327702 HSQ327702:HSR327702 ICM327702:ICN327702 IMI327702:IMJ327702 IWE327702:IWF327702 JGA327702:JGB327702 JPW327702:JPX327702 JZS327702:JZT327702 KJO327702:KJP327702 KTK327702:KTL327702 LDG327702:LDH327702 LNC327702:LND327702 LWY327702:LWZ327702 MGU327702:MGV327702 MQQ327702:MQR327702 NAM327702:NAN327702 NKI327702:NKJ327702 NUE327702:NUF327702 OEA327702:OEB327702 ONW327702:ONX327702 OXS327702:OXT327702 PHO327702:PHP327702 PRK327702:PRL327702 QBG327702:QBH327702 QLC327702:QLD327702 QUY327702:QUZ327702 REU327702:REV327702 ROQ327702:ROR327702 RYM327702:RYN327702 SII327702:SIJ327702 SSE327702:SSF327702 TCA327702:TCB327702 TLW327702:TLX327702 TVS327702:TVT327702 UFO327702:UFP327702 UPK327702:UPL327702 UZG327702:UZH327702 VJC327702:VJD327702 VSY327702:VSZ327702 WCU327702:WCV327702 WMQ327702:WMR327702 WWM327702:WWN327702 AE393238:AF393238 KA393238:KB393238 TW393238:TX393238 ADS393238:ADT393238 ANO393238:ANP393238 AXK393238:AXL393238 BHG393238:BHH393238 BRC393238:BRD393238 CAY393238:CAZ393238 CKU393238:CKV393238 CUQ393238:CUR393238 DEM393238:DEN393238 DOI393238:DOJ393238 DYE393238:DYF393238 EIA393238:EIB393238 ERW393238:ERX393238 FBS393238:FBT393238 FLO393238:FLP393238 FVK393238:FVL393238 GFG393238:GFH393238 GPC393238:GPD393238 GYY393238:GYZ393238 HIU393238:HIV393238 HSQ393238:HSR393238 ICM393238:ICN393238 IMI393238:IMJ393238 IWE393238:IWF393238 JGA393238:JGB393238 JPW393238:JPX393238 JZS393238:JZT393238 KJO393238:KJP393238 KTK393238:KTL393238 LDG393238:LDH393238 LNC393238:LND393238 LWY393238:LWZ393238 MGU393238:MGV393238 MQQ393238:MQR393238 NAM393238:NAN393238 NKI393238:NKJ393238 NUE393238:NUF393238 OEA393238:OEB393238 ONW393238:ONX393238 OXS393238:OXT393238 PHO393238:PHP393238 PRK393238:PRL393238 QBG393238:QBH393238 QLC393238:QLD393238 QUY393238:QUZ393238 REU393238:REV393238 ROQ393238:ROR393238 RYM393238:RYN393238 SII393238:SIJ393238 SSE393238:SSF393238 TCA393238:TCB393238 TLW393238:TLX393238 TVS393238:TVT393238 UFO393238:UFP393238 UPK393238:UPL393238 UZG393238:UZH393238 VJC393238:VJD393238 VSY393238:VSZ393238 WCU393238:WCV393238 WMQ393238:WMR393238 WWM393238:WWN393238 AE458774:AF458774 KA458774:KB458774 TW458774:TX458774 ADS458774:ADT458774 ANO458774:ANP458774 AXK458774:AXL458774 BHG458774:BHH458774 BRC458774:BRD458774 CAY458774:CAZ458774 CKU458774:CKV458774 CUQ458774:CUR458774 DEM458774:DEN458774 DOI458774:DOJ458774 DYE458774:DYF458774 EIA458774:EIB458774 ERW458774:ERX458774 FBS458774:FBT458774 FLO458774:FLP458774 FVK458774:FVL458774 GFG458774:GFH458774 GPC458774:GPD458774 GYY458774:GYZ458774 HIU458774:HIV458774 HSQ458774:HSR458774 ICM458774:ICN458774 IMI458774:IMJ458774 IWE458774:IWF458774 JGA458774:JGB458774 JPW458774:JPX458774 JZS458774:JZT458774 KJO458774:KJP458774 KTK458774:KTL458774 LDG458774:LDH458774 LNC458774:LND458774 LWY458774:LWZ458774 MGU458774:MGV458774 MQQ458774:MQR458774 NAM458774:NAN458774 NKI458774:NKJ458774 NUE458774:NUF458774 OEA458774:OEB458774 ONW458774:ONX458774 OXS458774:OXT458774 PHO458774:PHP458774 PRK458774:PRL458774 QBG458774:QBH458774 QLC458774:QLD458774 QUY458774:QUZ458774 REU458774:REV458774 ROQ458774:ROR458774 RYM458774:RYN458774 SII458774:SIJ458774 SSE458774:SSF458774 TCA458774:TCB458774 TLW458774:TLX458774 TVS458774:TVT458774 UFO458774:UFP458774 UPK458774:UPL458774 UZG458774:UZH458774 VJC458774:VJD458774 VSY458774:VSZ458774 WCU458774:WCV458774 WMQ458774:WMR458774 WWM458774:WWN458774 AE524310:AF524310 KA524310:KB524310 TW524310:TX524310 ADS524310:ADT524310 ANO524310:ANP524310 AXK524310:AXL524310 BHG524310:BHH524310 BRC524310:BRD524310 CAY524310:CAZ524310 CKU524310:CKV524310 CUQ524310:CUR524310 DEM524310:DEN524310 DOI524310:DOJ524310 DYE524310:DYF524310 EIA524310:EIB524310 ERW524310:ERX524310 FBS524310:FBT524310 FLO524310:FLP524310 FVK524310:FVL524310 GFG524310:GFH524310 GPC524310:GPD524310 GYY524310:GYZ524310 HIU524310:HIV524310 HSQ524310:HSR524310 ICM524310:ICN524310 IMI524310:IMJ524310 IWE524310:IWF524310 JGA524310:JGB524310 JPW524310:JPX524310 JZS524310:JZT524310 KJO524310:KJP524310 KTK524310:KTL524310 LDG524310:LDH524310 LNC524310:LND524310 LWY524310:LWZ524310 MGU524310:MGV524310 MQQ524310:MQR524310 NAM524310:NAN524310 NKI524310:NKJ524310 NUE524310:NUF524310 OEA524310:OEB524310 ONW524310:ONX524310 OXS524310:OXT524310 PHO524310:PHP524310 PRK524310:PRL524310 QBG524310:QBH524310 QLC524310:QLD524310 QUY524310:QUZ524310 REU524310:REV524310 ROQ524310:ROR524310 RYM524310:RYN524310 SII524310:SIJ524310 SSE524310:SSF524310 TCA524310:TCB524310 TLW524310:TLX524310 TVS524310:TVT524310 UFO524310:UFP524310 UPK524310:UPL524310 UZG524310:UZH524310 VJC524310:VJD524310 VSY524310:VSZ524310 WCU524310:WCV524310 WMQ524310:WMR524310 WWM524310:WWN524310 AE589846:AF589846 KA589846:KB589846 TW589846:TX589846 ADS589846:ADT589846 ANO589846:ANP589846 AXK589846:AXL589846 BHG589846:BHH589846 BRC589846:BRD589846 CAY589846:CAZ589846 CKU589846:CKV589846 CUQ589846:CUR589846 DEM589846:DEN589846 DOI589846:DOJ589846 DYE589846:DYF589846 EIA589846:EIB589846 ERW589846:ERX589846 FBS589846:FBT589846 FLO589846:FLP589846 FVK589846:FVL589846 GFG589846:GFH589846 GPC589846:GPD589846 GYY589846:GYZ589846 HIU589846:HIV589846 HSQ589846:HSR589846 ICM589846:ICN589846 IMI589846:IMJ589846 IWE589846:IWF589846 JGA589846:JGB589846 JPW589846:JPX589846 JZS589846:JZT589846 KJO589846:KJP589846 KTK589846:KTL589846 LDG589846:LDH589846 LNC589846:LND589846 LWY589846:LWZ589846 MGU589846:MGV589846 MQQ589846:MQR589846 NAM589846:NAN589846 NKI589846:NKJ589846 NUE589846:NUF589846 OEA589846:OEB589846 ONW589846:ONX589846 OXS589846:OXT589846 PHO589846:PHP589846 PRK589846:PRL589846 QBG589846:QBH589846 QLC589846:QLD589846 QUY589846:QUZ589846 REU589846:REV589846 ROQ589846:ROR589846 RYM589846:RYN589846 SII589846:SIJ589846 SSE589846:SSF589846 TCA589846:TCB589846 TLW589846:TLX589846 TVS589846:TVT589846 UFO589846:UFP589846 UPK589846:UPL589846 UZG589846:UZH589846 VJC589846:VJD589846 VSY589846:VSZ589846 WCU589846:WCV589846 WMQ589846:WMR589846 WWM589846:WWN589846 AE655382:AF655382 KA655382:KB655382 TW655382:TX655382 ADS655382:ADT655382 ANO655382:ANP655382 AXK655382:AXL655382 BHG655382:BHH655382 BRC655382:BRD655382 CAY655382:CAZ655382 CKU655382:CKV655382 CUQ655382:CUR655382 DEM655382:DEN655382 DOI655382:DOJ655382 DYE655382:DYF655382 EIA655382:EIB655382 ERW655382:ERX655382 FBS655382:FBT655382 FLO655382:FLP655382 FVK655382:FVL655382 GFG655382:GFH655382 GPC655382:GPD655382 GYY655382:GYZ655382 HIU655382:HIV655382 HSQ655382:HSR655382 ICM655382:ICN655382 IMI655382:IMJ655382 IWE655382:IWF655382 JGA655382:JGB655382 JPW655382:JPX655382 JZS655382:JZT655382 KJO655382:KJP655382 KTK655382:KTL655382 LDG655382:LDH655382 LNC655382:LND655382 LWY655382:LWZ655382 MGU655382:MGV655382 MQQ655382:MQR655382 NAM655382:NAN655382 NKI655382:NKJ655382 NUE655382:NUF655382 OEA655382:OEB655382 ONW655382:ONX655382 OXS655382:OXT655382 PHO655382:PHP655382 PRK655382:PRL655382 QBG655382:QBH655382 QLC655382:QLD655382 QUY655382:QUZ655382 REU655382:REV655382 ROQ655382:ROR655382 RYM655382:RYN655382 SII655382:SIJ655382 SSE655382:SSF655382 TCA655382:TCB655382 TLW655382:TLX655382 TVS655382:TVT655382 UFO655382:UFP655382 UPK655382:UPL655382 UZG655382:UZH655382 VJC655382:VJD655382 VSY655382:VSZ655382 WCU655382:WCV655382 WMQ655382:WMR655382 WWM655382:WWN655382 AE720918:AF720918 KA720918:KB720918 TW720918:TX720918 ADS720918:ADT720918 ANO720918:ANP720918 AXK720918:AXL720918 BHG720918:BHH720918 BRC720918:BRD720918 CAY720918:CAZ720918 CKU720918:CKV720918 CUQ720918:CUR720918 DEM720918:DEN720918 DOI720918:DOJ720918 DYE720918:DYF720918 EIA720918:EIB720918 ERW720918:ERX720918 FBS720918:FBT720918 FLO720918:FLP720918 FVK720918:FVL720918 GFG720918:GFH720918 GPC720918:GPD720918 GYY720918:GYZ720918 HIU720918:HIV720918 HSQ720918:HSR720918 ICM720918:ICN720918 IMI720918:IMJ720918 IWE720918:IWF720918 JGA720918:JGB720918 JPW720918:JPX720918 JZS720918:JZT720918 KJO720918:KJP720918 KTK720918:KTL720918 LDG720918:LDH720918 LNC720918:LND720918 LWY720918:LWZ720918 MGU720918:MGV720918 MQQ720918:MQR720918 NAM720918:NAN720918 NKI720918:NKJ720918 NUE720918:NUF720918 OEA720918:OEB720918 ONW720918:ONX720918 OXS720918:OXT720918 PHO720918:PHP720918 PRK720918:PRL720918 QBG720918:QBH720918 QLC720918:QLD720918 QUY720918:QUZ720918 REU720918:REV720918 ROQ720918:ROR720918 RYM720918:RYN720918 SII720918:SIJ720918 SSE720918:SSF720918 TCA720918:TCB720918 TLW720918:TLX720918 TVS720918:TVT720918 UFO720918:UFP720918 UPK720918:UPL720918 UZG720918:UZH720918 VJC720918:VJD720918 VSY720918:VSZ720918 WCU720918:WCV720918 WMQ720918:WMR720918 WWM720918:WWN720918 AE786454:AF786454 KA786454:KB786454 TW786454:TX786454 ADS786454:ADT786454 ANO786454:ANP786454 AXK786454:AXL786454 BHG786454:BHH786454 BRC786454:BRD786454 CAY786454:CAZ786454 CKU786454:CKV786454 CUQ786454:CUR786454 DEM786454:DEN786454 DOI786454:DOJ786454 DYE786454:DYF786454 EIA786454:EIB786454 ERW786454:ERX786454 FBS786454:FBT786454 FLO786454:FLP786454 FVK786454:FVL786454 GFG786454:GFH786454 GPC786454:GPD786454 GYY786454:GYZ786454 HIU786454:HIV786454 HSQ786454:HSR786454 ICM786454:ICN786454 IMI786454:IMJ786454 IWE786454:IWF786454 JGA786454:JGB786454 JPW786454:JPX786454 JZS786454:JZT786454 KJO786454:KJP786454 KTK786454:KTL786454 LDG786454:LDH786454 LNC786454:LND786454 LWY786454:LWZ786454 MGU786454:MGV786454 MQQ786454:MQR786454 NAM786454:NAN786454 NKI786454:NKJ786454 NUE786454:NUF786454 OEA786454:OEB786454 ONW786454:ONX786454 OXS786454:OXT786454 PHO786454:PHP786454 PRK786454:PRL786454 QBG786454:QBH786454 QLC786454:QLD786454 QUY786454:QUZ786454 REU786454:REV786454 ROQ786454:ROR786454 RYM786454:RYN786454 SII786454:SIJ786454 SSE786454:SSF786454 TCA786454:TCB786454 TLW786454:TLX786454 TVS786454:TVT786454 UFO786454:UFP786454 UPK786454:UPL786454 UZG786454:UZH786454 VJC786454:VJD786454 VSY786454:VSZ786454 WCU786454:WCV786454 WMQ786454:WMR786454 WWM786454:WWN786454 AE851990:AF851990 KA851990:KB851990 TW851990:TX851990 ADS851990:ADT851990 ANO851990:ANP851990 AXK851990:AXL851990 BHG851990:BHH851990 BRC851990:BRD851990 CAY851990:CAZ851990 CKU851990:CKV851990 CUQ851990:CUR851990 DEM851990:DEN851990 DOI851990:DOJ851990 DYE851990:DYF851990 EIA851990:EIB851990 ERW851990:ERX851990 FBS851990:FBT851990 FLO851990:FLP851990 FVK851990:FVL851990 GFG851990:GFH851990 GPC851990:GPD851990 GYY851990:GYZ851990 HIU851990:HIV851990 HSQ851990:HSR851990 ICM851990:ICN851990 IMI851990:IMJ851990 IWE851990:IWF851990 JGA851990:JGB851990 JPW851990:JPX851990 JZS851990:JZT851990 KJO851990:KJP851990 KTK851990:KTL851990 LDG851990:LDH851990 LNC851990:LND851990 LWY851990:LWZ851990 MGU851990:MGV851990 MQQ851990:MQR851990 NAM851990:NAN851990 NKI851990:NKJ851990 NUE851990:NUF851990 OEA851990:OEB851990 ONW851990:ONX851990 OXS851990:OXT851990 PHO851990:PHP851990 PRK851990:PRL851990 QBG851990:QBH851990 QLC851990:QLD851990 QUY851990:QUZ851990 REU851990:REV851990 ROQ851990:ROR851990 RYM851990:RYN851990 SII851990:SIJ851990 SSE851990:SSF851990 TCA851990:TCB851990 TLW851990:TLX851990 TVS851990:TVT851990 UFO851990:UFP851990 UPK851990:UPL851990 UZG851990:UZH851990 VJC851990:VJD851990 VSY851990:VSZ851990 WCU851990:WCV851990 WMQ851990:WMR851990 WWM851990:WWN851990 AE917526:AF917526 KA917526:KB917526 TW917526:TX917526 ADS917526:ADT917526 ANO917526:ANP917526 AXK917526:AXL917526 BHG917526:BHH917526 BRC917526:BRD917526 CAY917526:CAZ917526 CKU917526:CKV917526 CUQ917526:CUR917526 DEM917526:DEN917526 DOI917526:DOJ917526 DYE917526:DYF917526 EIA917526:EIB917526 ERW917526:ERX917526 FBS917526:FBT917526 FLO917526:FLP917526 FVK917526:FVL917526 GFG917526:GFH917526 GPC917526:GPD917526 GYY917526:GYZ917526 HIU917526:HIV917526 HSQ917526:HSR917526 ICM917526:ICN917526 IMI917526:IMJ917526 IWE917526:IWF917526 JGA917526:JGB917526 JPW917526:JPX917526 JZS917526:JZT917526 KJO917526:KJP917526 KTK917526:KTL917526 LDG917526:LDH917526 LNC917526:LND917526 LWY917526:LWZ917526 MGU917526:MGV917526 MQQ917526:MQR917526 NAM917526:NAN917526 NKI917526:NKJ917526 NUE917526:NUF917526 OEA917526:OEB917526 ONW917526:ONX917526 OXS917526:OXT917526 PHO917526:PHP917526 PRK917526:PRL917526 QBG917526:QBH917526 QLC917526:QLD917526 QUY917526:QUZ917526 REU917526:REV917526 ROQ917526:ROR917526 RYM917526:RYN917526 SII917526:SIJ917526 SSE917526:SSF917526 TCA917526:TCB917526 TLW917526:TLX917526 TVS917526:TVT917526 UFO917526:UFP917526 UPK917526:UPL917526 UZG917526:UZH917526 VJC917526:VJD917526 VSY917526:VSZ917526 WCU917526:WCV917526 WMQ917526:WMR917526 WWM917526:WWN917526 AE983062:AF983062 KA983062:KB983062 TW983062:TX983062 ADS983062:ADT983062 ANO983062:ANP983062 AXK983062:AXL983062 BHG983062:BHH983062 BRC983062:BRD983062 CAY983062:CAZ983062 CKU983062:CKV983062 CUQ983062:CUR983062 DEM983062:DEN983062 DOI983062:DOJ983062 DYE983062:DYF983062 EIA983062:EIB983062 ERW983062:ERX983062 FBS983062:FBT983062 FLO983062:FLP983062 FVK983062:FVL983062 GFG983062:GFH983062 GPC983062:GPD983062 GYY983062:GYZ983062 HIU983062:HIV983062 HSQ983062:HSR983062 ICM983062:ICN983062 IMI983062:IMJ983062 IWE983062:IWF983062 JGA983062:JGB983062 JPW983062:JPX983062 JZS983062:JZT983062 KJO983062:KJP983062 KTK983062:KTL983062 LDG983062:LDH983062 LNC983062:LND983062 LWY983062:LWZ983062 MGU983062:MGV983062 MQQ983062:MQR983062 NAM983062:NAN983062 NKI983062:NKJ983062 NUE983062:NUF983062 OEA983062:OEB983062 ONW983062:ONX983062 OXS983062:OXT983062 PHO983062:PHP983062 PRK983062:PRL983062 QBG983062:QBH983062 QLC983062:QLD983062 QUY983062:QUZ983062 REU983062:REV983062 ROQ983062:ROR983062 RYM983062:RYN983062 SII983062:SIJ983062 SSE983062:SSF983062 TCA983062:TCB983062 TLW983062:TLX983062 TVS983062:TVT983062 UFO983062:UFP983062 UPK983062:UPL983062 UZG983062:UZH983062 VJC983062:VJD983062 VSY983062:VSZ983062 WCU983062:WCV983062 WMQ983062:WMR983062 WWM983062:WWN983062 I14:L14 JE14:JH14 TA14:TD14 ACW14:ACZ14 AMS14:AMV14 AWO14:AWR14 BGK14:BGN14 BQG14:BQJ14 CAC14:CAF14 CJY14:CKB14 CTU14:CTX14 DDQ14:DDT14 DNM14:DNP14 DXI14:DXL14 EHE14:EHH14 ERA14:ERD14 FAW14:FAZ14 FKS14:FKV14 FUO14:FUR14 GEK14:GEN14 GOG14:GOJ14 GYC14:GYF14 HHY14:HIB14 HRU14:HRX14 IBQ14:IBT14 ILM14:ILP14 IVI14:IVL14 JFE14:JFH14 JPA14:JPD14 JYW14:JYZ14 KIS14:KIV14 KSO14:KSR14 LCK14:LCN14 LMG14:LMJ14 LWC14:LWF14 MFY14:MGB14 MPU14:MPX14 MZQ14:MZT14 NJM14:NJP14 NTI14:NTL14 ODE14:ODH14 ONA14:OND14 OWW14:OWZ14 PGS14:PGV14 PQO14:PQR14 QAK14:QAN14 QKG14:QKJ14 QUC14:QUF14 RDY14:REB14 RNU14:RNX14 RXQ14:RXT14 SHM14:SHP14 SRI14:SRL14 TBE14:TBH14 TLA14:TLD14 TUW14:TUZ14 UES14:UEV14 UOO14:UOR14 UYK14:UYN14 VIG14:VIJ14 VSC14:VSF14 WBY14:WCB14 WLU14:WLX14 WVQ14:WVT14 I65550:L65550 JE65550:JH65550 TA65550:TD65550 ACW65550:ACZ65550 AMS65550:AMV65550 AWO65550:AWR65550 BGK65550:BGN65550 BQG65550:BQJ65550 CAC65550:CAF65550 CJY65550:CKB65550 CTU65550:CTX65550 DDQ65550:DDT65550 DNM65550:DNP65550 DXI65550:DXL65550 EHE65550:EHH65550 ERA65550:ERD65550 FAW65550:FAZ65550 FKS65550:FKV65550 FUO65550:FUR65550 GEK65550:GEN65550 GOG65550:GOJ65550 GYC65550:GYF65550 HHY65550:HIB65550 HRU65550:HRX65550 IBQ65550:IBT65550 ILM65550:ILP65550 IVI65550:IVL65550 JFE65550:JFH65550 JPA65550:JPD65550 JYW65550:JYZ65550 KIS65550:KIV65550 KSO65550:KSR65550 LCK65550:LCN65550 LMG65550:LMJ65550 LWC65550:LWF65550 MFY65550:MGB65550 MPU65550:MPX65550 MZQ65550:MZT65550 NJM65550:NJP65550 NTI65550:NTL65550 ODE65550:ODH65550 ONA65550:OND65550 OWW65550:OWZ65550 PGS65550:PGV65550 PQO65550:PQR65550 QAK65550:QAN65550 QKG65550:QKJ65550 QUC65550:QUF65550 RDY65550:REB65550 RNU65550:RNX65550 RXQ65550:RXT65550 SHM65550:SHP65550 SRI65550:SRL65550 TBE65550:TBH65550 TLA65550:TLD65550 TUW65550:TUZ65550 UES65550:UEV65550 UOO65550:UOR65550 UYK65550:UYN65550 VIG65550:VIJ65550 VSC65550:VSF65550 WBY65550:WCB65550 WLU65550:WLX65550 WVQ65550:WVT65550 I131086:L131086 JE131086:JH131086 TA131086:TD131086 ACW131086:ACZ131086 AMS131086:AMV131086 AWO131086:AWR131086 BGK131086:BGN131086 BQG131086:BQJ131086 CAC131086:CAF131086 CJY131086:CKB131086 CTU131086:CTX131086 DDQ131086:DDT131086 DNM131086:DNP131086 DXI131086:DXL131086 EHE131086:EHH131086 ERA131086:ERD131086 FAW131086:FAZ131086 FKS131086:FKV131086 FUO131086:FUR131086 GEK131086:GEN131086 GOG131086:GOJ131086 GYC131086:GYF131086 HHY131086:HIB131086 HRU131086:HRX131086 IBQ131086:IBT131086 ILM131086:ILP131086 IVI131086:IVL131086 JFE131086:JFH131086 JPA131086:JPD131086 JYW131086:JYZ131086 KIS131086:KIV131086 KSO131086:KSR131086 LCK131086:LCN131086 LMG131086:LMJ131086 LWC131086:LWF131086 MFY131086:MGB131086 MPU131086:MPX131086 MZQ131086:MZT131086 NJM131086:NJP131086 NTI131086:NTL131086 ODE131086:ODH131086 ONA131086:OND131086 OWW131086:OWZ131086 PGS131086:PGV131086 PQO131086:PQR131086 QAK131086:QAN131086 QKG131086:QKJ131086 QUC131086:QUF131086 RDY131086:REB131086 RNU131086:RNX131086 RXQ131086:RXT131086 SHM131086:SHP131086 SRI131086:SRL131086 TBE131086:TBH131086 TLA131086:TLD131086 TUW131086:TUZ131086 UES131086:UEV131086 UOO131086:UOR131086 UYK131086:UYN131086 VIG131086:VIJ131086 VSC131086:VSF131086 WBY131086:WCB131086 WLU131086:WLX131086 WVQ131086:WVT131086 I196622:L196622 JE196622:JH196622 TA196622:TD196622 ACW196622:ACZ196622 AMS196622:AMV196622 AWO196622:AWR196622 BGK196622:BGN196622 BQG196622:BQJ196622 CAC196622:CAF196622 CJY196622:CKB196622 CTU196622:CTX196622 DDQ196622:DDT196622 DNM196622:DNP196622 DXI196622:DXL196622 EHE196622:EHH196622 ERA196622:ERD196622 FAW196622:FAZ196622 FKS196622:FKV196622 FUO196622:FUR196622 GEK196622:GEN196622 GOG196622:GOJ196622 GYC196622:GYF196622 HHY196622:HIB196622 HRU196622:HRX196622 IBQ196622:IBT196622 ILM196622:ILP196622 IVI196622:IVL196622 JFE196622:JFH196622 JPA196622:JPD196622 JYW196622:JYZ196622 KIS196622:KIV196622 KSO196622:KSR196622 LCK196622:LCN196622 LMG196622:LMJ196622 LWC196622:LWF196622 MFY196622:MGB196622 MPU196622:MPX196622 MZQ196622:MZT196622 NJM196622:NJP196622 NTI196622:NTL196622 ODE196622:ODH196622 ONA196622:OND196622 OWW196622:OWZ196622 PGS196622:PGV196622 PQO196622:PQR196622 QAK196622:QAN196622 QKG196622:QKJ196622 QUC196622:QUF196622 RDY196622:REB196622 RNU196622:RNX196622 RXQ196622:RXT196622 SHM196622:SHP196622 SRI196622:SRL196622 TBE196622:TBH196622 TLA196622:TLD196622 TUW196622:TUZ196622 UES196622:UEV196622 UOO196622:UOR196622 UYK196622:UYN196622 VIG196622:VIJ196622 VSC196622:VSF196622 WBY196622:WCB196622 WLU196622:WLX196622 WVQ196622:WVT196622 I262158:L262158 JE262158:JH262158 TA262158:TD262158 ACW262158:ACZ262158 AMS262158:AMV262158 AWO262158:AWR262158 BGK262158:BGN262158 BQG262158:BQJ262158 CAC262158:CAF262158 CJY262158:CKB262158 CTU262158:CTX262158 DDQ262158:DDT262158 DNM262158:DNP262158 DXI262158:DXL262158 EHE262158:EHH262158 ERA262158:ERD262158 FAW262158:FAZ262158 FKS262158:FKV262158 FUO262158:FUR262158 GEK262158:GEN262158 GOG262158:GOJ262158 GYC262158:GYF262158 HHY262158:HIB262158 HRU262158:HRX262158 IBQ262158:IBT262158 ILM262158:ILP262158 IVI262158:IVL262158 JFE262158:JFH262158 JPA262158:JPD262158 JYW262158:JYZ262158 KIS262158:KIV262158 KSO262158:KSR262158 LCK262158:LCN262158 LMG262158:LMJ262158 LWC262158:LWF262158 MFY262158:MGB262158 MPU262158:MPX262158 MZQ262158:MZT262158 NJM262158:NJP262158 NTI262158:NTL262158 ODE262158:ODH262158 ONA262158:OND262158 OWW262158:OWZ262158 PGS262158:PGV262158 PQO262158:PQR262158 QAK262158:QAN262158 QKG262158:QKJ262158 QUC262158:QUF262158 RDY262158:REB262158 RNU262158:RNX262158 RXQ262158:RXT262158 SHM262158:SHP262158 SRI262158:SRL262158 TBE262158:TBH262158 TLA262158:TLD262158 TUW262158:TUZ262158 UES262158:UEV262158 UOO262158:UOR262158 UYK262158:UYN262158 VIG262158:VIJ262158 VSC262158:VSF262158 WBY262158:WCB262158 WLU262158:WLX262158 WVQ262158:WVT262158 I327694:L327694 JE327694:JH327694 TA327694:TD327694 ACW327694:ACZ327694 AMS327694:AMV327694 AWO327694:AWR327694 BGK327694:BGN327694 BQG327694:BQJ327694 CAC327694:CAF327694 CJY327694:CKB327694 CTU327694:CTX327694 DDQ327694:DDT327694 DNM327694:DNP327694 DXI327694:DXL327694 EHE327694:EHH327694 ERA327694:ERD327694 FAW327694:FAZ327694 FKS327694:FKV327694 FUO327694:FUR327694 GEK327694:GEN327694 GOG327694:GOJ327694 GYC327694:GYF327694 HHY327694:HIB327694 HRU327694:HRX327694 IBQ327694:IBT327694 ILM327694:ILP327694 IVI327694:IVL327694 JFE327694:JFH327694 JPA327694:JPD327694 JYW327694:JYZ327694 KIS327694:KIV327694 KSO327694:KSR327694 LCK327694:LCN327694 LMG327694:LMJ327694 LWC327694:LWF327694 MFY327694:MGB327694 MPU327694:MPX327694 MZQ327694:MZT327694 NJM327694:NJP327694 NTI327694:NTL327694 ODE327694:ODH327694 ONA327694:OND327694 OWW327694:OWZ327694 PGS327694:PGV327694 PQO327694:PQR327694 QAK327694:QAN327694 QKG327694:QKJ327694 QUC327694:QUF327694 RDY327694:REB327694 RNU327694:RNX327694 RXQ327694:RXT327694 SHM327694:SHP327694 SRI327694:SRL327694 TBE327694:TBH327694 TLA327694:TLD327694 TUW327694:TUZ327694 UES327694:UEV327694 UOO327694:UOR327694 UYK327694:UYN327694 VIG327694:VIJ327694 VSC327694:VSF327694 WBY327694:WCB327694 WLU327694:WLX327694 WVQ327694:WVT327694 I393230:L393230 JE393230:JH393230 TA393230:TD393230 ACW393230:ACZ393230 AMS393230:AMV393230 AWO393230:AWR393230 BGK393230:BGN393230 BQG393230:BQJ393230 CAC393230:CAF393230 CJY393230:CKB393230 CTU393230:CTX393230 DDQ393230:DDT393230 DNM393230:DNP393230 DXI393230:DXL393230 EHE393230:EHH393230 ERA393230:ERD393230 FAW393230:FAZ393230 FKS393230:FKV393230 FUO393230:FUR393230 GEK393230:GEN393230 GOG393230:GOJ393230 GYC393230:GYF393230 HHY393230:HIB393230 HRU393230:HRX393230 IBQ393230:IBT393230 ILM393230:ILP393230 IVI393230:IVL393230 JFE393230:JFH393230 JPA393230:JPD393230 JYW393230:JYZ393230 KIS393230:KIV393230 KSO393230:KSR393230 LCK393230:LCN393230 LMG393230:LMJ393230 LWC393230:LWF393230 MFY393230:MGB393230 MPU393230:MPX393230 MZQ393230:MZT393230 NJM393230:NJP393230 NTI393230:NTL393230 ODE393230:ODH393230 ONA393230:OND393230 OWW393230:OWZ393230 PGS393230:PGV393230 PQO393230:PQR393230 QAK393230:QAN393230 QKG393230:QKJ393230 QUC393230:QUF393230 RDY393230:REB393230 RNU393230:RNX393230 RXQ393230:RXT393230 SHM393230:SHP393230 SRI393230:SRL393230 TBE393230:TBH393230 TLA393230:TLD393230 TUW393230:TUZ393230 UES393230:UEV393230 UOO393230:UOR393230 UYK393230:UYN393230 VIG393230:VIJ393230 VSC393230:VSF393230 WBY393230:WCB393230 WLU393230:WLX393230 WVQ393230:WVT393230 I458766:L458766 JE458766:JH458766 TA458766:TD458766 ACW458766:ACZ458766 AMS458766:AMV458766 AWO458766:AWR458766 BGK458766:BGN458766 BQG458766:BQJ458766 CAC458766:CAF458766 CJY458766:CKB458766 CTU458766:CTX458766 DDQ458766:DDT458766 DNM458766:DNP458766 DXI458766:DXL458766 EHE458766:EHH458766 ERA458766:ERD458766 FAW458766:FAZ458766 FKS458766:FKV458766 FUO458766:FUR458766 GEK458766:GEN458766 GOG458766:GOJ458766 GYC458766:GYF458766 HHY458766:HIB458766 HRU458766:HRX458766 IBQ458766:IBT458766 ILM458766:ILP458766 IVI458766:IVL458766 JFE458766:JFH458766 JPA458766:JPD458766 JYW458766:JYZ458766 KIS458766:KIV458766 KSO458766:KSR458766 LCK458766:LCN458766 LMG458766:LMJ458766 LWC458766:LWF458766 MFY458766:MGB458766 MPU458766:MPX458766 MZQ458766:MZT458766 NJM458766:NJP458766 NTI458766:NTL458766 ODE458766:ODH458766 ONA458766:OND458766 OWW458766:OWZ458766 PGS458766:PGV458766 PQO458766:PQR458766 QAK458766:QAN458766 QKG458766:QKJ458766 QUC458766:QUF458766 RDY458766:REB458766 RNU458766:RNX458766 RXQ458766:RXT458766 SHM458766:SHP458766 SRI458766:SRL458766 TBE458766:TBH458766 TLA458766:TLD458766 TUW458766:TUZ458766 UES458766:UEV458766 UOO458766:UOR458766 UYK458766:UYN458766 VIG458766:VIJ458766 VSC458766:VSF458766 WBY458766:WCB458766 WLU458766:WLX458766 WVQ458766:WVT458766 I524302:L524302 JE524302:JH524302 TA524302:TD524302 ACW524302:ACZ524302 AMS524302:AMV524302 AWO524302:AWR524302 BGK524302:BGN524302 BQG524302:BQJ524302 CAC524302:CAF524302 CJY524302:CKB524302 CTU524302:CTX524302 DDQ524302:DDT524302 DNM524302:DNP524302 DXI524302:DXL524302 EHE524302:EHH524302 ERA524302:ERD524302 FAW524302:FAZ524302 FKS524302:FKV524302 FUO524302:FUR524302 GEK524302:GEN524302 GOG524302:GOJ524302 GYC524302:GYF524302 HHY524302:HIB524302 HRU524302:HRX524302 IBQ524302:IBT524302 ILM524302:ILP524302 IVI524302:IVL524302 JFE524302:JFH524302 JPA524302:JPD524302 JYW524302:JYZ524302 KIS524302:KIV524302 KSO524302:KSR524302 LCK524302:LCN524302 LMG524302:LMJ524302 LWC524302:LWF524302 MFY524302:MGB524302 MPU524302:MPX524302 MZQ524302:MZT524302 NJM524302:NJP524302 NTI524302:NTL524302 ODE524302:ODH524302 ONA524302:OND524302 OWW524302:OWZ524302 PGS524302:PGV524302 PQO524302:PQR524302 QAK524302:QAN524302 QKG524302:QKJ524302 QUC524302:QUF524302 RDY524302:REB524302 RNU524302:RNX524302 RXQ524302:RXT524302 SHM524302:SHP524302 SRI524302:SRL524302 TBE524302:TBH524302 TLA524302:TLD524302 TUW524302:TUZ524302 UES524302:UEV524302 UOO524302:UOR524302 UYK524302:UYN524302 VIG524302:VIJ524302 VSC524302:VSF524302 WBY524302:WCB524302 WLU524302:WLX524302 WVQ524302:WVT524302 I589838:L589838 JE589838:JH589838 TA589838:TD589838 ACW589838:ACZ589838 AMS589838:AMV589838 AWO589838:AWR589838 BGK589838:BGN589838 BQG589838:BQJ589838 CAC589838:CAF589838 CJY589838:CKB589838 CTU589838:CTX589838 DDQ589838:DDT589838 DNM589838:DNP589838 DXI589838:DXL589838 EHE589838:EHH589838 ERA589838:ERD589838 FAW589838:FAZ589838 FKS589838:FKV589838 FUO589838:FUR589838 GEK589838:GEN589838 GOG589838:GOJ589838 GYC589838:GYF589838 HHY589838:HIB589838 HRU589838:HRX589838 IBQ589838:IBT589838 ILM589838:ILP589838 IVI589838:IVL589838 JFE589838:JFH589838 JPA589838:JPD589838 JYW589838:JYZ589838 KIS589838:KIV589838 KSO589838:KSR589838 LCK589838:LCN589838 LMG589838:LMJ589838 LWC589838:LWF589838 MFY589838:MGB589838 MPU589838:MPX589838 MZQ589838:MZT589838 NJM589838:NJP589838 NTI589838:NTL589838 ODE589838:ODH589838 ONA589838:OND589838 OWW589838:OWZ589838 PGS589838:PGV589838 PQO589838:PQR589838 QAK589838:QAN589838 QKG589838:QKJ589838 QUC589838:QUF589838 RDY589838:REB589838 RNU589838:RNX589838 RXQ589838:RXT589838 SHM589838:SHP589838 SRI589838:SRL589838 TBE589838:TBH589838 TLA589838:TLD589838 TUW589838:TUZ589838 UES589838:UEV589838 UOO589838:UOR589838 UYK589838:UYN589838 VIG589838:VIJ589838 VSC589838:VSF589838 WBY589838:WCB589838 WLU589838:WLX589838 WVQ589838:WVT589838 I655374:L655374 JE655374:JH655374 TA655374:TD655374 ACW655374:ACZ655374 AMS655374:AMV655374 AWO655374:AWR655374 BGK655374:BGN655374 BQG655374:BQJ655374 CAC655374:CAF655374 CJY655374:CKB655374 CTU655374:CTX655374 DDQ655374:DDT655374 DNM655374:DNP655374 DXI655374:DXL655374 EHE655374:EHH655374 ERA655374:ERD655374 FAW655374:FAZ655374 FKS655374:FKV655374 FUO655374:FUR655374 GEK655374:GEN655374 GOG655374:GOJ655374 GYC655374:GYF655374 HHY655374:HIB655374 HRU655374:HRX655374 IBQ655374:IBT655374 ILM655374:ILP655374 IVI655374:IVL655374 JFE655374:JFH655374 JPA655374:JPD655374 JYW655374:JYZ655374 KIS655374:KIV655374 KSO655374:KSR655374 LCK655374:LCN655374 LMG655374:LMJ655374 LWC655374:LWF655374 MFY655374:MGB655374 MPU655374:MPX655374 MZQ655374:MZT655374 NJM655374:NJP655374 NTI655374:NTL655374 ODE655374:ODH655374 ONA655374:OND655374 OWW655374:OWZ655374 PGS655374:PGV655374 PQO655374:PQR655374 QAK655374:QAN655374 QKG655374:QKJ655374 QUC655374:QUF655374 RDY655374:REB655374 RNU655374:RNX655374 RXQ655374:RXT655374 SHM655374:SHP655374 SRI655374:SRL655374 TBE655374:TBH655374 TLA655374:TLD655374 TUW655374:TUZ655374 UES655374:UEV655374 UOO655374:UOR655374 UYK655374:UYN655374 VIG655374:VIJ655374 VSC655374:VSF655374 WBY655374:WCB655374 WLU655374:WLX655374 WVQ655374:WVT655374 I720910:L720910 JE720910:JH720910 TA720910:TD720910 ACW720910:ACZ720910 AMS720910:AMV720910 AWO720910:AWR720910 BGK720910:BGN720910 BQG720910:BQJ720910 CAC720910:CAF720910 CJY720910:CKB720910 CTU720910:CTX720910 DDQ720910:DDT720910 DNM720910:DNP720910 DXI720910:DXL720910 EHE720910:EHH720910 ERA720910:ERD720910 FAW720910:FAZ720910 FKS720910:FKV720910 FUO720910:FUR720910 GEK720910:GEN720910 GOG720910:GOJ720910 GYC720910:GYF720910 HHY720910:HIB720910 HRU720910:HRX720910 IBQ720910:IBT720910 ILM720910:ILP720910 IVI720910:IVL720910 JFE720910:JFH720910 JPA720910:JPD720910 JYW720910:JYZ720910 KIS720910:KIV720910 KSO720910:KSR720910 LCK720910:LCN720910 LMG720910:LMJ720910 LWC720910:LWF720910 MFY720910:MGB720910 MPU720910:MPX720910 MZQ720910:MZT720910 NJM720910:NJP720910 NTI720910:NTL720910 ODE720910:ODH720910 ONA720910:OND720910 OWW720910:OWZ720910 PGS720910:PGV720910 PQO720910:PQR720910 QAK720910:QAN720910 QKG720910:QKJ720910 QUC720910:QUF720910 RDY720910:REB720910 RNU720910:RNX720910 RXQ720910:RXT720910 SHM720910:SHP720910 SRI720910:SRL720910 TBE720910:TBH720910 TLA720910:TLD720910 TUW720910:TUZ720910 UES720910:UEV720910 UOO720910:UOR720910 UYK720910:UYN720910 VIG720910:VIJ720910 VSC720910:VSF720910 WBY720910:WCB720910 WLU720910:WLX720910 WVQ720910:WVT720910 I786446:L786446 JE786446:JH786446 TA786446:TD786446 ACW786446:ACZ786446 AMS786446:AMV786446 AWO786446:AWR786446 BGK786446:BGN786446 BQG786446:BQJ786446 CAC786446:CAF786446 CJY786446:CKB786446 CTU786446:CTX786446 DDQ786446:DDT786446 DNM786446:DNP786446 DXI786446:DXL786446 EHE786446:EHH786446 ERA786446:ERD786446 FAW786446:FAZ786446 FKS786446:FKV786446 FUO786446:FUR786446 GEK786446:GEN786446 GOG786446:GOJ786446 GYC786446:GYF786446 HHY786446:HIB786446 HRU786446:HRX786446 IBQ786446:IBT786446 ILM786446:ILP786446 IVI786446:IVL786446 JFE786446:JFH786446 JPA786446:JPD786446 JYW786446:JYZ786446 KIS786446:KIV786446 KSO786446:KSR786446 LCK786446:LCN786446 LMG786446:LMJ786446 LWC786446:LWF786446 MFY786446:MGB786446 MPU786446:MPX786446 MZQ786446:MZT786446 NJM786446:NJP786446 NTI786446:NTL786446 ODE786446:ODH786446 ONA786446:OND786446 OWW786446:OWZ786446 PGS786446:PGV786446 PQO786446:PQR786446 QAK786446:QAN786446 QKG786446:QKJ786446 QUC786446:QUF786446 RDY786446:REB786446 RNU786446:RNX786446 RXQ786446:RXT786446 SHM786446:SHP786446 SRI786446:SRL786446 TBE786446:TBH786446 TLA786446:TLD786446 TUW786446:TUZ786446 UES786446:UEV786446 UOO786446:UOR786446 UYK786446:UYN786446 VIG786446:VIJ786446 VSC786446:VSF786446 WBY786446:WCB786446 WLU786446:WLX786446 WVQ786446:WVT786446 I851982:L851982 JE851982:JH851982 TA851982:TD851982 ACW851982:ACZ851982 AMS851982:AMV851982 AWO851982:AWR851982 BGK851982:BGN851982 BQG851982:BQJ851982 CAC851982:CAF851982 CJY851982:CKB851982 CTU851982:CTX851982 DDQ851982:DDT851982 DNM851982:DNP851982 DXI851982:DXL851982 EHE851982:EHH851982 ERA851982:ERD851982 FAW851982:FAZ851982 FKS851982:FKV851982 FUO851982:FUR851982 GEK851982:GEN851982 GOG851982:GOJ851982 GYC851982:GYF851982 HHY851982:HIB851982 HRU851982:HRX851982 IBQ851982:IBT851982 ILM851982:ILP851982 IVI851982:IVL851982 JFE851982:JFH851982 JPA851982:JPD851982 JYW851982:JYZ851982 KIS851982:KIV851982 KSO851982:KSR851982 LCK851982:LCN851982 LMG851982:LMJ851982 LWC851982:LWF851982 MFY851982:MGB851982 MPU851982:MPX851982 MZQ851982:MZT851982 NJM851982:NJP851982 NTI851982:NTL851982 ODE851982:ODH851982 ONA851982:OND851982 OWW851982:OWZ851982 PGS851982:PGV851982 PQO851982:PQR851982 QAK851982:QAN851982 QKG851982:QKJ851982 QUC851982:QUF851982 RDY851982:REB851982 RNU851982:RNX851982 RXQ851982:RXT851982 SHM851982:SHP851982 SRI851982:SRL851982 TBE851982:TBH851982 TLA851982:TLD851982 TUW851982:TUZ851982 UES851982:UEV851982 UOO851982:UOR851982 UYK851982:UYN851982 VIG851982:VIJ851982 VSC851982:VSF851982 WBY851982:WCB851982 WLU851982:WLX851982 WVQ851982:WVT851982 I917518:L917518 JE917518:JH917518 TA917518:TD917518 ACW917518:ACZ917518 AMS917518:AMV917518 AWO917518:AWR917518 BGK917518:BGN917518 BQG917518:BQJ917518 CAC917518:CAF917518 CJY917518:CKB917518 CTU917518:CTX917518 DDQ917518:DDT917518 DNM917518:DNP917518 DXI917518:DXL917518 EHE917518:EHH917518 ERA917518:ERD917518 FAW917518:FAZ917518 FKS917518:FKV917518 FUO917518:FUR917518 GEK917518:GEN917518 GOG917518:GOJ917518 GYC917518:GYF917518 HHY917518:HIB917518 HRU917518:HRX917518 IBQ917518:IBT917518 ILM917518:ILP917518 IVI917518:IVL917518 JFE917518:JFH917518 JPA917518:JPD917518 JYW917518:JYZ917518 KIS917518:KIV917518 KSO917518:KSR917518 LCK917518:LCN917518 LMG917518:LMJ917518 LWC917518:LWF917518 MFY917518:MGB917518 MPU917518:MPX917518 MZQ917518:MZT917518 NJM917518:NJP917518 NTI917518:NTL917518 ODE917518:ODH917518 ONA917518:OND917518 OWW917518:OWZ917518 PGS917518:PGV917518 PQO917518:PQR917518 QAK917518:QAN917518 QKG917518:QKJ917518 QUC917518:QUF917518 RDY917518:REB917518 RNU917518:RNX917518 RXQ917518:RXT917518 SHM917518:SHP917518 SRI917518:SRL917518 TBE917518:TBH917518 TLA917518:TLD917518 TUW917518:TUZ917518 UES917518:UEV917518 UOO917518:UOR917518 UYK917518:UYN917518 VIG917518:VIJ917518 VSC917518:VSF917518 WBY917518:WCB917518 WLU917518:WLX917518 WVQ917518:WVT917518 I983054:L983054 JE983054:JH983054 TA983054:TD983054 ACW983054:ACZ983054 AMS983054:AMV983054 AWO983054:AWR983054 BGK983054:BGN983054 BQG983054:BQJ983054 CAC983054:CAF983054 CJY983054:CKB983054 CTU983054:CTX983054 DDQ983054:DDT983054 DNM983054:DNP983054 DXI983054:DXL983054 EHE983054:EHH983054 ERA983054:ERD983054 FAW983054:FAZ983054 FKS983054:FKV983054 FUO983054:FUR983054 GEK983054:GEN983054 GOG983054:GOJ983054 GYC983054:GYF983054 HHY983054:HIB983054 HRU983054:HRX983054 IBQ983054:IBT983054 ILM983054:ILP983054 IVI983054:IVL983054 JFE983054:JFH983054 JPA983054:JPD983054 JYW983054:JYZ983054 KIS983054:KIV983054 KSO983054:KSR983054 LCK983054:LCN983054 LMG983054:LMJ983054 LWC983054:LWF983054 MFY983054:MGB983054 MPU983054:MPX983054 MZQ983054:MZT983054 NJM983054:NJP983054 NTI983054:NTL983054 ODE983054:ODH983054 ONA983054:OND983054 OWW983054:OWZ983054 PGS983054:PGV983054 PQO983054:PQR983054 QAK983054:QAN983054 QKG983054:QKJ983054 QUC983054:QUF983054 RDY983054:REB983054 RNU983054:RNX983054 RXQ983054:RXT983054 SHM983054:SHP983054 SRI983054:SRL983054 TBE983054:TBH983054 TLA983054:TLD983054 TUW983054:TUZ983054 UES983054:UEV983054 UOO983054:UOR983054 UYK983054:UYN983054 VIG983054:VIJ983054 VSC983054:VSF983054 WBY983054:WCB983054 WLU983054:WLX983054 WVQ983054:WVT983054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AJ22:AK22 KF22:KG22 UB22:UC22 ADX22:ADY22 ANT22:ANU22 AXP22:AXQ22 BHL22:BHM22 BRH22:BRI22 CBD22:CBE22 CKZ22:CLA22 CUV22:CUW22 DER22:DES22 DON22:DOO22 DYJ22:DYK22 EIF22:EIG22 ESB22:ESC22 FBX22:FBY22 FLT22:FLU22 FVP22:FVQ22 GFL22:GFM22 GPH22:GPI22 GZD22:GZE22 HIZ22:HJA22 HSV22:HSW22 ICR22:ICS22 IMN22:IMO22 IWJ22:IWK22 JGF22:JGG22 JQB22:JQC22 JZX22:JZY22 KJT22:KJU22 KTP22:KTQ22 LDL22:LDM22 LNH22:LNI22 LXD22:LXE22 MGZ22:MHA22 MQV22:MQW22 NAR22:NAS22 NKN22:NKO22 NUJ22:NUK22 OEF22:OEG22 OOB22:OOC22 OXX22:OXY22 PHT22:PHU22 PRP22:PRQ22 QBL22:QBM22 QLH22:QLI22 QVD22:QVE22 REZ22:RFA22 ROV22:ROW22 RYR22:RYS22 SIN22:SIO22 SSJ22:SSK22 TCF22:TCG22 TMB22:TMC22 TVX22:TVY22 UFT22:UFU22 UPP22:UPQ22 UZL22:UZM22 VJH22:VJI22 VTD22:VTE22 WCZ22:WDA22 WMV22:WMW22 WWR22:WWS22 AI65558:AJ65558 KE65558:KF65558 UA65558:UB65558 ADW65558:ADX65558 ANS65558:ANT65558 AXO65558:AXP65558 BHK65558:BHL65558 BRG65558:BRH65558 CBC65558:CBD65558 CKY65558:CKZ65558 CUU65558:CUV65558 DEQ65558:DER65558 DOM65558:DON65558 DYI65558:DYJ65558 EIE65558:EIF65558 ESA65558:ESB65558 FBW65558:FBX65558 FLS65558:FLT65558 FVO65558:FVP65558 GFK65558:GFL65558 GPG65558:GPH65558 GZC65558:GZD65558 HIY65558:HIZ65558 HSU65558:HSV65558 ICQ65558:ICR65558 IMM65558:IMN65558 IWI65558:IWJ65558 JGE65558:JGF65558 JQA65558:JQB65558 JZW65558:JZX65558 KJS65558:KJT65558 KTO65558:KTP65558 LDK65558:LDL65558 LNG65558:LNH65558 LXC65558:LXD65558 MGY65558:MGZ65558 MQU65558:MQV65558 NAQ65558:NAR65558 NKM65558:NKN65558 NUI65558:NUJ65558 OEE65558:OEF65558 OOA65558:OOB65558 OXW65558:OXX65558 PHS65558:PHT65558 PRO65558:PRP65558 QBK65558:QBL65558 QLG65558:QLH65558 QVC65558:QVD65558 REY65558:REZ65558 ROU65558:ROV65558 RYQ65558:RYR65558 SIM65558:SIN65558 SSI65558:SSJ65558 TCE65558:TCF65558 TMA65558:TMB65558 TVW65558:TVX65558 UFS65558:UFT65558 UPO65558:UPP65558 UZK65558:UZL65558 VJG65558:VJH65558 VTC65558:VTD65558 WCY65558:WCZ65558 WMU65558:WMV65558 WWQ65558:WWR65558 AI131094:AJ131094 KE131094:KF131094 UA131094:UB131094 ADW131094:ADX131094 ANS131094:ANT131094 AXO131094:AXP131094 BHK131094:BHL131094 BRG131094:BRH131094 CBC131094:CBD131094 CKY131094:CKZ131094 CUU131094:CUV131094 DEQ131094:DER131094 DOM131094:DON131094 DYI131094:DYJ131094 EIE131094:EIF131094 ESA131094:ESB131094 FBW131094:FBX131094 FLS131094:FLT131094 FVO131094:FVP131094 GFK131094:GFL131094 GPG131094:GPH131094 GZC131094:GZD131094 HIY131094:HIZ131094 HSU131094:HSV131094 ICQ131094:ICR131094 IMM131094:IMN131094 IWI131094:IWJ131094 JGE131094:JGF131094 JQA131094:JQB131094 JZW131094:JZX131094 KJS131094:KJT131094 KTO131094:KTP131094 LDK131094:LDL131094 LNG131094:LNH131094 LXC131094:LXD131094 MGY131094:MGZ131094 MQU131094:MQV131094 NAQ131094:NAR131094 NKM131094:NKN131094 NUI131094:NUJ131094 OEE131094:OEF131094 OOA131094:OOB131094 OXW131094:OXX131094 PHS131094:PHT131094 PRO131094:PRP131094 QBK131094:QBL131094 QLG131094:QLH131094 QVC131094:QVD131094 REY131094:REZ131094 ROU131094:ROV131094 RYQ131094:RYR131094 SIM131094:SIN131094 SSI131094:SSJ131094 TCE131094:TCF131094 TMA131094:TMB131094 TVW131094:TVX131094 UFS131094:UFT131094 UPO131094:UPP131094 UZK131094:UZL131094 VJG131094:VJH131094 VTC131094:VTD131094 WCY131094:WCZ131094 WMU131094:WMV131094 WWQ131094:WWR131094 AI196630:AJ196630 KE196630:KF196630 UA196630:UB196630 ADW196630:ADX196630 ANS196630:ANT196630 AXO196630:AXP196630 BHK196630:BHL196630 BRG196630:BRH196630 CBC196630:CBD196630 CKY196630:CKZ196630 CUU196630:CUV196630 DEQ196630:DER196630 DOM196630:DON196630 DYI196630:DYJ196630 EIE196630:EIF196630 ESA196630:ESB196630 FBW196630:FBX196630 FLS196630:FLT196630 FVO196630:FVP196630 GFK196630:GFL196630 GPG196630:GPH196630 GZC196630:GZD196630 HIY196630:HIZ196630 HSU196630:HSV196630 ICQ196630:ICR196630 IMM196630:IMN196630 IWI196630:IWJ196630 JGE196630:JGF196630 JQA196630:JQB196630 JZW196630:JZX196630 KJS196630:KJT196630 KTO196630:KTP196630 LDK196630:LDL196630 LNG196630:LNH196630 LXC196630:LXD196630 MGY196630:MGZ196630 MQU196630:MQV196630 NAQ196630:NAR196630 NKM196630:NKN196630 NUI196630:NUJ196630 OEE196630:OEF196630 OOA196630:OOB196630 OXW196630:OXX196630 PHS196630:PHT196630 PRO196630:PRP196630 QBK196630:QBL196630 QLG196630:QLH196630 QVC196630:QVD196630 REY196630:REZ196630 ROU196630:ROV196630 RYQ196630:RYR196630 SIM196630:SIN196630 SSI196630:SSJ196630 TCE196630:TCF196630 TMA196630:TMB196630 TVW196630:TVX196630 UFS196630:UFT196630 UPO196630:UPP196630 UZK196630:UZL196630 VJG196630:VJH196630 VTC196630:VTD196630 WCY196630:WCZ196630 WMU196630:WMV196630 WWQ196630:WWR196630 AI262166:AJ262166 KE262166:KF262166 UA262166:UB262166 ADW262166:ADX262166 ANS262166:ANT262166 AXO262166:AXP262166 BHK262166:BHL262166 BRG262166:BRH262166 CBC262166:CBD262166 CKY262166:CKZ262166 CUU262166:CUV262166 DEQ262166:DER262166 DOM262166:DON262166 DYI262166:DYJ262166 EIE262166:EIF262166 ESA262166:ESB262166 FBW262166:FBX262166 FLS262166:FLT262166 FVO262166:FVP262166 GFK262166:GFL262166 GPG262166:GPH262166 GZC262166:GZD262166 HIY262166:HIZ262166 HSU262166:HSV262166 ICQ262166:ICR262166 IMM262166:IMN262166 IWI262166:IWJ262166 JGE262166:JGF262166 JQA262166:JQB262166 JZW262166:JZX262166 KJS262166:KJT262166 KTO262166:KTP262166 LDK262166:LDL262166 LNG262166:LNH262166 LXC262166:LXD262166 MGY262166:MGZ262166 MQU262166:MQV262166 NAQ262166:NAR262166 NKM262166:NKN262166 NUI262166:NUJ262166 OEE262166:OEF262166 OOA262166:OOB262166 OXW262166:OXX262166 PHS262166:PHT262166 PRO262166:PRP262166 QBK262166:QBL262166 QLG262166:QLH262166 QVC262166:QVD262166 REY262166:REZ262166 ROU262166:ROV262166 RYQ262166:RYR262166 SIM262166:SIN262166 SSI262166:SSJ262166 TCE262166:TCF262166 TMA262166:TMB262166 TVW262166:TVX262166 UFS262166:UFT262166 UPO262166:UPP262166 UZK262166:UZL262166 VJG262166:VJH262166 VTC262166:VTD262166 WCY262166:WCZ262166 WMU262166:WMV262166 WWQ262166:WWR262166 AI327702:AJ327702 KE327702:KF327702 UA327702:UB327702 ADW327702:ADX327702 ANS327702:ANT327702 AXO327702:AXP327702 BHK327702:BHL327702 BRG327702:BRH327702 CBC327702:CBD327702 CKY327702:CKZ327702 CUU327702:CUV327702 DEQ327702:DER327702 DOM327702:DON327702 DYI327702:DYJ327702 EIE327702:EIF327702 ESA327702:ESB327702 FBW327702:FBX327702 FLS327702:FLT327702 FVO327702:FVP327702 GFK327702:GFL327702 GPG327702:GPH327702 GZC327702:GZD327702 HIY327702:HIZ327702 HSU327702:HSV327702 ICQ327702:ICR327702 IMM327702:IMN327702 IWI327702:IWJ327702 JGE327702:JGF327702 JQA327702:JQB327702 JZW327702:JZX327702 KJS327702:KJT327702 KTO327702:KTP327702 LDK327702:LDL327702 LNG327702:LNH327702 LXC327702:LXD327702 MGY327702:MGZ327702 MQU327702:MQV327702 NAQ327702:NAR327702 NKM327702:NKN327702 NUI327702:NUJ327702 OEE327702:OEF327702 OOA327702:OOB327702 OXW327702:OXX327702 PHS327702:PHT327702 PRO327702:PRP327702 QBK327702:QBL327702 QLG327702:QLH327702 QVC327702:QVD327702 REY327702:REZ327702 ROU327702:ROV327702 RYQ327702:RYR327702 SIM327702:SIN327702 SSI327702:SSJ327702 TCE327702:TCF327702 TMA327702:TMB327702 TVW327702:TVX327702 UFS327702:UFT327702 UPO327702:UPP327702 UZK327702:UZL327702 VJG327702:VJH327702 VTC327702:VTD327702 WCY327702:WCZ327702 WMU327702:WMV327702 WWQ327702:WWR327702 AI393238:AJ393238 KE393238:KF393238 UA393238:UB393238 ADW393238:ADX393238 ANS393238:ANT393238 AXO393238:AXP393238 BHK393238:BHL393238 BRG393238:BRH393238 CBC393238:CBD393238 CKY393238:CKZ393238 CUU393238:CUV393238 DEQ393238:DER393238 DOM393238:DON393238 DYI393238:DYJ393238 EIE393238:EIF393238 ESA393238:ESB393238 FBW393238:FBX393238 FLS393238:FLT393238 FVO393238:FVP393238 GFK393238:GFL393238 GPG393238:GPH393238 GZC393238:GZD393238 HIY393238:HIZ393238 HSU393238:HSV393238 ICQ393238:ICR393238 IMM393238:IMN393238 IWI393238:IWJ393238 JGE393238:JGF393238 JQA393238:JQB393238 JZW393238:JZX393238 KJS393238:KJT393238 KTO393238:KTP393238 LDK393238:LDL393238 LNG393238:LNH393238 LXC393238:LXD393238 MGY393238:MGZ393238 MQU393238:MQV393238 NAQ393238:NAR393238 NKM393238:NKN393238 NUI393238:NUJ393238 OEE393238:OEF393238 OOA393238:OOB393238 OXW393238:OXX393238 PHS393238:PHT393238 PRO393238:PRP393238 QBK393238:QBL393238 QLG393238:QLH393238 QVC393238:QVD393238 REY393238:REZ393238 ROU393238:ROV393238 RYQ393238:RYR393238 SIM393238:SIN393238 SSI393238:SSJ393238 TCE393238:TCF393238 TMA393238:TMB393238 TVW393238:TVX393238 UFS393238:UFT393238 UPO393238:UPP393238 UZK393238:UZL393238 VJG393238:VJH393238 VTC393238:VTD393238 WCY393238:WCZ393238 WMU393238:WMV393238 WWQ393238:WWR393238 AI458774:AJ458774 KE458774:KF458774 UA458774:UB458774 ADW458774:ADX458774 ANS458774:ANT458774 AXO458774:AXP458774 BHK458774:BHL458774 BRG458774:BRH458774 CBC458774:CBD458774 CKY458774:CKZ458774 CUU458774:CUV458774 DEQ458774:DER458774 DOM458774:DON458774 DYI458774:DYJ458774 EIE458774:EIF458774 ESA458774:ESB458774 FBW458774:FBX458774 FLS458774:FLT458774 FVO458774:FVP458774 GFK458774:GFL458774 GPG458774:GPH458774 GZC458774:GZD458774 HIY458774:HIZ458774 HSU458774:HSV458774 ICQ458774:ICR458774 IMM458774:IMN458774 IWI458774:IWJ458774 JGE458774:JGF458774 JQA458774:JQB458774 JZW458774:JZX458774 KJS458774:KJT458774 KTO458774:KTP458774 LDK458774:LDL458774 LNG458774:LNH458774 LXC458774:LXD458774 MGY458774:MGZ458774 MQU458774:MQV458774 NAQ458774:NAR458774 NKM458774:NKN458774 NUI458774:NUJ458774 OEE458774:OEF458774 OOA458774:OOB458774 OXW458774:OXX458774 PHS458774:PHT458774 PRO458774:PRP458774 QBK458774:QBL458774 QLG458774:QLH458774 QVC458774:QVD458774 REY458774:REZ458774 ROU458774:ROV458774 RYQ458774:RYR458774 SIM458774:SIN458774 SSI458774:SSJ458774 TCE458774:TCF458774 TMA458774:TMB458774 TVW458774:TVX458774 UFS458774:UFT458774 UPO458774:UPP458774 UZK458774:UZL458774 VJG458774:VJH458774 VTC458774:VTD458774 WCY458774:WCZ458774 WMU458774:WMV458774 WWQ458774:WWR458774 AI524310:AJ524310 KE524310:KF524310 UA524310:UB524310 ADW524310:ADX524310 ANS524310:ANT524310 AXO524310:AXP524310 BHK524310:BHL524310 BRG524310:BRH524310 CBC524310:CBD524310 CKY524310:CKZ524310 CUU524310:CUV524310 DEQ524310:DER524310 DOM524310:DON524310 DYI524310:DYJ524310 EIE524310:EIF524310 ESA524310:ESB524310 FBW524310:FBX524310 FLS524310:FLT524310 FVO524310:FVP524310 GFK524310:GFL524310 GPG524310:GPH524310 GZC524310:GZD524310 HIY524310:HIZ524310 HSU524310:HSV524310 ICQ524310:ICR524310 IMM524310:IMN524310 IWI524310:IWJ524310 JGE524310:JGF524310 JQA524310:JQB524310 JZW524310:JZX524310 KJS524310:KJT524310 KTO524310:KTP524310 LDK524310:LDL524310 LNG524310:LNH524310 LXC524310:LXD524310 MGY524310:MGZ524310 MQU524310:MQV524310 NAQ524310:NAR524310 NKM524310:NKN524310 NUI524310:NUJ524310 OEE524310:OEF524310 OOA524310:OOB524310 OXW524310:OXX524310 PHS524310:PHT524310 PRO524310:PRP524310 QBK524310:QBL524310 QLG524310:QLH524310 QVC524310:QVD524310 REY524310:REZ524310 ROU524310:ROV524310 RYQ524310:RYR524310 SIM524310:SIN524310 SSI524310:SSJ524310 TCE524310:TCF524310 TMA524310:TMB524310 TVW524310:TVX524310 UFS524310:UFT524310 UPO524310:UPP524310 UZK524310:UZL524310 VJG524310:VJH524310 VTC524310:VTD524310 WCY524310:WCZ524310 WMU524310:WMV524310 WWQ524310:WWR524310 AI589846:AJ589846 KE589846:KF589846 UA589846:UB589846 ADW589846:ADX589846 ANS589846:ANT589846 AXO589846:AXP589846 BHK589846:BHL589846 BRG589846:BRH589846 CBC589846:CBD589846 CKY589846:CKZ589846 CUU589846:CUV589846 DEQ589846:DER589846 DOM589846:DON589846 DYI589846:DYJ589846 EIE589846:EIF589846 ESA589846:ESB589846 FBW589846:FBX589846 FLS589846:FLT589846 FVO589846:FVP589846 GFK589846:GFL589846 GPG589846:GPH589846 GZC589846:GZD589846 HIY589846:HIZ589846 HSU589846:HSV589846 ICQ589846:ICR589846 IMM589846:IMN589846 IWI589846:IWJ589846 JGE589846:JGF589846 JQA589846:JQB589846 JZW589846:JZX589846 KJS589846:KJT589846 KTO589846:KTP589846 LDK589846:LDL589846 LNG589846:LNH589846 LXC589846:LXD589846 MGY589846:MGZ589846 MQU589846:MQV589846 NAQ589846:NAR589846 NKM589846:NKN589846 NUI589846:NUJ589846 OEE589846:OEF589846 OOA589846:OOB589846 OXW589846:OXX589846 PHS589846:PHT589846 PRO589846:PRP589846 QBK589846:QBL589846 QLG589846:QLH589846 QVC589846:QVD589846 REY589846:REZ589846 ROU589846:ROV589846 RYQ589846:RYR589846 SIM589846:SIN589846 SSI589846:SSJ589846 TCE589846:TCF589846 TMA589846:TMB589846 TVW589846:TVX589846 UFS589846:UFT589846 UPO589846:UPP589846 UZK589846:UZL589846 VJG589846:VJH589846 VTC589846:VTD589846 WCY589846:WCZ589846 WMU589846:WMV589846 WWQ589846:WWR589846 AI655382:AJ655382 KE655382:KF655382 UA655382:UB655382 ADW655382:ADX655382 ANS655382:ANT655382 AXO655382:AXP655382 BHK655382:BHL655382 BRG655382:BRH655382 CBC655382:CBD655382 CKY655382:CKZ655382 CUU655382:CUV655382 DEQ655382:DER655382 DOM655382:DON655382 DYI655382:DYJ655382 EIE655382:EIF655382 ESA655382:ESB655382 FBW655382:FBX655382 FLS655382:FLT655382 FVO655382:FVP655382 GFK655382:GFL655382 GPG655382:GPH655382 GZC655382:GZD655382 HIY655382:HIZ655382 HSU655382:HSV655382 ICQ655382:ICR655382 IMM655382:IMN655382 IWI655382:IWJ655382 JGE655382:JGF655382 JQA655382:JQB655382 JZW655382:JZX655382 KJS655382:KJT655382 KTO655382:KTP655382 LDK655382:LDL655382 LNG655382:LNH655382 LXC655382:LXD655382 MGY655382:MGZ655382 MQU655382:MQV655382 NAQ655382:NAR655382 NKM655382:NKN655382 NUI655382:NUJ655382 OEE655382:OEF655382 OOA655382:OOB655382 OXW655382:OXX655382 PHS655382:PHT655382 PRO655382:PRP655382 QBK655382:QBL655382 QLG655382:QLH655382 QVC655382:QVD655382 REY655382:REZ655382 ROU655382:ROV655382 RYQ655382:RYR655382 SIM655382:SIN655382 SSI655382:SSJ655382 TCE655382:TCF655382 TMA655382:TMB655382 TVW655382:TVX655382 UFS655382:UFT655382 UPO655382:UPP655382 UZK655382:UZL655382 VJG655382:VJH655382 VTC655382:VTD655382 WCY655382:WCZ655382 WMU655382:WMV655382 WWQ655382:WWR655382 AI720918:AJ720918 KE720918:KF720918 UA720918:UB720918 ADW720918:ADX720918 ANS720918:ANT720918 AXO720918:AXP720918 BHK720918:BHL720918 BRG720918:BRH720918 CBC720918:CBD720918 CKY720918:CKZ720918 CUU720918:CUV720918 DEQ720918:DER720918 DOM720918:DON720918 DYI720918:DYJ720918 EIE720918:EIF720918 ESA720918:ESB720918 FBW720918:FBX720918 FLS720918:FLT720918 FVO720918:FVP720918 GFK720918:GFL720918 GPG720918:GPH720918 GZC720918:GZD720918 HIY720918:HIZ720918 HSU720918:HSV720918 ICQ720918:ICR720918 IMM720918:IMN720918 IWI720918:IWJ720918 JGE720918:JGF720918 JQA720918:JQB720918 JZW720918:JZX720918 KJS720918:KJT720918 KTO720918:KTP720918 LDK720918:LDL720918 LNG720918:LNH720918 LXC720918:LXD720918 MGY720918:MGZ720918 MQU720918:MQV720918 NAQ720918:NAR720918 NKM720918:NKN720918 NUI720918:NUJ720918 OEE720918:OEF720918 OOA720918:OOB720918 OXW720918:OXX720918 PHS720918:PHT720918 PRO720918:PRP720918 QBK720918:QBL720918 QLG720918:QLH720918 QVC720918:QVD720918 REY720918:REZ720918 ROU720918:ROV720918 RYQ720918:RYR720918 SIM720918:SIN720918 SSI720918:SSJ720918 TCE720918:TCF720918 TMA720918:TMB720918 TVW720918:TVX720918 UFS720918:UFT720918 UPO720918:UPP720918 UZK720918:UZL720918 VJG720918:VJH720918 VTC720918:VTD720918 WCY720918:WCZ720918 WMU720918:WMV720918 WWQ720918:WWR720918 AI786454:AJ786454 KE786454:KF786454 UA786454:UB786454 ADW786454:ADX786454 ANS786454:ANT786454 AXO786454:AXP786454 BHK786454:BHL786454 BRG786454:BRH786454 CBC786454:CBD786454 CKY786454:CKZ786454 CUU786454:CUV786454 DEQ786454:DER786454 DOM786454:DON786454 DYI786454:DYJ786454 EIE786454:EIF786454 ESA786454:ESB786454 FBW786454:FBX786454 FLS786454:FLT786454 FVO786454:FVP786454 GFK786454:GFL786454 GPG786454:GPH786454 GZC786454:GZD786454 HIY786454:HIZ786454 HSU786454:HSV786454 ICQ786454:ICR786454 IMM786454:IMN786454 IWI786454:IWJ786454 JGE786454:JGF786454 JQA786454:JQB786454 JZW786454:JZX786454 KJS786454:KJT786454 KTO786454:KTP786454 LDK786454:LDL786454 LNG786454:LNH786454 LXC786454:LXD786454 MGY786454:MGZ786454 MQU786454:MQV786454 NAQ786454:NAR786454 NKM786454:NKN786454 NUI786454:NUJ786454 OEE786454:OEF786454 OOA786454:OOB786454 OXW786454:OXX786454 PHS786454:PHT786454 PRO786454:PRP786454 QBK786454:QBL786454 QLG786454:QLH786454 QVC786454:QVD786454 REY786454:REZ786454 ROU786454:ROV786454 RYQ786454:RYR786454 SIM786454:SIN786454 SSI786454:SSJ786454 TCE786454:TCF786454 TMA786454:TMB786454 TVW786454:TVX786454 UFS786454:UFT786454 UPO786454:UPP786454 UZK786454:UZL786454 VJG786454:VJH786454 VTC786454:VTD786454 WCY786454:WCZ786454 WMU786454:WMV786454 WWQ786454:WWR786454 AI851990:AJ851990 KE851990:KF851990 UA851990:UB851990 ADW851990:ADX851990 ANS851990:ANT851990 AXO851990:AXP851990 BHK851990:BHL851990 BRG851990:BRH851990 CBC851990:CBD851990 CKY851990:CKZ851990 CUU851990:CUV851990 DEQ851990:DER851990 DOM851990:DON851990 DYI851990:DYJ851990 EIE851990:EIF851990 ESA851990:ESB851990 FBW851990:FBX851990 FLS851990:FLT851990 FVO851990:FVP851990 GFK851990:GFL851990 GPG851990:GPH851990 GZC851990:GZD851990 HIY851990:HIZ851990 HSU851990:HSV851990 ICQ851990:ICR851990 IMM851990:IMN851990 IWI851990:IWJ851990 JGE851990:JGF851990 JQA851990:JQB851990 JZW851990:JZX851990 KJS851990:KJT851990 KTO851990:KTP851990 LDK851990:LDL851990 LNG851990:LNH851990 LXC851990:LXD851990 MGY851990:MGZ851990 MQU851990:MQV851990 NAQ851990:NAR851990 NKM851990:NKN851990 NUI851990:NUJ851990 OEE851990:OEF851990 OOA851990:OOB851990 OXW851990:OXX851990 PHS851990:PHT851990 PRO851990:PRP851990 QBK851990:QBL851990 QLG851990:QLH851990 QVC851990:QVD851990 REY851990:REZ851990 ROU851990:ROV851990 RYQ851990:RYR851990 SIM851990:SIN851990 SSI851990:SSJ851990 TCE851990:TCF851990 TMA851990:TMB851990 TVW851990:TVX851990 UFS851990:UFT851990 UPO851990:UPP851990 UZK851990:UZL851990 VJG851990:VJH851990 VTC851990:VTD851990 WCY851990:WCZ851990 WMU851990:WMV851990 WWQ851990:WWR851990 AI917526:AJ917526 KE917526:KF917526 UA917526:UB917526 ADW917526:ADX917526 ANS917526:ANT917526 AXO917526:AXP917526 BHK917526:BHL917526 BRG917526:BRH917526 CBC917526:CBD917526 CKY917526:CKZ917526 CUU917526:CUV917526 DEQ917526:DER917526 DOM917526:DON917526 DYI917526:DYJ917526 EIE917526:EIF917526 ESA917526:ESB917526 FBW917526:FBX917526 FLS917526:FLT917526 FVO917526:FVP917526 GFK917526:GFL917526 GPG917526:GPH917526 GZC917526:GZD917526 HIY917526:HIZ917526 HSU917526:HSV917526 ICQ917526:ICR917526 IMM917526:IMN917526 IWI917526:IWJ917526 JGE917526:JGF917526 JQA917526:JQB917526 JZW917526:JZX917526 KJS917526:KJT917526 KTO917526:KTP917526 LDK917526:LDL917526 LNG917526:LNH917526 LXC917526:LXD917526 MGY917526:MGZ917526 MQU917526:MQV917526 NAQ917526:NAR917526 NKM917526:NKN917526 NUI917526:NUJ917526 OEE917526:OEF917526 OOA917526:OOB917526 OXW917526:OXX917526 PHS917526:PHT917526 PRO917526:PRP917526 QBK917526:QBL917526 QLG917526:QLH917526 QVC917526:QVD917526 REY917526:REZ917526 ROU917526:ROV917526 RYQ917526:RYR917526 SIM917526:SIN917526 SSI917526:SSJ917526 TCE917526:TCF917526 TMA917526:TMB917526 TVW917526:TVX917526 UFS917526:UFT917526 UPO917526:UPP917526 UZK917526:UZL917526 VJG917526:VJH917526 VTC917526:VTD917526 WCY917526:WCZ917526 WMU917526:WMV917526 WWQ917526:WWR917526 AI983062:AJ983062 KE983062:KF983062 UA983062:UB983062 ADW983062:ADX983062 ANS983062:ANT983062 AXO983062:AXP983062 BHK983062:BHL983062 BRG983062:BRH983062 CBC983062:CBD983062 CKY983062:CKZ983062 CUU983062:CUV983062 DEQ983062:DER983062 DOM983062:DON983062 DYI983062:DYJ983062 EIE983062:EIF983062 ESA983062:ESB983062 FBW983062:FBX983062 FLS983062:FLT983062 FVO983062:FVP983062 GFK983062:GFL983062 GPG983062:GPH983062 GZC983062:GZD983062 HIY983062:HIZ983062 HSU983062:HSV983062 ICQ983062:ICR983062 IMM983062:IMN983062 IWI983062:IWJ983062 JGE983062:JGF983062 JQA983062:JQB983062 JZW983062:JZX983062 KJS983062:KJT983062 KTO983062:KTP983062 LDK983062:LDL983062 LNG983062:LNH983062 LXC983062:LXD983062 MGY983062:MGZ983062 MQU983062:MQV983062 NAQ983062:NAR983062 NKM983062:NKN983062 NUI983062:NUJ983062 OEE983062:OEF983062 OOA983062:OOB983062 OXW983062:OXX983062 PHS983062:PHT983062 PRO983062:PRP983062 QBK983062:QBL983062 QLG983062:QLH983062 QVC983062:QVD983062 REY983062:REZ983062 ROU983062:ROV983062 RYQ983062:RYR983062 SIM983062:SIN983062 SSI983062:SSJ983062 TCE983062:TCF983062 TMA983062:TMB983062 TVW983062:TVX983062 UFS983062:UFT983062 UPO983062:UPP983062 UZK983062:UZL983062 VJG983062:VJH983062 VTC983062:VTD983062 WCY983062:WCZ983062 WMU983062:WMV983062 WWQ983062:WWR983062 T22:U22 JP22:JQ22 TL22:TM22 ADH22:ADI22 AND22:ANE22 AWZ22:AXA22 BGV22:BGW22 BQR22:BQS22 CAN22:CAO22 CKJ22:CKK22 CUF22:CUG22 DEB22:DEC22 DNX22:DNY22 DXT22:DXU22 EHP22:EHQ22 ERL22:ERM22 FBH22:FBI22 FLD22:FLE22 FUZ22:FVA22 GEV22:GEW22 GOR22:GOS22 GYN22:GYO22 HIJ22:HIK22 HSF22:HSG22 ICB22:ICC22 ILX22:ILY22 IVT22:IVU22 JFP22:JFQ22 JPL22:JPM22 JZH22:JZI22 KJD22:KJE22 KSZ22:KTA22 LCV22:LCW22 LMR22:LMS22 LWN22:LWO22 MGJ22:MGK22 MQF22:MQG22 NAB22:NAC22 NJX22:NJY22 NTT22:NTU22 ODP22:ODQ22 ONL22:ONM22 OXH22:OXI22 PHD22:PHE22 PQZ22:PRA22 QAV22:QAW22 QKR22:QKS22 QUN22:QUO22 REJ22:REK22 ROF22:ROG22 RYB22:RYC22 SHX22:SHY22 SRT22:SRU22 TBP22:TBQ22 TLL22:TLM22 TVH22:TVI22 UFD22:UFE22 UOZ22:UPA22 UYV22:UYW22 VIR22:VIS22 VSN22:VSO22 WCJ22:WCK22 WMF22:WMG22 WWB22:WWC22 S65558:T65558 JO65558:JP65558 TK65558:TL65558 ADG65558:ADH65558 ANC65558:AND65558 AWY65558:AWZ65558 BGU65558:BGV65558 BQQ65558:BQR65558 CAM65558:CAN65558 CKI65558:CKJ65558 CUE65558:CUF65558 DEA65558:DEB65558 DNW65558:DNX65558 DXS65558:DXT65558 EHO65558:EHP65558 ERK65558:ERL65558 FBG65558:FBH65558 FLC65558:FLD65558 FUY65558:FUZ65558 GEU65558:GEV65558 GOQ65558:GOR65558 GYM65558:GYN65558 HII65558:HIJ65558 HSE65558:HSF65558 ICA65558:ICB65558 ILW65558:ILX65558 IVS65558:IVT65558 JFO65558:JFP65558 JPK65558:JPL65558 JZG65558:JZH65558 KJC65558:KJD65558 KSY65558:KSZ65558 LCU65558:LCV65558 LMQ65558:LMR65558 LWM65558:LWN65558 MGI65558:MGJ65558 MQE65558:MQF65558 NAA65558:NAB65558 NJW65558:NJX65558 NTS65558:NTT65558 ODO65558:ODP65558 ONK65558:ONL65558 OXG65558:OXH65558 PHC65558:PHD65558 PQY65558:PQZ65558 QAU65558:QAV65558 QKQ65558:QKR65558 QUM65558:QUN65558 REI65558:REJ65558 ROE65558:ROF65558 RYA65558:RYB65558 SHW65558:SHX65558 SRS65558:SRT65558 TBO65558:TBP65558 TLK65558:TLL65558 TVG65558:TVH65558 UFC65558:UFD65558 UOY65558:UOZ65558 UYU65558:UYV65558 VIQ65558:VIR65558 VSM65558:VSN65558 WCI65558:WCJ65558 WME65558:WMF65558 WWA65558:WWB65558 S131094:T131094 JO131094:JP131094 TK131094:TL131094 ADG131094:ADH131094 ANC131094:AND131094 AWY131094:AWZ131094 BGU131094:BGV131094 BQQ131094:BQR131094 CAM131094:CAN131094 CKI131094:CKJ131094 CUE131094:CUF131094 DEA131094:DEB131094 DNW131094:DNX131094 DXS131094:DXT131094 EHO131094:EHP131094 ERK131094:ERL131094 FBG131094:FBH131094 FLC131094:FLD131094 FUY131094:FUZ131094 GEU131094:GEV131094 GOQ131094:GOR131094 GYM131094:GYN131094 HII131094:HIJ131094 HSE131094:HSF131094 ICA131094:ICB131094 ILW131094:ILX131094 IVS131094:IVT131094 JFO131094:JFP131094 JPK131094:JPL131094 JZG131094:JZH131094 KJC131094:KJD131094 KSY131094:KSZ131094 LCU131094:LCV131094 LMQ131094:LMR131094 LWM131094:LWN131094 MGI131094:MGJ131094 MQE131094:MQF131094 NAA131094:NAB131094 NJW131094:NJX131094 NTS131094:NTT131094 ODO131094:ODP131094 ONK131094:ONL131094 OXG131094:OXH131094 PHC131094:PHD131094 PQY131094:PQZ131094 QAU131094:QAV131094 QKQ131094:QKR131094 QUM131094:QUN131094 REI131094:REJ131094 ROE131094:ROF131094 RYA131094:RYB131094 SHW131094:SHX131094 SRS131094:SRT131094 TBO131094:TBP131094 TLK131094:TLL131094 TVG131094:TVH131094 UFC131094:UFD131094 UOY131094:UOZ131094 UYU131094:UYV131094 VIQ131094:VIR131094 VSM131094:VSN131094 WCI131094:WCJ131094 WME131094:WMF131094 WWA131094:WWB131094 S196630:T196630 JO196630:JP196630 TK196630:TL196630 ADG196630:ADH196630 ANC196630:AND196630 AWY196630:AWZ196630 BGU196630:BGV196630 BQQ196630:BQR196630 CAM196630:CAN196630 CKI196630:CKJ196630 CUE196630:CUF196630 DEA196630:DEB196630 DNW196630:DNX196630 DXS196630:DXT196630 EHO196630:EHP196630 ERK196630:ERL196630 FBG196630:FBH196630 FLC196630:FLD196630 FUY196630:FUZ196630 GEU196630:GEV196630 GOQ196630:GOR196630 GYM196630:GYN196630 HII196630:HIJ196630 HSE196630:HSF196630 ICA196630:ICB196630 ILW196630:ILX196630 IVS196630:IVT196630 JFO196630:JFP196630 JPK196630:JPL196630 JZG196630:JZH196630 KJC196630:KJD196630 KSY196630:KSZ196630 LCU196630:LCV196630 LMQ196630:LMR196630 LWM196630:LWN196630 MGI196630:MGJ196630 MQE196630:MQF196630 NAA196630:NAB196630 NJW196630:NJX196630 NTS196630:NTT196630 ODO196630:ODP196630 ONK196630:ONL196630 OXG196630:OXH196630 PHC196630:PHD196630 PQY196630:PQZ196630 QAU196630:QAV196630 QKQ196630:QKR196630 QUM196630:QUN196630 REI196630:REJ196630 ROE196630:ROF196630 RYA196630:RYB196630 SHW196630:SHX196630 SRS196630:SRT196630 TBO196630:TBP196630 TLK196630:TLL196630 TVG196630:TVH196630 UFC196630:UFD196630 UOY196630:UOZ196630 UYU196630:UYV196630 VIQ196630:VIR196630 VSM196630:VSN196630 WCI196630:WCJ196630 WME196630:WMF196630 WWA196630:WWB196630 S262166:T262166 JO262166:JP262166 TK262166:TL262166 ADG262166:ADH262166 ANC262166:AND262166 AWY262166:AWZ262166 BGU262166:BGV262166 BQQ262166:BQR262166 CAM262166:CAN262166 CKI262166:CKJ262166 CUE262166:CUF262166 DEA262166:DEB262166 DNW262166:DNX262166 DXS262166:DXT262166 EHO262166:EHP262166 ERK262166:ERL262166 FBG262166:FBH262166 FLC262166:FLD262166 FUY262166:FUZ262166 GEU262166:GEV262166 GOQ262166:GOR262166 GYM262166:GYN262166 HII262166:HIJ262166 HSE262166:HSF262166 ICA262166:ICB262166 ILW262166:ILX262166 IVS262166:IVT262166 JFO262166:JFP262166 JPK262166:JPL262166 JZG262166:JZH262166 KJC262166:KJD262166 KSY262166:KSZ262166 LCU262166:LCV262166 LMQ262166:LMR262166 LWM262166:LWN262166 MGI262166:MGJ262166 MQE262166:MQF262166 NAA262166:NAB262166 NJW262166:NJX262166 NTS262166:NTT262166 ODO262166:ODP262166 ONK262166:ONL262166 OXG262166:OXH262166 PHC262166:PHD262166 PQY262166:PQZ262166 QAU262166:QAV262166 QKQ262166:QKR262166 QUM262166:QUN262166 REI262166:REJ262166 ROE262166:ROF262166 RYA262166:RYB262166 SHW262166:SHX262166 SRS262166:SRT262166 TBO262166:TBP262166 TLK262166:TLL262166 TVG262166:TVH262166 UFC262166:UFD262166 UOY262166:UOZ262166 UYU262166:UYV262166 VIQ262166:VIR262166 VSM262166:VSN262166 WCI262166:WCJ262166 WME262166:WMF262166 WWA262166:WWB262166 S327702:T327702 JO327702:JP327702 TK327702:TL327702 ADG327702:ADH327702 ANC327702:AND327702 AWY327702:AWZ327702 BGU327702:BGV327702 BQQ327702:BQR327702 CAM327702:CAN327702 CKI327702:CKJ327702 CUE327702:CUF327702 DEA327702:DEB327702 DNW327702:DNX327702 DXS327702:DXT327702 EHO327702:EHP327702 ERK327702:ERL327702 FBG327702:FBH327702 FLC327702:FLD327702 FUY327702:FUZ327702 GEU327702:GEV327702 GOQ327702:GOR327702 GYM327702:GYN327702 HII327702:HIJ327702 HSE327702:HSF327702 ICA327702:ICB327702 ILW327702:ILX327702 IVS327702:IVT327702 JFO327702:JFP327702 JPK327702:JPL327702 JZG327702:JZH327702 KJC327702:KJD327702 KSY327702:KSZ327702 LCU327702:LCV327702 LMQ327702:LMR327702 LWM327702:LWN327702 MGI327702:MGJ327702 MQE327702:MQF327702 NAA327702:NAB327702 NJW327702:NJX327702 NTS327702:NTT327702 ODO327702:ODP327702 ONK327702:ONL327702 OXG327702:OXH327702 PHC327702:PHD327702 PQY327702:PQZ327702 QAU327702:QAV327702 QKQ327702:QKR327702 QUM327702:QUN327702 REI327702:REJ327702 ROE327702:ROF327702 RYA327702:RYB327702 SHW327702:SHX327702 SRS327702:SRT327702 TBO327702:TBP327702 TLK327702:TLL327702 TVG327702:TVH327702 UFC327702:UFD327702 UOY327702:UOZ327702 UYU327702:UYV327702 VIQ327702:VIR327702 VSM327702:VSN327702 WCI327702:WCJ327702 WME327702:WMF327702 WWA327702:WWB327702 S393238:T393238 JO393238:JP393238 TK393238:TL393238 ADG393238:ADH393238 ANC393238:AND393238 AWY393238:AWZ393238 BGU393238:BGV393238 BQQ393238:BQR393238 CAM393238:CAN393238 CKI393238:CKJ393238 CUE393238:CUF393238 DEA393238:DEB393238 DNW393238:DNX393238 DXS393238:DXT393238 EHO393238:EHP393238 ERK393238:ERL393238 FBG393238:FBH393238 FLC393238:FLD393238 FUY393238:FUZ393238 GEU393238:GEV393238 GOQ393238:GOR393238 GYM393238:GYN393238 HII393238:HIJ393238 HSE393238:HSF393238 ICA393238:ICB393238 ILW393238:ILX393238 IVS393238:IVT393238 JFO393238:JFP393238 JPK393238:JPL393238 JZG393238:JZH393238 KJC393238:KJD393238 KSY393238:KSZ393238 LCU393238:LCV393238 LMQ393238:LMR393238 LWM393238:LWN393238 MGI393238:MGJ393238 MQE393238:MQF393238 NAA393238:NAB393238 NJW393238:NJX393238 NTS393238:NTT393238 ODO393238:ODP393238 ONK393238:ONL393238 OXG393238:OXH393238 PHC393238:PHD393238 PQY393238:PQZ393238 QAU393238:QAV393238 QKQ393238:QKR393238 QUM393238:QUN393238 REI393238:REJ393238 ROE393238:ROF393238 RYA393238:RYB393238 SHW393238:SHX393238 SRS393238:SRT393238 TBO393238:TBP393238 TLK393238:TLL393238 TVG393238:TVH393238 UFC393238:UFD393238 UOY393238:UOZ393238 UYU393238:UYV393238 VIQ393238:VIR393238 VSM393238:VSN393238 WCI393238:WCJ393238 WME393238:WMF393238 WWA393238:WWB393238 S458774:T458774 JO458774:JP458774 TK458774:TL458774 ADG458774:ADH458774 ANC458774:AND458774 AWY458774:AWZ458774 BGU458774:BGV458774 BQQ458774:BQR458774 CAM458774:CAN458774 CKI458774:CKJ458774 CUE458774:CUF458774 DEA458774:DEB458774 DNW458774:DNX458774 DXS458774:DXT458774 EHO458774:EHP458774 ERK458774:ERL458774 FBG458774:FBH458774 FLC458774:FLD458774 FUY458774:FUZ458774 GEU458774:GEV458774 GOQ458774:GOR458774 GYM458774:GYN458774 HII458774:HIJ458774 HSE458774:HSF458774 ICA458774:ICB458774 ILW458774:ILX458774 IVS458774:IVT458774 JFO458774:JFP458774 JPK458774:JPL458774 JZG458774:JZH458774 KJC458774:KJD458774 KSY458774:KSZ458774 LCU458774:LCV458774 LMQ458774:LMR458774 LWM458774:LWN458774 MGI458774:MGJ458774 MQE458774:MQF458774 NAA458774:NAB458774 NJW458774:NJX458774 NTS458774:NTT458774 ODO458774:ODP458774 ONK458774:ONL458774 OXG458774:OXH458774 PHC458774:PHD458774 PQY458774:PQZ458774 QAU458774:QAV458774 QKQ458774:QKR458774 QUM458774:QUN458774 REI458774:REJ458774 ROE458774:ROF458774 RYA458774:RYB458774 SHW458774:SHX458774 SRS458774:SRT458774 TBO458774:TBP458774 TLK458774:TLL458774 TVG458774:TVH458774 UFC458774:UFD458774 UOY458774:UOZ458774 UYU458774:UYV458774 VIQ458774:VIR458774 VSM458774:VSN458774 WCI458774:WCJ458774 WME458774:WMF458774 WWA458774:WWB458774 S524310:T524310 JO524310:JP524310 TK524310:TL524310 ADG524310:ADH524310 ANC524310:AND524310 AWY524310:AWZ524310 BGU524310:BGV524310 BQQ524310:BQR524310 CAM524310:CAN524310 CKI524310:CKJ524310 CUE524310:CUF524310 DEA524310:DEB524310 DNW524310:DNX524310 DXS524310:DXT524310 EHO524310:EHP524310 ERK524310:ERL524310 FBG524310:FBH524310 FLC524310:FLD524310 FUY524310:FUZ524310 GEU524310:GEV524310 GOQ524310:GOR524310 GYM524310:GYN524310 HII524310:HIJ524310 HSE524310:HSF524310 ICA524310:ICB524310 ILW524310:ILX524310 IVS524310:IVT524310 JFO524310:JFP524310 JPK524310:JPL524310 JZG524310:JZH524310 KJC524310:KJD524310 KSY524310:KSZ524310 LCU524310:LCV524310 LMQ524310:LMR524310 LWM524310:LWN524310 MGI524310:MGJ524310 MQE524310:MQF524310 NAA524310:NAB524310 NJW524310:NJX524310 NTS524310:NTT524310 ODO524310:ODP524310 ONK524310:ONL524310 OXG524310:OXH524310 PHC524310:PHD524310 PQY524310:PQZ524310 QAU524310:QAV524310 QKQ524310:QKR524310 QUM524310:QUN524310 REI524310:REJ524310 ROE524310:ROF524310 RYA524310:RYB524310 SHW524310:SHX524310 SRS524310:SRT524310 TBO524310:TBP524310 TLK524310:TLL524310 TVG524310:TVH524310 UFC524310:UFD524310 UOY524310:UOZ524310 UYU524310:UYV524310 VIQ524310:VIR524310 VSM524310:VSN524310 WCI524310:WCJ524310 WME524310:WMF524310 WWA524310:WWB524310 S589846:T589846 JO589846:JP589846 TK589846:TL589846 ADG589846:ADH589846 ANC589846:AND589846 AWY589846:AWZ589846 BGU589846:BGV589846 BQQ589846:BQR589846 CAM589846:CAN589846 CKI589846:CKJ589846 CUE589846:CUF589846 DEA589846:DEB589846 DNW589846:DNX589846 DXS589846:DXT589846 EHO589846:EHP589846 ERK589846:ERL589846 FBG589846:FBH589846 FLC589846:FLD589846 FUY589846:FUZ589846 GEU589846:GEV589846 GOQ589846:GOR589846 GYM589846:GYN589846 HII589846:HIJ589846 HSE589846:HSF589846 ICA589846:ICB589846 ILW589846:ILX589846 IVS589846:IVT589846 JFO589846:JFP589846 JPK589846:JPL589846 JZG589846:JZH589846 KJC589846:KJD589846 KSY589846:KSZ589846 LCU589846:LCV589846 LMQ589846:LMR589846 LWM589846:LWN589846 MGI589846:MGJ589846 MQE589846:MQF589846 NAA589846:NAB589846 NJW589846:NJX589846 NTS589846:NTT589846 ODO589846:ODP589846 ONK589846:ONL589846 OXG589846:OXH589846 PHC589846:PHD589846 PQY589846:PQZ589846 QAU589846:QAV589846 QKQ589846:QKR589846 QUM589846:QUN589846 REI589846:REJ589846 ROE589846:ROF589846 RYA589846:RYB589846 SHW589846:SHX589846 SRS589846:SRT589846 TBO589846:TBP589846 TLK589846:TLL589846 TVG589846:TVH589846 UFC589846:UFD589846 UOY589846:UOZ589846 UYU589846:UYV589846 VIQ589846:VIR589846 VSM589846:VSN589846 WCI589846:WCJ589846 WME589846:WMF589846 WWA589846:WWB589846 S655382:T655382 JO655382:JP655382 TK655382:TL655382 ADG655382:ADH655382 ANC655382:AND655382 AWY655382:AWZ655382 BGU655382:BGV655382 BQQ655382:BQR655382 CAM655382:CAN655382 CKI655382:CKJ655382 CUE655382:CUF655382 DEA655382:DEB655382 DNW655382:DNX655382 DXS655382:DXT655382 EHO655382:EHP655382 ERK655382:ERL655382 FBG655382:FBH655382 FLC655382:FLD655382 FUY655382:FUZ655382 GEU655382:GEV655382 GOQ655382:GOR655382 GYM655382:GYN655382 HII655382:HIJ655382 HSE655382:HSF655382 ICA655382:ICB655382 ILW655382:ILX655382 IVS655382:IVT655382 JFO655382:JFP655382 JPK655382:JPL655382 JZG655382:JZH655382 KJC655382:KJD655382 KSY655382:KSZ655382 LCU655382:LCV655382 LMQ655382:LMR655382 LWM655382:LWN655382 MGI655382:MGJ655382 MQE655382:MQF655382 NAA655382:NAB655382 NJW655382:NJX655382 NTS655382:NTT655382 ODO655382:ODP655382 ONK655382:ONL655382 OXG655382:OXH655382 PHC655382:PHD655382 PQY655382:PQZ655382 QAU655382:QAV655382 QKQ655382:QKR655382 QUM655382:QUN655382 REI655382:REJ655382 ROE655382:ROF655382 RYA655382:RYB655382 SHW655382:SHX655382 SRS655382:SRT655382 TBO655382:TBP655382 TLK655382:TLL655382 TVG655382:TVH655382 UFC655382:UFD655382 UOY655382:UOZ655382 UYU655382:UYV655382 VIQ655382:VIR655382 VSM655382:VSN655382 WCI655382:WCJ655382 WME655382:WMF655382 WWA655382:WWB655382 S720918:T720918 JO720918:JP720918 TK720918:TL720918 ADG720918:ADH720918 ANC720918:AND720918 AWY720918:AWZ720918 BGU720918:BGV720918 BQQ720918:BQR720918 CAM720918:CAN720918 CKI720918:CKJ720918 CUE720918:CUF720918 DEA720918:DEB720918 DNW720918:DNX720918 DXS720918:DXT720918 EHO720918:EHP720918 ERK720918:ERL720918 FBG720918:FBH720918 FLC720918:FLD720918 FUY720918:FUZ720918 GEU720918:GEV720918 GOQ720918:GOR720918 GYM720918:GYN720918 HII720918:HIJ720918 HSE720918:HSF720918 ICA720918:ICB720918 ILW720918:ILX720918 IVS720918:IVT720918 JFO720918:JFP720918 JPK720918:JPL720918 JZG720918:JZH720918 KJC720918:KJD720918 KSY720918:KSZ720918 LCU720918:LCV720918 LMQ720918:LMR720918 LWM720918:LWN720918 MGI720918:MGJ720918 MQE720918:MQF720918 NAA720918:NAB720918 NJW720918:NJX720918 NTS720918:NTT720918 ODO720918:ODP720918 ONK720918:ONL720918 OXG720918:OXH720918 PHC720918:PHD720918 PQY720918:PQZ720918 QAU720918:QAV720918 QKQ720918:QKR720918 QUM720918:QUN720918 REI720918:REJ720918 ROE720918:ROF720918 RYA720918:RYB720918 SHW720918:SHX720918 SRS720918:SRT720918 TBO720918:TBP720918 TLK720918:TLL720918 TVG720918:TVH720918 UFC720918:UFD720918 UOY720918:UOZ720918 UYU720918:UYV720918 VIQ720918:VIR720918 VSM720918:VSN720918 WCI720918:WCJ720918 WME720918:WMF720918 WWA720918:WWB720918 S786454:T786454 JO786454:JP786454 TK786454:TL786454 ADG786454:ADH786454 ANC786454:AND786454 AWY786454:AWZ786454 BGU786454:BGV786454 BQQ786454:BQR786454 CAM786454:CAN786454 CKI786454:CKJ786454 CUE786454:CUF786454 DEA786454:DEB786454 DNW786454:DNX786454 DXS786454:DXT786454 EHO786454:EHP786454 ERK786454:ERL786454 FBG786454:FBH786454 FLC786454:FLD786454 FUY786454:FUZ786454 GEU786454:GEV786454 GOQ786454:GOR786454 GYM786454:GYN786454 HII786454:HIJ786454 HSE786454:HSF786454 ICA786454:ICB786454 ILW786454:ILX786454 IVS786454:IVT786454 JFO786454:JFP786454 JPK786454:JPL786454 JZG786454:JZH786454 KJC786454:KJD786454 KSY786454:KSZ786454 LCU786454:LCV786454 LMQ786454:LMR786454 LWM786454:LWN786454 MGI786454:MGJ786454 MQE786454:MQF786454 NAA786454:NAB786454 NJW786454:NJX786454 NTS786454:NTT786454 ODO786454:ODP786454 ONK786454:ONL786454 OXG786454:OXH786454 PHC786454:PHD786454 PQY786454:PQZ786454 QAU786454:QAV786454 QKQ786454:QKR786454 QUM786454:QUN786454 REI786454:REJ786454 ROE786454:ROF786454 RYA786454:RYB786454 SHW786454:SHX786454 SRS786454:SRT786454 TBO786454:TBP786454 TLK786454:TLL786454 TVG786454:TVH786454 UFC786454:UFD786454 UOY786454:UOZ786454 UYU786454:UYV786454 VIQ786454:VIR786454 VSM786454:VSN786454 WCI786454:WCJ786454 WME786454:WMF786454 WWA786454:WWB786454 S851990:T851990 JO851990:JP851990 TK851990:TL851990 ADG851990:ADH851990 ANC851990:AND851990 AWY851990:AWZ851990 BGU851990:BGV851990 BQQ851990:BQR851990 CAM851990:CAN851990 CKI851990:CKJ851990 CUE851990:CUF851990 DEA851990:DEB851990 DNW851990:DNX851990 DXS851990:DXT851990 EHO851990:EHP851990 ERK851990:ERL851990 FBG851990:FBH851990 FLC851990:FLD851990 FUY851990:FUZ851990 GEU851990:GEV851990 GOQ851990:GOR851990 GYM851990:GYN851990 HII851990:HIJ851990 HSE851990:HSF851990 ICA851990:ICB851990 ILW851990:ILX851990 IVS851990:IVT851990 JFO851990:JFP851990 JPK851990:JPL851990 JZG851990:JZH851990 KJC851990:KJD851990 KSY851990:KSZ851990 LCU851990:LCV851990 LMQ851990:LMR851990 LWM851990:LWN851990 MGI851990:MGJ851990 MQE851990:MQF851990 NAA851990:NAB851990 NJW851990:NJX851990 NTS851990:NTT851990 ODO851990:ODP851990 ONK851990:ONL851990 OXG851990:OXH851990 PHC851990:PHD851990 PQY851990:PQZ851990 QAU851990:QAV851990 QKQ851990:QKR851990 QUM851990:QUN851990 REI851990:REJ851990 ROE851990:ROF851990 RYA851990:RYB851990 SHW851990:SHX851990 SRS851990:SRT851990 TBO851990:TBP851990 TLK851990:TLL851990 TVG851990:TVH851990 UFC851990:UFD851990 UOY851990:UOZ851990 UYU851990:UYV851990 VIQ851990:VIR851990 VSM851990:VSN851990 WCI851990:WCJ851990 WME851990:WMF851990 WWA851990:WWB851990 S917526:T917526 JO917526:JP917526 TK917526:TL917526 ADG917526:ADH917526 ANC917526:AND917526 AWY917526:AWZ917526 BGU917526:BGV917526 BQQ917526:BQR917526 CAM917526:CAN917526 CKI917526:CKJ917526 CUE917526:CUF917526 DEA917526:DEB917526 DNW917526:DNX917526 DXS917526:DXT917526 EHO917526:EHP917526 ERK917526:ERL917526 FBG917526:FBH917526 FLC917526:FLD917526 FUY917526:FUZ917526 GEU917526:GEV917526 GOQ917526:GOR917526 GYM917526:GYN917526 HII917526:HIJ917526 HSE917526:HSF917526 ICA917526:ICB917526 ILW917526:ILX917526 IVS917526:IVT917526 JFO917526:JFP917526 JPK917526:JPL917526 JZG917526:JZH917526 KJC917526:KJD917526 KSY917526:KSZ917526 LCU917526:LCV917526 LMQ917526:LMR917526 LWM917526:LWN917526 MGI917526:MGJ917526 MQE917526:MQF917526 NAA917526:NAB917526 NJW917526:NJX917526 NTS917526:NTT917526 ODO917526:ODP917526 ONK917526:ONL917526 OXG917526:OXH917526 PHC917526:PHD917526 PQY917526:PQZ917526 QAU917526:QAV917526 QKQ917526:QKR917526 QUM917526:QUN917526 REI917526:REJ917526 ROE917526:ROF917526 RYA917526:RYB917526 SHW917526:SHX917526 SRS917526:SRT917526 TBO917526:TBP917526 TLK917526:TLL917526 TVG917526:TVH917526 UFC917526:UFD917526 UOY917526:UOZ917526 UYU917526:UYV917526 VIQ917526:VIR917526 VSM917526:VSN917526 WCI917526:WCJ917526 WME917526:WMF917526 WWA917526:WWB917526 S983062:T983062 JO983062:JP983062 TK983062:TL983062 ADG983062:ADH983062 ANC983062:AND983062 AWY983062:AWZ983062 BGU983062:BGV983062 BQQ983062:BQR983062 CAM983062:CAN983062 CKI983062:CKJ983062 CUE983062:CUF983062 DEA983062:DEB983062 DNW983062:DNX983062 DXS983062:DXT983062 EHO983062:EHP983062 ERK983062:ERL983062 FBG983062:FBH983062 FLC983062:FLD983062 FUY983062:FUZ983062 GEU983062:GEV983062 GOQ983062:GOR983062 GYM983062:GYN983062 HII983062:HIJ983062 HSE983062:HSF983062 ICA983062:ICB983062 ILW983062:ILX983062 IVS983062:IVT983062 JFO983062:JFP983062 JPK983062:JPL983062 JZG983062:JZH983062 KJC983062:KJD983062 KSY983062:KSZ983062 LCU983062:LCV983062 LMQ983062:LMR983062 LWM983062:LWN983062 MGI983062:MGJ983062 MQE983062:MQF983062 NAA983062:NAB983062 NJW983062:NJX983062 NTS983062:NTT983062 ODO983062:ODP983062 ONK983062:ONL983062 OXG983062:OXH983062 PHC983062:PHD983062 PQY983062:PQZ983062 QAU983062:QAV983062 QKQ983062:QKR983062 QUM983062:QUN983062 REI983062:REJ983062 ROE983062:ROF983062 RYA983062:RYB983062 SHW983062:SHX983062 SRS983062:SRT983062 TBO983062:TBP983062 TLK983062:TLL983062 TVG983062:TVH983062 UFC983062:UFD983062 UOY983062:UOZ983062 UYU983062:UYV983062 VIQ983062:VIR983062 VSM983062:VSN983062 WCI983062:WCJ983062 WME983062:WMF983062 WWA983062:WWB983062 X22:Y22 JT22:JU22 TP22:TQ22 ADL22:ADM22 ANH22:ANI22 AXD22:AXE22 BGZ22:BHA22 BQV22:BQW22 CAR22:CAS22 CKN22:CKO22 CUJ22:CUK22 DEF22:DEG22 DOB22:DOC22 DXX22:DXY22 EHT22:EHU22 ERP22:ERQ22 FBL22:FBM22 FLH22:FLI22 FVD22:FVE22 GEZ22:GFA22 GOV22:GOW22 GYR22:GYS22 HIN22:HIO22 HSJ22:HSK22 ICF22:ICG22 IMB22:IMC22 IVX22:IVY22 JFT22:JFU22 JPP22:JPQ22 JZL22:JZM22 KJH22:KJI22 KTD22:KTE22 LCZ22:LDA22 LMV22:LMW22 LWR22:LWS22 MGN22:MGO22 MQJ22:MQK22 NAF22:NAG22 NKB22:NKC22 NTX22:NTY22 ODT22:ODU22 ONP22:ONQ22 OXL22:OXM22 PHH22:PHI22 PRD22:PRE22 QAZ22:QBA22 QKV22:QKW22 QUR22:QUS22 REN22:REO22 ROJ22:ROK22 RYF22:RYG22 SIB22:SIC22 SRX22:SRY22 TBT22:TBU22 TLP22:TLQ22 TVL22:TVM22 UFH22:UFI22 UPD22:UPE22 UYZ22:UZA22 VIV22:VIW22 VSR22:VSS22 WCN22:WCO22 WMJ22:WMK22 WWF22:WWG22 W65558:X65558 JS65558:JT65558 TO65558:TP65558 ADK65558:ADL65558 ANG65558:ANH65558 AXC65558:AXD65558 BGY65558:BGZ65558 BQU65558:BQV65558 CAQ65558:CAR65558 CKM65558:CKN65558 CUI65558:CUJ65558 DEE65558:DEF65558 DOA65558:DOB65558 DXW65558:DXX65558 EHS65558:EHT65558 ERO65558:ERP65558 FBK65558:FBL65558 FLG65558:FLH65558 FVC65558:FVD65558 GEY65558:GEZ65558 GOU65558:GOV65558 GYQ65558:GYR65558 HIM65558:HIN65558 HSI65558:HSJ65558 ICE65558:ICF65558 IMA65558:IMB65558 IVW65558:IVX65558 JFS65558:JFT65558 JPO65558:JPP65558 JZK65558:JZL65558 KJG65558:KJH65558 KTC65558:KTD65558 LCY65558:LCZ65558 LMU65558:LMV65558 LWQ65558:LWR65558 MGM65558:MGN65558 MQI65558:MQJ65558 NAE65558:NAF65558 NKA65558:NKB65558 NTW65558:NTX65558 ODS65558:ODT65558 ONO65558:ONP65558 OXK65558:OXL65558 PHG65558:PHH65558 PRC65558:PRD65558 QAY65558:QAZ65558 QKU65558:QKV65558 QUQ65558:QUR65558 REM65558:REN65558 ROI65558:ROJ65558 RYE65558:RYF65558 SIA65558:SIB65558 SRW65558:SRX65558 TBS65558:TBT65558 TLO65558:TLP65558 TVK65558:TVL65558 UFG65558:UFH65558 UPC65558:UPD65558 UYY65558:UYZ65558 VIU65558:VIV65558 VSQ65558:VSR65558 WCM65558:WCN65558 WMI65558:WMJ65558 WWE65558:WWF65558 W131094:X131094 JS131094:JT131094 TO131094:TP131094 ADK131094:ADL131094 ANG131094:ANH131094 AXC131094:AXD131094 BGY131094:BGZ131094 BQU131094:BQV131094 CAQ131094:CAR131094 CKM131094:CKN131094 CUI131094:CUJ131094 DEE131094:DEF131094 DOA131094:DOB131094 DXW131094:DXX131094 EHS131094:EHT131094 ERO131094:ERP131094 FBK131094:FBL131094 FLG131094:FLH131094 FVC131094:FVD131094 GEY131094:GEZ131094 GOU131094:GOV131094 GYQ131094:GYR131094 HIM131094:HIN131094 HSI131094:HSJ131094 ICE131094:ICF131094 IMA131094:IMB131094 IVW131094:IVX131094 JFS131094:JFT131094 JPO131094:JPP131094 JZK131094:JZL131094 KJG131094:KJH131094 KTC131094:KTD131094 LCY131094:LCZ131094 LMU131094:LMV131094 LWQ131094:LWR131094 MGM131094:MGN131094 MQI131094:MQJ131094 NAE131094:NAF131094 NKA131094:NKB131094 NTW131094:NTX131094 ODS131094:ODT131094 ONO131094:ONP131094 OXK131094:OXL131094 PHG131094:PHH131094 PRC131094:PRD131094 QAY131094:QAZ131094 QKU131094:QKV131094 QUQ131094:QUR131094 REM131094:REN131094 ROI131094:ROJ131094 RYE131094:RYF131094 SIA131094:SIB131094 SRW131094:SRX131094 TBS131094:TBT131094 TLO131094:TLP131094 TVK131094:TVL131094 UFG131094:UFH131094 UPC131094:UPD131094 UYY131094:UYZ131094 VIU131094:VIV131094 VSQ131094:VSR131094 WCM131094:WCN131094 WMI131094:WMJ131094 WWE131094:WWF131094 W196630:X196630 JS196630:JT196630 TO196630:TP196630 ADK196630:ADL196630 ANG196630:ANH196630 AXC196630:AXD196630 BGY196630:BGZ196630 BQU196630:BQV196630 CAQ196630:CAR196630 CKM196630:CKN196630 CUI196630:CUJ196630 DEE196630:DEF196630 DOA196630:DOB196630 DXW196630:DXX196630 EHS196630:EHT196630 ERO196630:ERP196630 FBK196630:FBL196630 FLG196630:FLH196630 FVC196630:FVD196630 GEY196630:GEZ196630 GOU196630:GOV196630 GYQ196630:GYR196630 HIM196630:HIN196630 HSI196630:HSJ196630 ICE196630:ICF196630 IMA196630:IMB196630 IVW196630:IVX196630 JFS196630:JFT196630 JPO196630:JPP196630 JZK196630:JZL196630 KJG196630:KJH196630 KTC196630:KTD196630 LCY196630:LCZ196630 LMU196630:LMV196630 LWQ196630:LWR196630 MGM196630:MGN196630 MQI196630:MQJ196630 NAE196630:NAF196630 NKA196630:NKB196630 NTW196630:NTX196630 ODS196630:ODT196630 ONO196630:ONP196630 OXK196630:OXL196630 PHG196630:PHH196630 PRC196630:PRD196630 QAY196630:QAZ196630 QKU196630:QKV196630 QUQ196630:QUR196630 REM196630:REN196630 ROI196630:ROJ196630 RYE196630:RYF196630 SIA196630:SIB196630 SRW196630:SRX196630 TBS196630:TBT196630 TLO196630:TLP196630 TVK196630:TVL196630 UFG196630:UFH196630 UPC196630:UPD196630 UYY196630:UYZ196630 VIU196630:VIV196630 VSQ196630:VSR196630 WCM196630:WCN196630 WMI196630:WMJ196630 WWE196630:WWF196630 W262166:X262166 JS262166:JT262166 TO262166:TP262166 ADK262166:ADL262166 ANG262166:ANH262166 AXC262166:AXD262166 BGY262166:BGZ262166 BQU262166:BQV262166 CAQ262166:CAR262166 CKM262166:CKN262166 CUI262166:CUJ262166 DEE262166:DEF262166 DOA262166:DOB262166 DXW262166:DXX262166 EHS262166:EHT262166 ERO262166:ERP262166 FBK262166:FBL262166 FLG262166:FLH262166 FVC262166:FVD262166 GEY262166:GEZ262166 GOU262166:GOV262166 GYQ262166:GYR262166 HIM262166:HIN262166 HSI262166:HSJ262166 ICE262166:ICF262166 IMA262166:IMB262166 IVW262166:IVX262166 JFS262166:JFT262166 JPO262166:JPP262166 JZK262166:JZL262166 KJG262166:KJH262166 KTC262166:KTD262166 LCY262166:LCZ262166 LMU262166:LMV262166 LWQ262166:LWR262166 MGM262166:MGN262166 MQI262166:MQJ262166 NAE262166:NAF262166 NKA262166:NKB262166 NTW262166:NTX262166 ODS262166:ODT262166 ONO262166:ONP262166 OXK262166:OXL262166 PHG262166:PHH262166 PRC262166:PRD262166 QAY262166:QAZ262166 QKU262166:QKV262166 QUQ262166:QUR262166 REM262166:REN262166 ROI262166:ROJ262166 RYE262166:RYF262166 SIA262166:SIB262166 SRW262166:SRX262166 TBS262166:TBT262166 TLO262166:TLP262166 TVK262166:TVL262166 UFG262166:UFH262166 UPC262166:UPD262166 UYY262166:UYZ262166 VIU262166:VIV262166 VSQ262166:VSR262166 WCM262166:WCN262166 WMI262166:WMJ262166 WWE262166:WWF262166 W327702:X327702 JS327702:JT327702 TO327702:TP327702 ADK327702:ADL327702 ANG327702:ANH327702 AXC327702:AXD327702 BGY327702:BGZ327702 BQU327702:BQV327702 CAQ327702:CAR327702 CKM327702:CKN327702 CUI327702:CUJ327702 DEE327702:DEF327702 DOA327702:DOB327702 DXW327702:DXX327702 EHS327702:EHT327702 ERO327702:ERP327702 FBK327702:FBL327702 FLG327702:FLH327702 FVC327702:FVD327702 GEY327702:GEZ327702 GOU327702:GOV327702 GYQ327702:GYR327702 HIM327702:HIN327702 HSI327702:HSJ327702 ICE327702:ICF327702 IMA327702:IMB327702 IVW327702:IVX327702 JFS327702:JFT327702 JPO327702:JPP327702 JZK327702:JZL327702 KJG327702:KJH327702 KTC327702:KTD327702 LCY327702:LCZ327702 LMU327702:LMV327702 LWQ327702:LWR327702 MGM327702:MGN327702 MQI327702:MQJ327702 NAE327702:NAF327702 NKA327702:NKB327702 NTW327702:NTX327702 ODS327702:ODT327702 ONO327702:ONP327702 OXK327702:OXL327702 PHG327702:PHH327702 PRC327702:PRD327702 QAY327702:QAZ327702 QKU327702:QKV327702 QUQ327702:QUR327702 REM327702:REN327702 ROI327702:ROJ327702 RYE327702:RYF327702 SIA327702:SIB327702 SRW327702:SRX327702 TBS327702:TBT327702 TLO327702:TLP327702 TVK327702:TVL327702 UFG327702:UFH327702 UPC327702:UPD327702 UYY327702:UYZ327702 VIU327702:VIV327702 VSQ327702:VSR327702 WCM327702:WCN327702 WMI327702:WMJ327702 WWE327702:WWF327702 W393238:X393238 JS393238:JT393238 TO393238:TP393238 ADK393238:ADL393238 ANG393238:ANH393238 AXC393238:AXD393238 BGY393238:BGZ393238 BQU393238:BQV393238 CAQ393238:CAR393238 CKM393238:CKN393238 CUI393238:CUJ393238 DEE393238:DEF393238 DOA393238:DOB393238 DXW393238:DXX393238 EHS393238:EHT393238 ERO393238:ERP393238 FBK393238:FBL393238 FLG393238:FLH393238 FVC393238:FVD393238 GEY393238:GEZ393238 GOU393238:GOV393238 GYQ393238:GYR393238 HIM393238:HIN393238 HSI393238:HSJ393238 ICE393238:ICF393238 IMA393238:IMB393238 IVW393238:IVX393238 JFS393238:JFT393238 JPO393238:JPP393238 JZK393238:JZL393238 KJG393238:KJH393238 KTC393238:KTD393238 LCY393238:LCZ393238 LMU393238:LMV393238 LWQ393238:LWR393238 MGM393238:MGN393238 MQI393238:MQJ393238 NAE393238:NAF393238 NKA393238:NKB393238 NTW393238:NTX393238 ODS393238:ODT393238 ONO393238:ONP393238 OXK393238:OXL393238 PHG393238:PHH393238 PRC393238:PRD393238 QAY393238:QAZ393238 QKU393238:QKV393238 QUQ393238:QUR393238 REM393238:REN393238 ROI393238:ROJ393238 RYE393238:RYF393238 SIA393238:SIB393238 SRW393238:SRX393238 TBS393238:TBT393238 TLO393238:TLP393238 TVK393238:TVL393238 UFG393238:UFH393238 UPC393238:UPD393238 UYY393238:UYZ393238 VIU393238:VIV393238 VSQ393238:VSR393238 WCM393238:WCN393238 WMI393238:WMJ393238 WWE393238:WWF393238 W458774:X458774 JS458774:JT458774 TO458774:TP458774 ADK458774:ADL458774 ANG458774:ANH458774 AXC458774:AXD458774 BGY458774:BGZ458774 BQU458774:BQV458774 CAQ458774:CAR458774 CKM458774:CKN458774 CUI458774:CUJ458774 DEE458774:DEF458774 DOA458774:DOB458774 DXW458774:DXX458774 EHS458774:EHT458774 ERO458774:ERP458774 FBK458774:FBL458774 FLG458774:FLH458774 FVC458774:FVD458774 GEY458774:GEZ458774 GOU458774:GOV458774 GYQ458774:GYR458774 HIM458774:HIN458774 HSI458774:HSJ458774 ICE458774:ICF458774 IMA458774:IMB458774 IVW458774:IVX458774 JFS458774:JFT458774 JPO458774:JPP458774 JZK458774:JZL458774 KJG458774:KJH458774 KTC458774:KTD458774 LCY458774:LCZ458774 LMU458774:LMV458774 LWQ458774:LWR458774 MGM458774:MGN458774 MQI458774:MQJ458774 NAE458774:NAF458774 NKA458774:NKB458774 NTW458774:NTX458774 ODS458774:ODT458774 ONO458774:ONP458774 OXK458774:OXL458774 PHG458774:PHH458774 PRC458774:PRD458774 QAY458774:QAZ458774 QKU458774:QKV458774 QUQ458774:QUR458774 REM458774:REN458774 ROI458774:ROJ458774 RYE458774:RYF458774 SIA458774:SIB458774 SRW458774:SRX458774 TBS458774:TBT458774 TLO458774:TLP458774 TVK458774:TVL458774 UFG458774:UFH458774 UPC458774:UPD458774 UYY458774:UYZ458774 VIU458774:VIV458774 VSQ458774:VSR458774 WCM458774:WCN458774 WMI458774:WMJ458774 WWE458774:WWF458774 W524310:X524310 JS524310:JT524310 TO524310:TP524310 ADK524310:ADL524310 ANG524310:ANH524310 AXC524310:AXD524310 BGY524310:BGZ524310 BQU524310:BQV524310 CAQ524310:CAR524310 CKM524310:CKN524310 CUI524310:CUJ524310 DEE524310:DEF524310 DOA524310:DOB524310 DXW524310:DXX524310 EHS524310:EHT524310 ERO524310:ERP524310 FBK524310:FBL524310 FLG524310:FLH524310 FVC524310:FVD524310 GEY524310:GEZ524310 GOU524310:GOV524310 GYQ524310:GYR524310 HIM524310:HIN524310 HSI524310:HSJ524310 ICE524310:ICF524310 IMA524310:IMB524310 IVW524310:IVX524310 JFS524310:JFT524310 JPO524310:JPP524310 JZK524310:JZL524310 KJG524310:KJH524310 KTC524310:KTD524310 LCY524310:LCZ524310 LMU524310:LMV524310 LWQ524310:LWR524310 MGM524310:MGN524310 MQI524310:MQJ524310 NAE524310:NAF524310 NKA524310:NKB524310 NTW524310:NTX524310 ODS524310:ODT524310 ONO524310:ONP524310 OXK524310:OXL524310 PHG524310:PHH524310 PRC524310:PRD524310 QAY524310:QAZ524310 QKU524310:QKV524310 QUQ524310:QUR524310 REM524310:REN524310 ROI524310:ROJ524310 RYE524310:RYF524310 SIA524310:SIB524310 SRW524310:SRX524310 TBS524310:TBT524310 TLO524310:TLP524310 TVK524310:TVL524310 UFG524310:UFH524310 UPC524310:UPD524310 UYY524310:UYZ524310 VIU524310:VIV524310 VSQ524310:VSR524310 WCM524310:WCN524310 WMI524310:WMJ524310 WWE524310:WWF524310 W589846:X589846 JS589846:JT589846 TO589846:TP589846 ADK589846:ADL589846 ANG589846:ANH589846 AXC589846:AXD589846 BGY589846:BGZ589846 BQU589846:BQV589846 CAQ589846:CAR589846 CKM589846:CKN589846 CUI589846:CUJ589846 DEE589846:DEF589846 DOA589846:DOB589846 DXW589846:DXX589846 EHS589846:EHT589846 ERO589846:ERP589846 FBK589846:FBL589846 FLG589846:FLH589846 FVC589846:FVD589846 GEY589846:GEZ589846 GOU589846:GOV589846 GYQ589846:GYR589846 HIM589846:HIN589846 HSI589846:HSJ589846 ICE589846:ICF589846 IMA589846:IMB589846 IVW589846:IVX589846 JFS589846:JFT589846 JPO589846:JPP589846 JZK589846:JZL589846 KJG589846:KJH589846 KTC589846:KTD589846 LCY589846:LCZ589846 LMU589846:LMV589846 LWQ589846:LWR589846 MGM589846:MGN589846 MQI589846:MQJ589846 NAE589846:NAF589846 NKA589846:NKB589846 NTW589846:NTX589846 ODS589846:ODT589846 ONO589846:ONP589846 OXK589846:OXL589846 PHG589846:PHH589846 PRC589846:PRD589846 QAY589846:QAZ589846 QKU589846:QKV589846 QUQ589846:QUR589846 REM589846:REN589846 ROI589846:ROJ589846 RYE589846:RYF589846 SIA589846:SIB589846 SRW589846:SRX589846 TBS589846:TBT589846 TLO589846:TLP589846 TVK589846:TVL589846 UFG589846:UFH589846 UPC589846:UPD589846 UYY589846:UYZ589846 VIU589846:VIV589846 VSQ589846:VSR589846 WCM589846:WCN589846 WMI589846:WMJ589846 WWE589846:WWF589846 W655382:X655382 JS655382:JT655382 TO655382:TP655382 ADK655382:ADL655382 ANG655382:ANH655382 AXC655382:AXD655382 BGY655382:BGZ655382 BQU655382:BQV655382 CAQ655382:CAR655382 CKM655382:CKN655382 CUI655382:CUJ655382 DEE655382:DEF655382 DOA655382:DOB655382 DXW655382:DXX655382 EHS655382:EHT655382 ERO655382:ERP655382 FBK655382:FBL655382 FLG655382:FLH655382 FVC655382:FVD655382 GEY655382:GEZ655382 GOU655382:GOV655382 GYQ655382:GYR655382 HIM655382:HIN655382 HSI655382:HSJ655382 ICE655382:ICF655382 IMA655382:IMB655382 IVW655382:IVX655382 JFS655382:JFT655382 JPO655382:JPP655382 JZK655382:JZL655382 KJG655382:KJH655382 KTC655382:KTD655382 LCY655382:LCZ655382 LMU655382:LMV655382 LWQ655382:LWR655382 MGM655382:MGN655382 MQI655382:MQJ655382 NAE655382:NAF655382 NKA655382:NKB655382 NTW655382:NTX655382 ODS655382:ODT655382 ONO655382:ONP655382 OXK655382:OXL655382 PHG655382:PHH655382 PRC655382:PRD655382 QAY655382:QAZ655382 QKU655382:QKV655382 QUQ655382:QUR655382 REM655382:REN655382 ROI655382:ROJ655382 RYE655382:RYF655382 SIA655382:SIB655382 SRW655382:SRX655382 TBS655382:TBT655382 TLO655382:TLP655382 TVK655382:TVL655382 UFG655382:UFH655382 UPC655382:UPD655382 UYY655382:UYZ655382 VIU655382:VIV655382 VSQ655382:VSR655382 WCM655382:WCN655382 WMI655382:WMJ655382 WWE655382:WWF655382 W720918:X720918 JS720918:JT720918 TO720918:TP720918 ADK720918:ADL720918 ANG720918:ANH720918 AXC720918:AXD720918 BGY720918:BGZ720918 BQU720918:BQV720918 CAQ720918:CAR720918 CKM720918:CKN720918 CUI720918:CUJ720918 DEE720918:DEF720918 DOA720918:DOB720918 DXW720918:DXX720918 EHS720918:EHT720918 ERO720918:ERP720918 FBK720918:FBL720918 FLG720918:FLH720918 FVC720918:FVD720918 GEY720918:GEZ720918 GOU720918:GOV720918 GYQ720918:GYR720918 HIM720918:HIN720918 HSI720918:HSJ720918 ICE720918:ICF720918 IMA720918:IMB720918 IVW720918:IVX720918 JFS720918:JFT720918 JPO720918:JPP720918 JZK720918:JZL720918 KJG720918:KJH720918 KTC720918:KTD720918 LCY720918:LCZ720918 LMU720918:LMV720918 LWQ720918:LWR720918 MGM720918:MGN720918 MQI720918:MQJ720918 NAE720918:NAF720918 NKA720918:NKB720918 NTW720918:NTX720918 ODS720918:ODT720918 ONO720918:ONP720918 OXK720918:OXL720918 PHG720918:PHH720918 PRC720918:PRD720918 QAY720918:QAZ720918 QKU720918:QKV720918 QUQ720918:QUR720918 REM720918:REN720918 ROI720918:ROJ720918 RYE720918:RYF720918 SIA720918:SIB720918 SRW720918:SRX720918 TBS720918:TBT720918 TLO720918:TLP720918 TVK720918:TVL720918 UFG720918:UFH720918 UPC720918:UPD720918 UYY720918:UYZ720918 VIU720918:VIV720918 VSQ720918:VSR720918 WCM720918:WCN720918 WMI720918:WMJ720918 WWE720918:WWF720918 W786454:X786454 JS786454:JT786454 TO786454:TP786454 ADK786454:ADL786454 ANG786454:ANH786454 AXC786454:AXD786454 BGY786454:BGZ786454 BQU786454:BQV786454 CAQ786454:CAR786454 CKM786454:CKN786454 CUI786454:CUJ786454 DEE786454:DEF786454 DOA786454:DOB786454 DXW786454:DXX786454 EHS786454:EHT786454 ERO786454:ERP786454 FBK786454:FBL786454 FLG786454:FLH786454 FVC786454:FVD786454 GEY786454:GEZ786454 GOU786454:GOV786454 GYQ786454:GYR786454 HIM786454:HIN786454 HSI786454:HSJ786454 ICE786454:ICF786454 IMA786454:IMB786454 IVW786454:IVX786454 JFS786454:JFT786454 JPO786454:JPP786454 JZK786454:JZL786454 KJG786454:KJH786454 KTC786454:KTD786454 LCY786454:LCZ786454 LMU786454:LMV786454 LWQ786454:LWR786454 MGM786454:MGN786454 MQI786454:MQJ786454 NAE786454:NAF786454 NKA786454:NKB786454 NTW786454:NTX786454 ODS786454:ODT786454 ONO786454:ONP786454 OXK786454:OXL786454 PHG786454:PHH786454 PRC786454:PRD786454 QAY786454:QAZ786454 QKU786454:QKV786454 QUQ786454:QUR786454 REM786454:REN786454 ROI786454:ROJ786454 RYE786454:RYF786454 SIA786454:SIB786454 SRW786454:SRX786454 TBS786454:TBT786454 TLO786454:TLP786454 TVK786454:TVL786454 UFG786454:UFH786454 UPC786454:UPD786454 UYY786454:UYZ786454 VIU786454:VIV786454 VSQ786454:VSR786454 WCM786454:WCN786454 WMI786454:WMJ786454 WWE786454:WWF786454 W851990:X851990 JS851990:JT851990 TO851990:TP851990 ADK851990:ADL851990 ANG851990:ANH851990 AXC851990:AXD851990 BGY851990:BGZ851990 BQU851990:BQV851990 CAQ851990:CAR851990 CKM851990:CKN851990 CUI851990:CUJ851990 DEE851990:DEF851990 DOA851990:DOB851990 DXW851990:DXX851990 EHS851990:EHT851990 ERO851990:ERP851990 FBK851990:FBL851990 FLG851990:FLH851990 FVC851990:FVD851990 GEY851990:GEZ851990 GOU851990:GOV851990 GYQ851990:GYR851990 HIM851990:HIN851990 HSI851990:HSJ851990 ICE851990:ICF851990 IMA851990:IMB851990 IVW851990:IVX851990 JFS851990:JFT851990 JPO851990:JPP851990 JZK851990:JZL851990 KJG851990:KJH851990 KTC851990:KTD851990 LCY851990:LCZ851990 LMU851990:LMV851990 LWQ851990:LWR851990 MGM851990:MGN851990 MQI851990:MQJ851990 NAE851990:NAF851990 NKA851990:NKB851990 NTW851990:NTX851990 ODS851990:ODT851990 ONO851990:ONP851990 OXK851990:OXL851990 PHG851990:PHH851990 PRC851990:PRD851990 QAY851990:QAZ851990 QKU851990:QKV851990 QUQ851990:QUR851990 REM851990:REN851990 ROI851990:ROJ851990 RYE851990:RYF851990 SIA851990:SIB851990 SRW851990:SRX851990 TBS851990:TBT851990 TLO851990:TLP851990 TVK851990:TVL851990 UFG851990:UFH851990 UPC851990:UPD851990 UYY851990:UYZ851990 VIU851990:VIV851990 VSQ851990:VSR851990 WCM851990:WCN851990 WMI851990:WMJ851990 WWE851990:WWF851990 W917526:X917526 JS917526:JT917526 TO917526:TP917526 ADK917526:ADL917526 ANG917526:ANH917526 AXC917526:AXD917526 BGY917526:BGZ917526 BQU917526:BQV917526 CAQ917526:CAR917526 CKM917526:CKN917526 CUI917526:CUJ917526 DEE917526:DEF917526 DOA917526:DOB917526 DXW917526:DXX917526 EHS917526:EHT917526 ERO917526:ERP917526 FBK917526:FBL917526 FLG917526:FLH917526 FVC917526:FVD917526 GEY917526:GEZ917526 GOU917526:GOV917526 GYQ917526:GYR917526 HIM917526:HIN917526 HSI917526:HSJ917526 ICE917526:ICF917526 IMA917526:IMB917526 IVW917526:IVX917526 JFS917526:JFT917526 JPO917526:JPP917526 JZK917526:JZL917526 KJG917526:KJH917526 KTC917526:KTD917526 LCY917526:LCZ917526 LMU917526:LMV917526 LWQ917526:LWR917526 MGM917526:MGN917526 MQI917526:MQJ917526 NAE917526:NAF917526 NKA917526:NKB917526 NTW917526:NTX917526 ODS917526:ODT917526 ONO917526:ONP917526 OXK917526:OXL917526 PHG917526:PHH917526 PRC917526:PRD917526 QAY917526:QAZ917526 QKU917526:QKV917526 QUQ917526:QUR917526 REM917526:REN917526 ROI917526:ROJ917526 RYE917526:RYF917526 SIA917526:SIB917526 SRW917526:SRX917526 TBS917526:TBT917526 TLO917526:TLP917526 TVK917526:TVL917526 UFG917526:UFH917526 UPC917526:UPD917526 UYY917526:UYZ917526 VIU917526:VIV917526 VSQ917526:VSR917526 WCM917526:WCN917526 WMI917526:WMJ917526 WWE917526:WWF917526 W983062:X983062 JS983062:JT983062 TO983062:TP983062 ADK983062:ADL983062 ANG983062:ANH983062 AXC983062:AXD983062 BGY983062:BGZ983062 BQU983062:BQV983062 CAQ983062:CAR983062 CKM983062:CKN983062 CUI983062:CUJ983062 DEE983062:DEF983062 DOA983062:DOB983062 DXW983062:DXX983062 EHS983062:EHT983062 ERO983062:ERP983062 FBK983062:FBL983062 FLG983062:FLH983062 FVC983062:FVD983062 GEY983062:GEZ983062 GOU983062:GOV983062 GYQ983062:GYR983062 HIM983062:HIN983062 HSI983062:HSJ983062 ICE983062:ICF983062 IMA983062:IMB983062 IVW983062:IVX983062 JFS983062:JFT983062 JPO983062:JPP983062 JZK983062:JZL983062 KJG983062:KJH983062 KTC983062:KTD983062 LCY983062:LCZ983062 LMU983062:LMV983062 LWQ983062:LWR983062 MGM983062:MGN983062 MQI983062:MQJ983062 NAE983062:NAF983062 NKA983062:NKB983062 NTW983062:NTX983062 ODS983062:ODT983062 ONO983062:ONP983062 OXK983062:OXL983062 PHG983062:PHH983062 PRC983062:PRD983062 QAY983062:QAZ983062 QKU983062:QKV983062 QUQ983062:QUR983062 REM983062:REN983062 ROI983062:ROJ983062 RYE983062:RYF983062 SIA983062:SIB983062 SRW983062:SRX983062 TBS983062:TBT983062 TLO983062:TLP983062 TVK983062:TVL983062 UFG983062:UFH983062 UPC983062:UPD983062 UYY983062:UYZ983062 VIU983062:VIV983062 VSQ983062:VSR983062 WCM983062:WCN983062 WMI983062:WMJ983062 WWE983062:WWF983062 AE2:AG2 KA2:KC2 TW2:TY2 ADS2:ADU2 ANO2:ANQ2 AXK2:AXM2 BHG2:BHI2 BRC2:BRE2 CAY2:CBA2 CKU2:CKW2 CUQ2:CUS2 DEM2:DEO2 DOI2:DOK2 DYE2:DYG2 EIA2:EIC2 ERW2:ERY2 FBS2:FBU2 FLO2:FLQ2 FVK2:FVM2 GFG2:GFI2 GPC2:GPE2 GYY2:GZA2 HIU2:HIW2 HSQ2:HSS2 ICM2:ICO2 IMI2:IMK2 IWE2:IWG2 JGA2:JGC2 JPW2:JPY2 JZS2:JZU2 KJO2:KJQ2 KTK2:KTM2 LDG2:LDI2 LNC2:LNE2 LWY2:LXA2 MGU2:MGW2 MQQ2:MQS2 NAM2:NAO2 NKI2:NKK2 NUE2:NUG2 OEA2:OEC2 ONW2:ONY2 OXS2:OXU2 PHO2:PHQ2 PRK2:PRM2 QBG2:QBI2 QLC2:QLE2 QUY2:QVA2 REU2:REW2 ROQ2:ROS2 RYM2:RYO2 SII2:SIK2 SSE2:SSG2 TCA2:TCC2 TLW2:TLY2 TVS2:TVU2 UFO2:UFQ2 UPK2:UPM2 UZG2:UZI2 VJC2:VJE2 VSY2:VTA2 WCU2:WCW2 WMQ2:WMS2 WWM2:WWO2 AE65538:AG65538 KA65538:KC65538 TW65538:TY65538 ADS65538:ADU65538 ANO65538:ANQ65538 AXK65538:AXM65538 BHG65538:BHI65538 BRC65538:BRE65538 CAY65538:CBA65538 CKU65538:CKW65538 CUQ65538:CUS65538 DEM65538:DEO65538 DOI65538:DOK65538 DYE65538:DYG65538 EIA65538:EIC65538 ERW65538:ERY65538 FBS65538:FBU65538 FLO65538:FLQ65538 FVK65538:FVM65538 GFG65538:GFI65538 GPC65538:GPE65538 GYY65538:GZA65538 HIU65538:HIW65538 HSQ65538:HSS65538 ICM65538:ICO65538 IMI65538:IMK65538 IWE65538:IWG65538 JGA65538:JGC65538 JPW65538:JPY65538 JZS65538:JZU65538 KJO65538:KJQ65538 KTK65538:KTM65538 LDG65538:LDI65538 LNC65538:LNE65538 LWY65538:LXA65538 MGU65538:MGW65538 MQQ65538:MQS65538 NAM65538:NAO65538 NKI65538:NKK65538 NUE65538:NUG65538 OEA65538:OEC65538 ONW65538:ONY65538 OXS65538:OXU65538 PHO65538:PHQ65538 PRK65538:PRM65538 QBG65538:QBI65538 QLC65538:QLE65538 QUY65538:QVA65538 REU65538:REW65538 ROQ65538:ROS65538 RYM65538:RYO65538 SII65538:SIK65538 SSE65538:SSG65538 TCA65538:TCC65538 TLW65538:TLY65538 TVS65538:TVU65538 UFO65538:UFQ65538 UPK65538:UPM65538 UZG65538:UZI65538 VJC65538:VJE65538 VSY65538:VTA65538 WCU65538:WCW65538 WMQ65538:WMS65538 WWM65538:WWO65538 AE131074:AG131074 KA131074:KC131074 TW131074:TY131074 ADS131074:ADU131074 ANO131074:ANQ131074 AXK131074:AXM131074 BHG131074:BHI131074 BRC131074:BRE131074 CAY131074:CBA131074 CKU131074:CKW131074 CUQ131074:CUS131074 DEM131074:DEO131074 DOI131074:DOK131074 DYE131074:DYG131074 EIA131074:EIC131074 ERW131074:ERY131074 FBS131074:FBU131074 FLO131074:FLQ131074 FVK131074:FVM131074 GFG131074:GFI131074 GPC131074:GPE131074 GYY131074:GZA131074 HIU131074:HIW131074 HSQ131074:HSS131074 ICM131074:ICO131074 IMI131074:IMK131074 IWE131074:IWG131074 JGA131074:JGC131074 JPW131074:JPY131074 JZS131074:JZU131074 KJO131074:KJQ131074 KTK131074:KTM131074 LDG131074:LDI131074 LNC131074:LNE131074 LWY131074:LXA131074 MGU131074:MGW131074 MQQ131074:MQS131074 NAM131074:NAO131074 NKI131074:NKK131074 NUE131074:NUG131074 OEA131074:OEC131074 ONW131074:ONY131074 OXS131074:OXU131074 PHO131074:PHQ131074 PRK131074:PRM131074 QBG131074:QBI131074 QLC131074:QLE131074 QUY131074:QVA131074 REU131074:REW131074 ROQ131074:ROS131074 RYM131074:RYO131074 SII131074:SIK131074 SSE131074:SSG131074 TCA131074:TCC131074 TLW131074:TLY131074 TVS131074:TVU131074 UFO131074:UFQ131074 UPK131074:UPM131074 UZG131074:UZI131074 VJC131074:VJE131074 VSY131074:VTA131074 WCU131074:WCW131074 WMQ131074:WMS131074 WWM131074:WWO131074 AE196610:AG196610 KA196610:KC196610 TW196610:TY196610 ADS196610:ADU196610 ANO196610:ANQ196610 AXK196610:AXM196610 BHG196610:BHI196610 BRC196610:BRE196610 CAY196610:CBA196610 CKU196610:CKW196610 CUQ196610:CUS196610 DEM196610:DEO196610 DOI196610:DOK196610 DYE196610:DYG196610 EIA196610:EIC196610 ERW196610:ERY196610 FBS196610:FBU196610 FLO196610:FLQ196610 FVK196610:FVM196610 GFG196610:GFI196610 GPC196610:GPE196610 GYY196610:GZA196610 HIU196610:HIW196610 HSQ196610:HSS196610 ICM196610:ICO196610 IMI196610:IMK196610 IWE196610:IWG196610 JGA196610:JGC196610 JPW196610:JPY196610 JZS196610:JZU196610 KJO196610:KJQ196610 KTK196610:KTM196610 LDG196610:LDI196610 LNC196610:LNE196610 LWY196610:LXA196610 MGU196610:MGW196610 MQQ196610:MQS196610 NAM196610:NAO196610 NKI196610:NKK196610 NUE196610:NUG196610 OEA196610:OEC196610 ONW196610:ONY196610 OXS196610:OXU196610 PHO196610:PHQ196610 PRK196610:PRM196610 QBG196610:QBI196610 QLC196610:QLE196610 QUY196610:QVA196610 REU196610:REW196610 ROQ196610:ROS196610 RYM196610:RYO196610 SII196610:SIK196610 SSE196610:SSG196610 TCA196610:TCC196610 TLW196610:TLY196610 TVS196610:TVU196610 UFO196610:UFQ196610 UPK196610:UPM196610 UZG196610:UZI196610 VJC196610:VJE196610 VSY196610:VTA196610 WCU196610:WCW196610 WMQ196610:WMS196610 WWM196610:WWO196610 AE262146:AG262146 KA262146:KC262146 TW262146:TY262146 ADS262146:ADU262146 ANO262146:ANQ262146 AXK262146:AXM262146 BHG262146:BHI262146 BRC262146:BRE262146 CAY262146:CBA262146 CKU262146:CKW262146 CUQ262146:CUS262146 DEM262146:DEO262146 DOI262146:DOK262146 DYE262146:DYG262146 EIA262146:EIC262146 ERW262146:ERY262146 FBS262146:FBU262146 FLO262146:FLQ262146 FVK262146:FVM262146 GFG262146:GFI262146 GPC262146:GPE262146 GYY262146:GZA262146 HIU262146:HIW262146 HSQ262146:HSS262146 ICM262146:ICO262146 IMI262146:IMK262146 IWE262146:IWG262146 JGA262146:JGC262146 JPW262146:JPY262146 JZS262146:JZU262146 KJO262146:KJQ262146 KTK262146:KTM262146 LDG262146:LDI262146 LNC262146:LNE262146 LWY262146:LXA262146 MGU262146:MGW262146 MQQ262146:MQS262146 NAM262146:NAO262146 NKI262146:NKK262146 NUE262146:NUG262146 OEA262146:OEC262146 ONW262146:ONY262146 OXS262146:OXU262146 PHO262146:PHQ262146 PRK262146:PRM262146 QBG262146:QBI262146 QLC262146:QLE262146 QUY262146:QVA262146 REU262146:REW262146 ROQ262146:ROS262146 RYM262146:RYO262146 SII262146:SIK262146 SSE262146:SSG262146 TCA262146:TCC262146 TLW262146:TLY262146 TVS262146:TVU262146 UFO262146:UFQ262146 UPK262146:UPM262146 UZG262146:UZI262146 VJC262146:VJE262146 VSY262146:VTA262146 WCU262146:WCW262146 WMQ262146:WMS262146 WWM262146:WWO262146 AE327682:AG327682 KA327682:KC327682 TW327682:TY327682 ADS327682:ADU327682 ANO327682:ANQ327682 AXK327682:AXM327682 BHG327682:BHI327682 BRC327682:BRE327682 CAY327682:CBA327682 CKU327682:CKW327682 CUQ327682:CUS327682 DEM327682:DEO327682 DOI327682:DOK327682 DYE327682:DYG327682 EIA327682:EIC327682 ERW327682:ERY327682 FBS327682:FBU327682 FLO327682:FLQ327682 FVK327682:FVM327682 GFG327682:GFI327682 GPC327682:GPE327682 GYY327682:GZA327682 HIU327682:HIW327682 HSQ327682:HSS327682 ICM327682:ICO327682 IMI327682:IMK327682 IWE327682:IWG327682 JGA327682:JGC327682 JPW327682:JPY327682 JZS327682:JZU327682 KJO327682:KJQ327682 KTK327682:KTM327682 LDG327682:LDI327682 LNC327682:LNE327682 LWY327682:LXA327682 MGU327682:MGW327682 MQQ327682:MQS327682 NAM327682:NAO327682 NKI327682:NKK327682 NUE327682:NUG327682 OEA327682:OEC327682 ONW327682:ONY327682 OXS327682:OXU327682 PHO327682:PHQ327682 PRK327682:PRM327682 QBG327682:QBI327682 QLC327682:QLE327682 QUY327682:QVA327682 REU327682:REW327682 ROQ327682:ROS327682 RYM327682:RYO327682 SII327682:SIK327682 SSE327682:SSG327682 TCA327682:TCC327682 TLW327682:TLY327682 TVS327682:TVU327682 UFO327682:UFQ327682 UPK327682:UPM327682 UZG327682:UZI327682 VJC327682:VJE327682 VSY327682:VTA327682 WCU327682:WCW327682 WMQ327682:WMS327682 WWM327682:WWO327682 AE393218:AG393218 KA393218:KC393218 TW393218:TY393218 ADS393218:ADU393218 ANO393218:ANQ393218 AXK393218:AXM393218 BHG393218:BHI393218 BRC393218:BRE393218 CAY393218:CBA393218 CKU393218:CKW393218 CUQ393218:CUS393218 DEM393218:DEO393218 DOI393218:DOK393218 DYE393218:DYG393218 EIA393218:EIC393218 ERW393218:ERY393218 FBS393218:FBU393218 FLO393218:FLQ393218 FVK393218:FVM393218 GFG393218:GFI393218 GPC393218:GPE393218 GYY393218:GZA393218 HIU393218:HIW393218 HSQ393218:HSS393218 ICM393218:ICO393218 IMI393218:IMK393218 IWE393218:IWG393218 JGA393218:JGC393218 JPW393218:JPY393218 JZS393218:JZU393218 KJO393218:KJQ393218 KTK393218:KTM393218 LDG393218:LDI393218 LNC393218:LNE393218 LWY393218:LXA393218 MGU393218:MGW393218 MQQ393218:MQS393218 NAM393218:NAO393218 NKI393218:NKK393218 NUE393218:NUG393218 OEA393218:OEC393218 ONW393218:ONY393218 OXS393218:OXU393218 PHO393218:PHQ393218 PRK393218:PRM393218 QBG393218:QBI393218 QLC393218:QLE393218 QUY393218:QVA393218 REU393218:REW393218 ROQ393218:ROS393218 RYM393218:RYO393218 SII393218:SIK393218 SSE393218:SSG393218 TCA393218:TCC393218 TLW393218:TLY393218 TVS393218:TVU393218 UFO393218:UFQ393218 UPK393218:UPM393218 UZG393218:UZI393218 VJC393218:VJE393218 VSY393218:VTA393218 WCU393218:WCW393218 WMQ393218:WMS393218 WWM393218:WWO393218 AE458754:AG458754 KA458754:KC458754 TW458754:TY458754 ADS458754:ADU458754 ANO458754:ANQ458754 AXK458754:AXM458754 BHG458754:BHI458754 BRC458754:BRE458754 CAY458754:CBA458754 CKU458754:CKW458754 CUQ458754:CUS458754 DEM458754:DEO458754 DOI458754:DOK458754 DYE458754:DYG458754 EIA458754:EIC458754 ERW458754:ERY458754 FBS458754:FBU458754 FLO458754:FLQ458754 FVK458754:FVM458754 GFG458754:GFI458754 GPC458754:GPE458754 GYY458754:GZA458754 HIU458754:HIW458754 HSQ458754:HSS458754 ICM458754:ICO458754 IMI458754:IMK458754 IWE458754:IWG458754 JGA458754:JGC458754 JPW458754:JPY458754 JZS458754:JZU458754 KJO458754:KJQ458754 KTK458754:KTM458754 LDG458754:LDI458754 LNC458754:LNE458754 LWY458754:LXA458754 MGU458754:MGW458754 MQQ458754:MQS458754 NAM458754:NAO458754 NKI458754:NKK458754 NUE458754:NUG458754 OEA458754:OEC458754 ONW458754:ONY458754 OXS458754:OXU458754 PHO458754:PHQ458754 PRK458754:PRM458754 QBG458754:QBI458754 QLC458754:QLE458754 QUY458754:QVA458754 REU458754:REW458754 ROQ458754:ROS458754 RYM458754:RYO458754 SII458754:SIK458754 SSE458754:SSG458754 TCA458754:TCC458754 TLW458754:TLY458754 TVS458754:TVU458754 UFO458754:UFQ458754 UPK458754:UPM458754 UZG458754:UZI458754 VJC458754:VJE458754 VSY458754:VTA458754 WCU458754:WCW458754 WMQ458754:WMS458754 WWM458754:WWO458754 AE524290:AG524290 KA524290:KC524290 TW524290:TY524290 ADS524290:ADU524290 ANO524290:ANQ524290 AXK524290:AXM524290 BHG524290:BHI524290 BRC524290:BRE524290 CAY524290:CBA524290 CKU524290:CKW524290 CUQ524290:CUS524290 DEM524290:DEO524290 DOI524290:DOK524290 DYE524290:DYG524290 EIA524290:EIC524290 ERW524290:ERY524290 FBS524290:FBU524290 FLO524290:FLQ524290 FVK524290:FVM524290 GFG524290:GFI524290 GPC524290:GPE524290 GYY524290:GZA524290 HIU524290:HIW524290 HSQ524290:HSS524290 ICM524290:ICO524290 IMI524290:IMK524290 IWE524290:IWG524290 JGA524290:JGC524290 JPW524290:JPY524290 JZS524290:JZU524290 KJO524290:KJQ524290 KTK524290:KTM524290 LDG524290:LDI524290 LNC524290:LNE524290 LWY524290:LXA524290 MGU524290:MGW524290 MQQ524290:MQS524290 NAM524290:NAO524290 NKI524290:NKK524290 NUE524290:NUG524290 OEA524290:OEC524290 ONW524290:ONY524290 OXS524290:OXU524290 PHO524290:PHQ524290 PRK524290:PRM524290 QBG524290:QBI524290 QLC524290:QLE524290 QUY524290:QVA524290 REU524290:REW524290 ROQ524290:ROS524290 RYM524290:RYO524290 SII524290:SIK524290 SSE524290:SSG524290 TCA524290:TCC524290 TLW524290:TLY524290 TVS524290:TVU524290 UFO524290:UFQ524290 UPK524290:UPM524290 UZG524290:UZI524290 VJC524290:VJE524290 VSY524290:VTA524290 WCU524290:WCW524290 WMQ524290:WMS524290 WWM524290:WWO524290 AE589826:AG589826 KA589826:KC589826 TW589826:TY589826 ADS589826:ADU589826 ANO589826:ANQ589826 AXK589826:AXM589826 BHG589826:BHI589826 BRC589826:BRE589826 CAY589826:CBA589826 CKU589826:CKW589826 CUQ589826:CUS589826 DEM589826:DEO589826 DOI589826:DOK589826 DYE589826:DYG589826 EIA589826:EIC589826 ERW589826:ERY589826 FBS589826:FBU589826 FLO589826:FLQ589826 FVK589826:FVM589826 GFG589826:GFI589826 GPC589826:GPE589826 GYY589826:GZA589826 HIU589826:HIW589826 HSQ589826:HSS589826 ICM589826:ICO589826 IMI589826:IMK589826 IWE589826:IWG589826 JGA589826:JGC589826 JPW589826:JPY589826 JZS589826:JZU589826 KJO589826:KJQ589826 KTK589826:KTM589826 LDG589826:LDI589826 LNC589826:LNE589826 LWY589826:LXA589826 MGU589826:MGW589826 MQQ589826:MQS589826 NAM589826:NAO589826 NKI589826:NKK589826 NUE589826:NUG589826 OEA589826:OEC589826 ONW589826:ONY589826 OXS589826:OXU589826 PHO589826:PHQ589826 PRK589826:PRM589826 QBG589826:QBI589826 QLC589826:QLE589826 QUY589826:QVA589826 REU589826:REW589826 ROQ589826:ROS589826 RYM589826:RYO589826 SII589826:SIK589826 SSE589826:SSG589826 TCA589826:TCC589826 TLW589826:TLY589826 TVS589826:TVU589826 UFO589826:UFQ589826 UPK589826:UPM589826 UZG589826:UZI589826 VJC589826:VJE589826 VSY589826:VTA589826 WCU589826:WCW589826 WMQ589826:WMS589826 WWM589826:WWO589826 AE655362:AG655362 KA655362:KC655362 TW655362:TY655362 ADS655362:ADU655362 ANO655362:ANQ655362 AXK655362:AXM655362 BHG655362:BHI655362 BRC655362:BRE655362 CAY655362:CBA655362 CKU655362:CKW655362 CUQ655362:CUS655362 DEM655362:DEO655362 DOI655362:DOK655362 DYE655362:DYG655362 EIA655362:EIC655362 ERW655362:ERY655362 FBS655362:FBU655362 FLO655362:FLQ655362 FVK655362:FVM655362 GFG655362:GFI655362 GPC655362:GPE655362 GYY655362:GZA655362 HIU655362:HIW655362 HSQ655362:HSS655362 ICM655362:ICO655362 IMI655362:IMK655362 IWE655362:IWG655362 JGA655362:JGC655362 JPW655362:JPY655362 JZS655362:JZU655362 KJO655362:KJQ655362 KTK655362:KTM655362 LDG655362:LDI655362 LNC655362:LNE655362 LWY655362:LXA655362 MGU655362:MGW655362 MQQ655362:MQS655362 NAM655362:NAO655362 NKI655362:NKK655362 NUE655362:NUG655362 OEA655362:OEC655362 ONW655362:ONY655362 OXS655362:OXU655362 PHO655362:PHQ655362 PRK655362:PRM655362 QBG655362:QBI655362 QLC655362:QLE655362 QUY655362:QVA655362 REU655362:REW655362 ROQ655362:ROS655362 RYM655362:RYO655362 SII655362:SIK655362 SSE655362:SSG655362 TCA655362:TCC655362 TLW655362:TLY655362 TVS655362:TVU655362 UFO655362:UFQ655362 UPK655362:UPM655362 UZG655362:UZI655362 VJC655362:VJE655362 VSY655362:VTA655362 WCU655362:WCW655362 WMQ655362:WMS655362 WWM655362:WWO655362 AE720898:AG720898 KA720898:KC720898 TW720898:TY720898 ADS720898:ADU720898 ANO720898:ANQ720898 AXK720898:AXM720898 BHG720898:BHI720898 BRC720898:BRE720898 CAY720898:CBA720898 CKU720898:CKW720898 CUQ720898:CUS720898 DEM720898:DEO720898 DOI720898:DOK720898 DYE720898:DYG720898 EIA720898:EIC720898 ERW720898:ERY720898 FBS720898:FBU720898 FLO720898:FLQ720898 FVK720898:FVM720898 GFG720898:GFI720898 GPC720898:GPE720898 GYY720898:GZA720898 HIU720898:HIW720898 HSQ720898:HSS720898 ICM720898:ICO720898 IMI720898:IMK720898 IWE720898:IWG720898 JGA720898:JGC720898 JPW720898:JPY720898 JZS720898:JZU720898 KJO720898:KJQ720898 KTK720898:KTM720898 LDG720898:LDI720898 LNC720898:LNE720898 LWY720898:LXA720898 MGU720898:MGW720898 MQQ720898:MQS720898 NAM720898:NAO720898 NKI720898:NKK720898 NUE720898:NUG720898 OEA720898:OEC720898 ONW720898:ONY720898 OXS720898:OXU720898 PHO720898:PHQ720898 PRK720898:PRM720898 QBG720898:QBI720898 QLC720898:QLE720898 QUY720898:QVA720898 REU720898:REW720898 ROQ720898:ROS720898 RYM720898:RYO720898 SII720898:SIK720898 SSE720898:SSG720898 TCA720898:TCC720898 TLW720898:TLY720898 TVS720898:TVU720898 UFO720898:UFQ720898 UPK720898:UPM720898 UZG720898:UZI720898 VJC720898:VJE720898 VSY720898:VTA720898 WCU720898:WCW720898 WMQ720898:WMS720898 WWM720898:WWO720898 AE786434:AG786434 KA786434:KC786434 TW786434:TY786434 ADS786434:ADU786434 ANO786434:ANQ786434 AXK786434:AXM786434 BHG786434:BHI786434 BRC786434:BRE786434 CAY786434:CBA786434 CKU786434:CKW786434 CUQ786434:CUS786434 DEM786434:DEO786434 DOI786434:DOK786434 DYE786434:DYG786434 EIA786434:EIC786434 ERW786434:ERY786434 FBS786434:FBU786434 FLO786434:FLQ786434 FVK786434:FVM786434 GFG786434:GFI786434 GPC786434:GPE786434 GYY786434:GZA786434 HIU786434:HIW786434 HSQ786434:HSS786434 ICM786434:ICO786434 IMI786434:IMK786434 IWE786434:IWG786434 JGA786434:JGC786434 JPW786434:JPY786434 JZS786434:JZU786434 KJO786434:KJQ786434 KTK786434:KTM786434 LDG786434:LDI786434 LNC786434:LNE786434 LWY786434:LXA786434 MGU786434:MGW786434 MQQ786434:MQS786434 NAM786434:NAO786434 NKI786434:NKK786434 NUE786434:NUG786434 OEA786434:OEC786434 ONW786434:ONY786434 OXS786434:OXU786434 PHO786434:PHQ786434 PRK786434:PRM786434 QBG786434:QBI786434 QLC786434:QLE786434 QUY786434:QVA786434 REU786434:REW786434 ROQ786434:ROS786434 RYM786434:RYO786434 SII786434:SIK786434 SSE786434:SSG786434 TCA786434:TCC786434 TLW786434:TLY786434 TVS786434:TVU786434 UFO786434:UFQ786434 UPK786434:UPM786434 UZG786434:UZI786434 VJC786434:VJE786434 VSY786434:VTA786434 WCU786434:WCW786434 WMQ786434:WMS786434 WWM786434:WWO786434 AE851970:AG851970 KA851970:KC851970 TW851970:TY851970 ADS851970:ADU851970 ANO851970:ANQ851970 AXK851970:AXM851970 BHG851970:BHI851970 BRC851970:BRE851970 CAY851970:CBA851970 CKU851970:CKW851970 CUQ851970:CUS851970 DEM851970:DEO851970 DOI851970:DOK851970 DYE851970:DYG851970 EIA851970:EIC851970 ERW851970:ERY851970 FBS851970:FBU851970 FLO851970:FLQ851970 FVK851970:FVM851970 GFG851970:GFI851970 GPC851970:GPE851970 GYY851970:GZA851970 HIU851970:HIW851970 HSQ851970:HSS851970 ICM851970:ICO851970 IMI851970:IMK851970 IWE851970:IWG851970 JGA851970:JGC851970 JPW851970:JPY851970 JZS851970:JZU851970 KJO851970:KJQ851970 KTK851970:KTM851970 LDG851970:LDI851970 LNC851970:LNE851970 LWY851970:LXA851970 MGU851970:MGW851970 MQQ851970:MQS851970 NAM851970:NAO851970 NKI851970:NKK851970 NUE851970:NUG851970 OEA851970:OEC851970 ONW851970:ONY851970 OXS851970:OXU851970 PHO851970:PHQ851970 PRK851970:PRM851970 QBG851970:QBI851970 QLC851970:QLE851970 QUY851970:QVA851970 REU851970:REW851970 ROQ851970:ROS851970 RYM851970:RYO851970 SII851970:SIK851970 SSE851970:SSG851970 TCA851970:TCC851970 TLW851970:TLY851970 TVS851970:TVU851970 UFO851970:UFQ851970 UPK851970:UPM851970 UZG851970:UZI851970 VJC851970:VJE851970 VSY851970:VTA851970 WCU851970:WCW851970 WMQ851970:WMS851970 WWM851970:WWO851970 AE917506:AG917506 KA917506:KC917506 TW917506:TY917506 ADS917506:ADU917506 ANO917506:ANQ917506 AXK917506:AXM917506 BHG917506:BHI917506 BRC917506:BRE917506 CAY917506:CBA917506 CKU917506:CKW917506 CUQ917506:CUS917506 DEM917506:DEO917506 DOI917506:DOK917506 DYE917506:DYG917506 EIA917506:EIC917506 ERW917506:ERY917506 FBS917506:FBU917506 FLO917506:FLQ917506 FVK917506:FVM917506 GFG917506:GFI917506 GPC917506:GPE917506 GYY917506:GZA917506 HIU917506:HIW917506 HSQ917506:HSS917506 ICM917506:ICO917506 IMI917506:IMK917506 IWE917506:IWG917506 JGA917506:JGC917506 JPW917506:JPY917506 JZS917506:JZU917506 KJO917506:KJQ917506 KTK917506:KTM917506 LDG917506:LDI917506 LNC917506:LNE917506 LWY917506:LXA917506 MGU917506:MGW917506 MQQ917506:MQS917506 NAM917506:NAO917506 NKI917506:NKK917506 NUE917506:NUG917506 OEA917506:OEC917506 ONW917506:ONY917506 OXS917506:OXU917506 PHO917506:PHQ917506 PRK917506:PRM917506 QBG917506:QBI917506 QLC917506:QLE917506 QUY917506:QVA917506 REU917506:REW917506 ROQ917506:ROS917506 RYM917506:RYO917506 SII917506:SIK917506 SSE917506:SSG917506 TCA917506:TCC917506 TLW917506:TLY917506 TVS917506:TVU917506 UFO917506:UFQ917506 UPK917506:UPM917506 UZG917506:UZI917506 VJC917506:VJE917506 VSY917506:VTA917506 WCU917506:WCW917506 WMQ917506:WMS917506 WWM917506:WWO917506 AE983042:AG983042 KA983042:KC983042 TW983042:TY983042 ADS983042:ADU983042 ANO983042:ANQ983042 AXK983042:AXM983042 BHG983042:BHI983042 BRC983042:BRE983042 CAY983042:CBA983042 CKU983042:CKW983042 CUQ983042:CUS983042 DEM983042:DEO983042 DOI983042:DOK983042 DYE983042:DYG983042 EIA983042:EIC983042 ERW983042:ERY983042 FBS983042:FBU983042 FLO983042:FLQ983042 FVK983042:FVM983042 GFG983042:GFI983042 GPC983042:GPE983042 GYY983042:GZA983042 HIU983042:HIW983042 HSQ983042:HSS983042 ICM983042:ICO983042 IMI983042:IMK983042 IWE983042:IWG983042 JGA983042:JGC983042 JPW983042:JPY983042 JZS983042:JZU983042 KJO983042:KJQ983042 KTK983042:KTM983042 LDG983042:LDI983042 LNC983042:LNE983042 LWY983042:LXA983042 MGU983042:MGW983042 MQQ983042:MQS983042 NAM983042:NAO983042 NKI983042:NKK983042 NUE983042:NUG983042 OEA983042:OEC983042 ONW983042:ONY983042 OXS983042:OXU983042 PHO983042:PHQ983042 PRK983042:PRM983042 QBG983042:QBI983042 QLC983042:QLE983042 QUY983042:QVA983042 REU983042:REW983042 ROQ983042:ROS983042 RYM983042:RYO983042 SII983042:SIK983042 SSE983042:SSG983042 TCA983042:TCC983042 TLW983042:TLY983042 TVS983042:TVU983042 UFO983042:UFQ983042 UPK983042:UPM983042 UZG983042:UZI983042 VJC983042:VJE983042 VSY983042:VTA983042 WCU983042:WCW983042 WMQ983042:WMS983042 WWM983042:WWO983042 T15:U15 JP15:JQ15 TL15:TM15 ADH15:ADI15 AND15:ANE15 AWZ15:AXA15 BGV15:BGW15 BQR15:BQS15 CAN15:CAO15 CKJ15:CKK15 CUF15:CUG15 DEB15:DEC15 DNX15:DNY15 DXT15:DXU15 EHP15:EHQ15 ERL15:ERM15 FBH15:FBI15 FLD15:FLE15 FUZ15:FVA15 GEV15:GEW15 GOR15:GOS15 GYN15:GYO15 HIJ15:HIK15 HSF15:HSG15 ICB15:ICC15 ILX15:ILY15 IVT15:IVU15 JFP15:JFQ15 JPL15:JPM15 JZH15:JZI15 KJD15:KJE15 KSZ15:KTA15 LCV15:LCW15 LMR15:LMS15 LWN15:LWO15 MGJ15:MGK15 MQF15:MQG15 NAB15:NAC15 NJX15:NJY15 NTT15:NTU15 ODP15:ODQ15 ONL15:ONM15 OXH15:OXI15 PHD15:PHE15 PQZ15:PRA15 QAV15:QAW15 QKR15:QKS15 QUN15:QUO15 REJ15:REK15 ROF15:ROG15 RYB15:RYC15 SHX15:SHY15 SRT15:SRU15 TBP15:TBQ15 TLL15:TLM15 TVH15:TVI15 UFD15:UFE15 UOZ15:UPA15 UYV15:UYW15 VIR15:VIS15 VSN15:VSO15 WCJ15:WCK15 WMF15:WMG15 WWB15:WWC15 T65551:U65551 JP65551:JQ65551 TL65551:TM65551 ADH65551:ADI65551 AND65551:ANE65551 AWZ65551:AXA65551 BGV65551:BGW65551 BQR65551:BQS65551 CAN65551:CAO65551 CKJ65551:CKK65551 CUF65551:CUG65551 DEB65551:DEC65551 DNX65551:DNY65551 DXT65551:DXU65551 EHP65551:EHQ65551 ERL65551:ERM65551 FBH65551:FBI65551 FLD65551:FLE65551 FUZ65551:FVA65551 GEV65551:GEW65551 GOR65551:GOS65551 GYN65551:GYO65551 HIJ65551:HIK65551 HSF65551:HSG65551 ICB65551:ICC65551 ILX65551:ILY65551 IVT65551:IVU65551 JFP65551:JFQ65551 JPL65551:JPM65551 JZH65551:JZI65551 KJD65551:KJE65551 KSZ65551:KTA65551 LCV65551:LCW65551 LMR65551:LMS65551 LWN65551:LWO65551 MGJ65551:MGK65551 MQF65551:MQG65551 NAB65551:NAC65551 NJX65551:NJY65551 NTT65551:NTU65551 ODP65551:ODQ65551 ONL65551:ONM65551 OXH65551:OXI65551 PHD65551:PHE65551 PQZ65551:PRA65551 QAV65551:QAW65551 QKR65551:QKS65551 QUN65551:QUO65551 REJ65551:REK65551 ROF65551:ROG65551 RYB65551:RYC65551 SHX65551:SHY65551 SRT65551:SRU65551 TBP65551:TBQ65551 TLL65551:TLM65551 TVH65551:TVI65551 UFD65551:UFE65551 UOZ65551:UPA65551 UYV65551:UYW65551 VIR65551:VIS65551 VSN65551:VSO65551 WCJ65551:WCK65551 WMF65551:WMG65551 WWB65551:WWC65551 T131087:U131087 JP131087:JQ131087 TL131087:TM131087 ADH131087:ADI131087 AND131087:ANE131087 AWZ131087:AXA131087 BGV131087:BGW131087 BQR131087:BQS131087 CAN131087:CAO131087 CKJ131087:CKK131087 CUF131087:CUG131087 DEB131087:DEC131087 DNX131087:DNY131087 DXT131087:DXU131087 EHP131087:EHQ131087 ERL131087:ERM131087 FBH131087:FBI131087 FLD131087:FLE131087 FUZ131087:FVA131087 GEV131087:GEW131087 GOR131087:GOS131087 GYN131087:GYO131087 HIJ131087:HIK131087 HSF131087:HSG131087 ICB131087:ICC131087 ILX131087:ILY131087 IVT131087:IVU131087 JFP131087:JFQ131087 JPL131087:JPM131087 JZH131087:JZI131087 KJD131087:KJE131087 KSZ131087:KTA131087 LCV131087:LCW131087 LMR131087:LMS131087 LWN131087:LWO131087 MGJ131087:MGK131087 MQF131087:MQG131087 NAB131087:NAC131087 NJX131087:NJY131087 NTT131087:NTU131087 ODP131087:ODQ131087 ONL131087:ONM131087 OXH131087:OXI131087 PHD131087:PHE131087 PQZ131087:PRA131087 QAV131087:QAW131087 QKR131087:QKS131087 QUN131087:QUO131087 REJ131087:REK131087 ROF131087:ROG131087 RYB131087:RYC131087 SHX131087:SHY131087 SRT131087:SRU131087 TBP131087:TBQ131087 TLL131087:TLM131087 TVH131087:TVI131087 UFD131087:UFE131087 UOZ131087:UPA131087 UYV131087:UYW131087 VIR131087:VIS131087 VSN131087:VSO131087 WCJ131087:WCK131087 WMF131087:WMG131087 WWB131087:WWC131087 T196623:U196623 JP196623:JQ196623 TL196623:TM196623 ADH196623:ADI196623 AND196623:ANE196623 AWZ196623:AXA196623 BGV196623:BGW196623 BQR196623:BQS196623 CAN196623:CAO196623 CKJ196623:CKK196623 CUF196623:CUG196623 DEB196623:DEC196623 DNX196623:DNY196623 DXT196623:DXU196623 EHP196623:EHQ196623 ERL196623:ERM196623 FBH196623:FBI196623 FLD196623:FLE196623 FUZ196623:FVA196623 GEV196623:GEW196623 GOR196623:GOS196623 GYN196623:GYO196623 HIJ196623:HIK196623 HSF196623:HSG196623 ICB196623:ICC196623 ILX196623:ILY196623 IVT196623:IVU196623 JFP196623:JFQ196623 JPL196623:JPM196623 JZH196623:JZI196623 KJD196623:KJE196623 KSZ196623:KTA196623 LCV196623:LCW196623 LMR196623:LMS196623 LWN196623:LWO196623 MGJ196623:MGK196623 MQF196623:MQG196623 NAB196623:NAC196623 NJX196623:NJY196623 NTT196623:NTU196623 ODP196623:ODQ196623 ONL196623:ONM196623 OXH196623:OXI196623 PHD196623:PHE196623 PQZ196623:PRA196623 QAV196623:QAW196623 QKR196623:QKS196623 QUN196623:QUO196623 REJ196623:REK196623 ROF196623:ROG196623 RYB196623:RYC196623 SHX196623:SHY196623 SRT196623:SRU196623 TBP196623:TBQ196623 TLL196623:TLM196623 TVH196623:TVI196623 UFD196623:UFE196623 UOZ196623:UPA196623 UYV196623:UYW196623 VIR196623:VIS196623 VSN196623:VSO196623 WCJ196623:WCK196623 WMF196623:WMG196623 WWB196623:WWC196623 T262159:U262159 JP262159:JQ262159 TL262159:TM262159 ADH262159:ADI262159 AND262159:ANE262159 AWZ262159:AXA262159 BGV262159:BGW262159 BQR262159:BQS262159 CAN262159:CAO262159 CKJ262159:CKK262159 CUF262159:CUG262159 DEB262159:DEC262159 DNX262159:DNY262159 DXT262159:DXU262159 EHP262159:EHQ262159 ERL262159:ERM262159 FBH262159:FBI262159 FLD262159:FLE262159 FUZ262159:FVA262159 GEV262159:GEW262159 GOR262159:GOS262159 GYN262159:GYO262159 HIJ262159:HIK262159 HSF262159:HSG262159 ICB262159:ICC262159 ILX262159:ILY262159 IVT262159:IVU262159 JFP262159:JFQ262159 JPL262159:JPM262159 JZH262159:JZI262159 KJD262159:KJE262159 KSZ262159:KTA262159 LCV262159:LCW262159 LMR262159:LMS262159 LWN262159:LWO262159 MGJ262159:MGK262159 MQF262159:MQG262159 NAB262159:NAC262159 NJX262159:NJY262159 NTT262159:NTU262159 ODP262159:ODQ262159 ONL262159:ONM262159 OXH262159:OXI262159 PHD262159:PHE262159 PQZ262159:PRA262159 QAV262159:QAW262159 QKR262159:QKS262159 QUN262159:QUO262159 REJ262159:REK262159 ROF262159:ROG262159 RYB262159:RYC262159 SHX262159:SHY262159 SRT262159:SRU262159 TBP262159:TBQ262159 TLL262159:TLM262159 TVH262159:TVI262159 UFD262159:UFE262159 UOZ262159:UPA262159 UYV262159:UYW262159 VIR262159:VIS262159 VSN262159:VSO262159 WCJ262159:WCK262159 WMF262159:WMG262159 WWB262159:WWC262159 T327695:U327695 JP327695:JQ327695 TL327695:TM327695 ADH327695:ADI327695 AND327695:ANE327695 AWZ327695:AXA327695 BGV327695:BGW327695 BQR327695:BQS327695 CAN327695:CAO327695 CKJ327695:CKK327695 CUF327695:CUG327695 DEB327695:DEC327695 DNX327695:DNY327695 DXT327695:DXU327695 EHP327695:EHQ327695 ERL327695:ERM327695 FBH327695:FBI327695 FLD327695:FLE327695 FUZ327695:FVA327695 GEV327695:GEW327695 GOR327695:GOS327695 GYN327695:GYO327695 HIJ327695:HIK327695 HSF327695:HSG327695 ICB327695:ICC327695 ILX327695:ILY327695 IVT327695:IVU327695 JFP327695:JFQ327695 JPL327695:JPM327695 JZH327695:JZI327695 KJD327695:KJE327695 KSZ327695:KTA327695 LCV327695:LCW327695 LMR327695:LMS327695 LWN327695:LWO327695 MGJ327695:MGK327695 MQF327695:MQG327695 NAB327695:NAC327695 NJX327695:NJY327695 NTT327695:NTU327695 ODP327695:ODQ327695 ONL327695:ONM327695 OXH327695:OXI327695 PHD327695:PHE327695 PQZ327695:PRA327695 QAV327695:QAW327695 QKR327695:QKS327695 QUN327695:QUO327695 REJ327695:REK327695 ROF327695:ROG327695 RYB327695:RYC327695 SHX327695:SHY327695 SRT327695:SRU327695 TBP327695:TBQ327695 TLL327695:TLM327695 TVH327695:TVI327695 UFD327695:UFE327695 UOZ327695:UPA327695 UYV327695:UYW327695 VIR327695:VIS327695 VSN327695:VSO327695 WCJ327695:WCK327695 WMF327695:WMG327695 WWB327695:WWC327695 T393231:U393231 JP393231:JQ393231 TL393231:TM393231 ADH393231:ADI393231 AND393231:ANE393231 AWZ393231:AXA393231 BGV393231:BGW393231 BQR393231:BQS393231 CAN393231:CAO393231 CKJ393231:CKK393231 CUF393231:CUG393231 DEB393231:DEC393231 DNX393231:DNY393231 DXT393231:DXU393231 EHP393231:EHQ393231 ERL393231:ERM393231 FBH393231:FBI393231 FLD393231:FLE393231 FUZ393231:FVA393231 GEV393231:GEW393231 GOR393231:GOS393231 GYN393231:GYO393231 HIJ393231:HIK393231 HSF393231:HSG393231 ICB393231:ICC393231 ILX393231:ILY393231 IVT393231:IVU393231 JFP393231:JFQ393231 JPL393231:JPM393231 JZH393231:JZI393231 KJD393231:KJE393231 KSZ393231:KTA393231 LCV393231:LCW393231 LMR393231:LMS393231 LWN393231:LWO393231 MGJ393231:MGK393231 MQF393231:MQG393231 NAB393231:NAC393231 NJX393231:NJY393231 NTT393231:NTU393231 ODP393231:ODQ393231 ONL393231:ONM393231 OXH393231:OXI393231 PHD393231:PHE393231 PQZ393231:PRA393231 QAV393231:QAW393231 QKR393231:QKS393231 QUN393231:QUO393231 REJ393231:REK393231 ROF393231:ROG393231 RYB393231:RYC393231 SHX393231:SHY393231 SRT393231:SRU393231 TBP393231:TBQ393231 TLL393231:TLM393231 TVH393231:TVI393231 UFD393231:UFE393231 UOZ393231:UPA393231 UYV393231:UYW393231 VIR393231:VIS393231 VSN393231:VSO393231 WCJ393231:WCK393231 WMF393231:WMG393231 WWB393231:WWC393231 T458767:U458767 JP458767:JQ458767 TL458767:TM458767 ADH458767:ADI458767 AND458767:ANE458767 AWZ458767:AXA458767 BGV458767:BGW458767 BQR458767:BQS458767 CAN458767:CAO458767 CKJ458767:CKK458767 CUF458767:CUG458767 DEB458767:DEC458767 DNX458767:DNY458767 DXT458767:DXU458767 EHP458767:EHQ458767 ERL458767:ERM458767 FBH458767:FBI458767 FLD458767:FLE458767 FUZ458767:FVA458767 GEV458767:GEW458767 GOR458767:GOS458767 GYN458767:GYO458767 HIJ458767:HIK458767 HSF458767:HSG458767 ICB458767:ICC458767 ILX458767:ILY458767 IVT458767:IVU458767 JFP458767:JFQ458767 JPL458767:JPM458767 JZH458767:JZI458767 KJD458767:KJE458767 KSZ458767:KTA458767 LCV458767:LCW458767 LMR458767:LMS458767 LWN458767:LWO458767 MGJ458767:MGK458767 MQF458767:MQG458767 NAB458767:NAC458767 NJX458767:NJY458767 NTT458767:NTU458767 ODP458767:ODQ458767 ONL458767:ONM458767 OXH458767:OXI458767 PHD458767:PHE458767 PQZ458767:PRA458767 QAV458767:QAW458767 QKR458767:QKS458767 QUN458767:QUO458767 REJ458767:REK458767 ROF458767:ROG458767 RYB458767:RYC458767 SHX458767:SHY458767 SRT458767:SRU458767 TBP458767:TBQ458767 TLL458767:TLM458767 TVH458767:TVI458767 UFD458767:UFE458767 UOZ458767:UPA458767 UYV458767:UYW458767 VIR458767:VIS458767 VSN458767:VSO458767 WCJ458767:WCK458767 WMF458767:WMG458767 WWB458767:WWC458767 T524303:U524303 JP524303:JQ524303 TL524303:TM524303 ADH524303:ADI524303 AND524303:ANE524303 AWZ524303:AXA524303 BGV524303:BGW524303 BQR524303:BQS524303 CAN524303:CAO524303 CKJ524303:CKK524303 CUF524303:CUG524303 DEB524303:DEC524303 DNX524303:DNY524303 DXT524303:DXU524303 EHP524303:EHQ524303 ERL524303:ERM524303 FBH524303:FBI524303 FLD524303:FLE524303 FUZ524303:FVA524303 GEV524303:GEW524303 GOR524303:GOS524303 GYN524303:GYO524303 HIJ524303:HIK524303 HSF524303:HSG524303 ICB524303:ICC524303 ILX524303:ILY524303 IVT524303:IVU524303 JFP524303:JFQ524303 JPL524303:JPM524303 JZH524303:JZI524303 KJD524303:KJE524303 KSZ524303:KTA524303 LCV524303:LCW524303 LMR524303:LMS524303 LWN524303:LWO524303 MGJ524303:MGK524303 MQF524303:MQG524303 NAB524303:NAC524303 NJX524303:NJY524303 NTT524303:NTU524303 ODP524303:ODQ524303 ONL524303:ONM524303 OXH524303:OXI524303 PHD524303:PHE524303 PQZ524303:PRA524303 QAV524303:QAW524303 QKR524303:QKS524303 QUN524303:QUO524303 REJ524303:REK524303 ROF524303:ROG524303 RYB524303:RYC524303 SHX524303:SHY524303 SRT524303:SRU524303 TBP524303:TBQ524303 TLL524303:TLM524303 TVH524303:TVI524303 UFD524303:UFE524303 UOZ524303:UPA524303 UYV524303:UYW524303 VIR524303:VIS524303 VSN524303:VSO524303 WCJ524303:WCK524303 WMF524303:WMG524303 WWB524303:WWC524303 T589839:U589839 JP589839:JQ589839 TL589839:TM589839 ADH589839:ADI589839 AND589839:ANE589839 AWZ589839:AXA589839 BGV589839:BGW589839 BQR589839:BQS589839 CAN589839:CAO589839 CKJ589839:CKK589839 CUF589839:CUG589839 DEB589839:DEC589839 DNX589839:DNY589839 DXT589839:DXU589839 EHP589839:EHQ589839 ERL589839:ERM589839 FBH589839:FBI589839 FLD589839:FLE589839 FUZ589839:FVA589839 GEV589839:GEW589839 GOR589839:GOS589839 GYN589839:GYO589839 HIJ589839:HIK589839 HSF589839:HSG589839 ICB589839:ICC589839 ILX589839:ILY589839 IVT589839:IVU589839 JFP589839:JFQ589839 JPL589839:JPM589839 JZH589839:JZI589839 KJD589839:KJE589839 KSZ589839:KTA589839 LCV589839:LCW589839 LMR589839:LMS589839 LWN589839:LWO589839 MGJ589839:MGK589839 MQF589839:MQG589839 NAB589839:NAC589839 NJX589839:NJY589839 NTT589839:NTU589839 ODP589839:ODQ589839 ONL589839:ONM589839 OXH589839:OXI589839 PHD589839:PHE589839 PQZ589839:PRA589839 QAV589839:QAW589839 QKR589839:QKS589839 QUN589839:QUO589839 REJ589839:REK589839 ROF589839:ROG589839 RYB589839:RYC589839 SHX589839:SHY589839 SRT589839:SRU589839 TBP589839:TBQ589839 TLL589839:TLM589839 TVH589839:TVI589839 UFD589839:UFE589839 UOZ589839:UPA589839 UYV589839:UYW589839 VIR589839:VIS589839 VSN589839:VSO589839 WCJ589839:WCK589839 WMF589839:WMG589839 WWB589839:WWC589839 T655375:U655375 JP655375:JQ655375 TL655375:TM655375 ADH655375:ADI655375 AND655375:ANE655375 AWZ655375:AXA655375 BGV655375:BGW655375 BQR655375:BQS655375 CAN655375:CAO655375 CKJ655375:CKK655375 CUF655375:CUG655375 DEB655375:DEC655375 DNX655375:DNY655375 DXT655375:DXU655375 EHP655375:EHQ655375 ERL655375:ERM655375 FBH655375:FBI655375 FLD655375:FLE655375 FUZ655375:FVA655375 GEV655375:GEW655375 GOR655375:GOS655375 GYN655375:GYO655375 HIJ655375:HIK655375 HSF655375:HSG655375 ICB655375:ICC655375 ILX655375:ILY655375 IVT655375:IVU655375 JFP655375:JFQ655375 JPL655375:JPM655375 JZH655375:JZI655375 KJD655375:KJE655375 KSZ655375:KTA655375 LCV655375:LCW655375 LMR655375:LMS655375 LWN655375:LWO655375 MGJ655375:MGK655375 MQF655375:MQG655375 NAB655375:NAC655375 NJX655375:NJY655375 NTT655375:NTU655375 ODP655375:ODQ655375 ONL655375:ONM655375 OXH655375:OXI655375 PHD655375:PHE655375 PQZ655375:PRA655375 QAV655375:QAW655375 QKR655375:QKS655375 QUN655375:QUO655375 REJ655375:REK655375 ROF655375:ROG655375 RYB655375:RYC655375 SHX655375:SHY655375 SRT655375:SRU655375 TBP655375:TBQ655375 TLL655375:TLM655375 TVH655375:TVI655375 UFD655375:UFE655375 UOZ655375:UPA655375 UYV655375:UYW655375 VIR655375:VIS655375 VSN655375:VSO655375 WCJ655375:WCK655375 WMF655375:WMG655375 WWB655375:WWC655375 T720911:U720911 JP720911:JQ720911 TL720911:TM720911 ADH720911:ADI720911 AND720911:ANE720911 AWZ720911:AXA720911 BGV720911:BGW720911 BQR720911:BQS720911 CAN720911:CAO720911 CKJ720911:CKK720911 CUF720911:CUG720911 DEB720911:DEC720911 DNX720911:DNY720911 DXT720911:DXU720911 EHP720911:EHQ720911 ERL720911:ERM720911 FBH720911:FBI720911 FLD720911:FLE720911 FUZ720911:FVA720911 GEV720911:GEW720911 GOR720911:GOS720911 GYN720911:GYO720911 HIJ720911:HIK720911 HSF720911:HSG720911 ICB720911:ICC720911 ILX720911:ILY720911 IVT720911:IVU720911 JFP720911:JFQ720911 JPL720911:JPM720911 JZH720911:JZI720911 KJD720911:KJE720911 KSZ720911:KTA720911 LCV720911:LCW720911 LMR720911:LMS720911 LWN720911:LWO720911 MGJ720911:MGK720911 MQF720911:MQG720911 NAB720911:NAC720911 NJX720911:NJY720911 NTT720911:NTU720911 ODP720911:ODQ720911 ONL720911:ONM720911 OXH720911:OXI720911 PHD720911:PHE720911 PQZ720911:PRA720911 QAV720911:QAW720911 QKR720911:QKS720911 QUN720911:QUO720911 REJ720911:REK720911 ROF720911:ROG720911 RYB720911:RYC720911 SHX720911:SHY720911 SRT720911:SRU720911 TBP720911:TBQ720911 TLL720911:TLM720911 TVH720911:TVI720911 UFD720911:UFE720911 UOZ720911:UPA720911 UYV720911:UYW720911 VIR720911:VIS720911 VSN720911:VSO720911 WCJ720911:WCK720911 WMF720911:WMG720911 WWB720911:WWC720911 T786447:U786447 JP786447:JQ786447 TL786447:TM786447 ADH786447:ADI786447 AND786447:ANE786447 AWZ786447:AXA786447 BGV786447:BGW786447 BQR786447:BQS786447 CAN786447:CAO786447 CKJ786447:CKK786447 CUF786447:CUG786447 DEB786447:DEC786447 DNX786447:DNY786447 DXT786447:DXU786447 EHP786447:EHQ786447 ERL786447:ERM786447 FBH786447:FBI786447 FLD786447:FLE786447 FUZ786447:FVA786447 GEV786447:GEW786447 GOR786447:GOS786447 GYN786447:GYO786447 HIJ786447:HIK786447 HSF786447:HSG786447 ICB786447:ICC786447 ILX786447:ILY786447 IVT786447:IVU786447 JFP786447:JFQ786447 JPL786447:JPM786447 JZH786447:JZI786447 KJD786447:KJE786447 KSZ786447:KTA786447 LCV786447:LCW786447 LMR786447:LMS786447 LWN786447:LWO786447 MGJ786447:MGK786447 MQF786447:MQG786447 NAB786447:NAC786447 NJX786447:NJY786447 NTT786447:NTU786447 ODP786447:ODQ786447 ONL786447:ONM786447 OXH786447:OXI786447 PHD786447:PHE786447 PQZ786447:PRA786447 QAV786447:QAW786447 QKR786447:QKS786447 QUN786447:QUO786447 REJ786447:REK786447 ROF786447:ROG786447 RYB786447:RYC786447 SHX786447:SHY786447 SRT786447:SRU786447 TBP786447:TBQ786447 TLL786447:TLM786447 TVH786447:TVI786447 UFD786447:UFE786447 UOZ786447:UPA786447 UYV786447:UYW786447 VIR786447:VIS786447 VSN786447:VSO786447 WCJ786447:WCK786447 WMF786447:WMG786447 WWB786447:WWC786447 T851983:U851983 JP851983:JQ851983 TL851983:TM851983 ADH851983:ADI851983 AND851983:ANE851983 AWZ851983:AXA851983 BGV851983:BGW851983 BQR851983:BQS851983 CAN851983:CAO851983 CKJ851983:CKK851983 CUF851983:CUG851983 DEB851983:DEC851983 DNX851983:DNY851983 DXT851983:DXU851983 EHP851983:EHQ851983 ERL851983:ERM851983 FBH851983:FBI851983 FLD851983:FLE851983 FUZ851983:FVA851983 GEV851983:GEW851983 GOR851983:GOS851983 GYN851983:GYO851983 HIJ851983:HIK851983 HSF851983:HSG851983 ICB851983:ICC851983 ILX851983:ILY851983 IVT851983:IVU851983 JFP851983:JFQ851983 JPL851983:JPM851983 JZH851983:JZI851983 KJD851983:KJE851983 KSZ851983:KTA851983 LCV851983:LCW851983 LMR851983:LMS851983 LWN851983:LWO851983 MGJ851983:MGK851983 MQF851983:MQG851983 NAB851983:NAC851983 NJX851983:NJY851983 NTT851983:NTU851983 ODP851983:ODQ851983 ONL851983:ONM851983 OXH851983:OXI851983 PHD851983:PHE851983 PQZ851983:PRA851983 QAV851983:QAW851983 QKR851983:QKS851983 QUN851983:QUO851983 REJ851983:REK851983 ROF851983:ROG851983 RYB851983:RYC851983 SHX851983:SHY851983 SRT851983:SRU851983 TBP851983:TBQ851983 TLL851983:TLM851983 TVH851983:TVI851983 UFD851983:UFE851983 UOZ851983:UPA851983 UYV851983:UYW851983 VIR851983:VIS851983 VSN851983:VSO851983 WCJ851983:WCK851983 WMF851983:WMG851983 WWB851983:WWC851983 T917519:U917519 JP917519:JQ917519 TL917519:TM917519 ADH917519:ADI917519 AND917519:ANE917519 AWZ917519:AXA917519 BGV917519:BGW917519 BQR917519:BQS917519 CAN917519:CAO917519 CKJ917519:CKK917519 CUF917519:CUG917519 DEB917519:DEC917519 DNX917519:DNY917519 DXT917519:DXU917519 EHP917519:EHQ917519 ERL917519:ERM917519 FBH917519:FBI917519 FLD917519:FLE917519 FUZ917519:FVA917519 GEV917519:GEW917519 GOR917519:GOS917519 GYN917519:GYO917519 HIJ917519:HIK917519 HSF917519:HSG917519 ICB917519:ICC917519 ILX917519:ILY917519 IVT917519:IVU917519 JFP917519:JFQ917519 JPL917519:JPM917519 JZH917519:JZI917519 KJD917519:KJE917519 KSZ917519:KTA917519 LCV917519:LCW917519 LMR917519:LMS917519 LWN917519:LWO917519 MGJ917519:MGK917519 MQF917519:MQG917519 NAB917519:NAC917519 NJX917519:NJY917519 NTT917519:NTU917519 ODP917519:ODQ917519 ONL917519:ONM917519 OXH917519:OXI917519 PHD917519:PHE917519 PQZ917519:PRA917519 QAV917519:QAW917519 QKR917519:QKS917519 QUN917519:QUO917519 REJ917519:REK917519 ROF917519:ROG917519 RYB917519:RYC917519 SHX917519:SHY917519 SRT917519:SRU917519 TBP917519:TBQ917519 TLL917519:TLM917519 TVH917519:TVI917519 UFD917519:UFE917519 UOZ917519:UPA917519 UYV917519:UYW917519 VIR917519:VIS917519 VSN917519:VSO917519 WCJ917519:WCK917519 WMF917519:WMG917519 WWB917519:WWC917519 T983055:U983055 JP983055:JQ983055 TL983055:TM983055 ADH983055:ADI983055 AND983055:ANE983055 AWZ983055:AXA983055 BGV983055:BGW983055 BQR983055:BQS983055 CAN983055:CAO983055 CKJ983055:CKK983055 CUF983055:CUG983055 DEB983055:DEC983055 DNX983055:DNY983055 DXT983055:DXU983055 EHP983055:EHQ983055 ERL983055:ERM983055 FBH983055:FBI983055 FLD983055:FLE983055 FUZ983055:FVA983055 GEV983055:GEW983055 GOR983055:GOS983055 GYN983055:GYO983055 HIJ983055:HIK983055 HSF983055:HSG983055 ICB983055:ICC983055 ILX983055:ILY983055 IVT983055:IVU983055 JFP983055:JFQ983055 JPL983055:JPM983055 JZH983055:JZI983055 KJD983055:KJE983055 KSZ983055:KTA983055 LCV983055:LCW983055 LMR983055:LMS983055 LWN983055:LWO983055 MGJ983055:MGK983055 MQF983055:MQG983055 NAB983055:NAC983055 NJX983055:NJY983055 NTT983055:NTU983055 ODP983055:ODQ983055 ONL983055:ONM983055 OXH983055:OXI983055 PHD983055:PHE983055 PQZ983055:PRA983055 QAV983055:QAW983055 QKR983055:QKS983055 QUN983055:QUO983055 REJ983055:REK983055 ROF983055:ROG983055 RYB983055:RYC983055 SHX983055:SHY983055 SRT983055:SRU983055 TBP983055:TBQ983055 TLL983055:TLM983055 TVH983055:TVI983055 UFD983055:UFE983055 UOZ983055:UPA983055 UYV983055:UYW983055 VIR983055:VIS983055 VSN983055:VSO983055 WCJ983055:WCK983055 WMF983055:WMG983055 WWB983055:WWC983055 W15:Z15 JS15:JV15 TO15:TR15 ADK15:ADN15 ANG15:ANJ15 AXC15:AXF15 BGY15:BHB15 BQU15:BQX15 CAQ15:CAT15 CKM15:CKP15 CUI15:CUL15 DEE15:DEH15 DOA15:DOD15 DXW15:DXZ15 EHS15:EHV15 ERO15:ERR15 FBK15:FBN15 FLG15:FLJ15 FVC15:FVF15 GEY15:GFB15 GOU15:GOX15 GYQ15:GYT15 HIM15:HIP15 HSI15:HSL15 ICE15:ICH15 IMA15:IMD15 IVW15:IVZ15 JFS15:JFV15 JPO15:JPR15 JZK15:JZN15 KJG15:KJJ15 KTC15:KTF15 LCY15:LDB15 LMU15:LMX15 LWQ15:LWT15 MGM15:MGP15 MQI15:MQL15 NAE15:NAH15 NKA15:NKD15 NTW15:NTZ15 ODS15:ODV15 ONO15:ONR15 OXK15:OXN15 PHG15:PHJ15 PRC15:PRF15 QAY15:QBB15 QKU15:QKX15 QUQ15:QUT15 REM15:REP15 ROI15:ROL15 RYE15:RYH15 SIA15:SID15 SRW15:SRZ15 TBS15:TBV15 TLO15:TLR15 TVK15:TVN15 UFG15:UFJ15 UPC15:UPF15 UYY15:UZB15 VIU15:VIX15 VSQ15:VST15 WCM15:WCP15 WMI15:WML15 WWE15:WWH15 W65551:Z65551 JS65551:JV65551 TO65551:TR65551 ADK65551:ADN65551 ANG65551:ANJ65551 AXC65551:AXF65551 BGY65551:BHB65551 BQU65551:BQX65551 CAQ65551:CAT65551 CKM65551:CKP65551 CUI65551:CUL65551 DEE65551:DEH65551 DOA65551:DOD65551 DXW65551:DXZ65551 EHS65551:EHV65551 ERO65551:ERR65551 FBK65551:FBN65551 FLG65551:FLJ65551 FVC65551:FVF65551 GEY65551:GFB65551 GOU65551:GOX65551 GYQ65551:GYT65551 HIM65551:HIP65551 HSI65551:HSL65551 ICE65551:ICH65551 IMA65551:IMD65551 IVW65551:IVZ65551 JFS65551:JFV65551 JPO65551:JPR65551 JZK65551:JZN65551 KJG65551:KJJ65551 KTC65551:KTF65551 LCY65551:LDB65551 LMU65551:LMX65551 LWQ65551:LWT65551 MGM65551:MGP65551 MQI65551:MQL65551 NAE65551:NAH65551 NKA65551:NKD65551 NTW65551:NTZ65551 ODS65551:ODV65551 ONO65551:ONR65551 OXK65551:OXN65551 PHG65551:PHJ65551 PRC65551:PRF65551 QAY65551:QBB65551 QKU65551:QKX65551 QUQ65551:QUT65551 REM65551:REP65551 ROI65551:ROL65551 RYE65551:RYH65551 SIA65551:SID65551 SRW65551:SRZ65551 TBS65551:TBV65551 TLO65551:TLR65551 TVK65551:TVN65551 UFG65551:UFJ65551 UPC65551:UPF65551 UYY65551:UZB65551 VIU65551:VIX65551 VSQ65551:VST65551 WCM65551:WCP65551 WMI65551:WML65551 WWE65551:WWH65551 W131087:Z131087 JS131087:JV131087 TO131087:TR131087 ADK131087:ADN131087 ANG131087:ANJ131087 AXC131087:AXF131087 BGY131087:BHB131087 BQU131087:BQX131087 CAQ131087:CAT131087 CKM131087:CKP131087 CUI131087:CUL131087 DEE131087:DEH131087 DOA131087:DOD131087 DXW131087:DXZ131087 EHS131087:EHV131087 ERO131087:ERR131087 FBK131087:FBN131087 FLG131087:FLJ131087 FVC131087:FVF131087 GEY131087:GFB131087 GOU131087:GOX131087 GYQ131087:GYT131087 HIM131087:HIP131087 HSI131087:HSL131087 ICE131087:ICH131087 IMA131087:IMD131087 IVW131087:IVZ131087 JFS131087:JFV131087 JPO131087:JPR131087 JZK131087:JZN131087 KJG131087:KJJ131087 KTC131087:KTF131087 LCY131087:LDB131087 LMU131087:LMX131087 LWQ131087:LWT131087 MGM131087:MGP131087 MQI131087:MQL131087 NAE131087:NAH131087 NKA131087:NKD131087 NTW131087:NTZ131087 ODS131087:ODV131087 ONO131087:ONR131087 OXK131087:OXN131087 PHG131087:PHJ131087 PRC131087:PRF131087 QAY131087:QBB131087 QKU131087:QKX131087 QUQ131087:QUT131087 REM131087:REP131087 ROI131087:ROL131087 RYE131087:RYH131087 SIA131087:SID131087 SRW131087:SRZ131087 TBS131087:TBV131087 TLO131087:TLR131087 TVK131087:TVN131087 UFG131087:UFJ131087 UPC131087:UPF131087 UYY131087:UZB131087 VIU131087:VIX131087 VSQ131087:VST131087 WCM131087:WCP131087 WMI131087:WML131087 WWE131087:WWH131087 W196623:Z196623 JS196623:JV196623 TO196623:TR196623 ADK196623:ADN196623 ANG196623:ANJ196623 AXC196623:AXF196623 BGY196623:BHB196623 BQU196623:BQX196623 CAQ196623:CAT196623 CKM196623:CKP196623 CUI196623:CUL196623 DEE196623:DEH196623 DOA196623:DOD196623 DXW196623:DXZ196623 EHS196623:EHV196623 ERO196623:ERR196623 FBK196623:FBN196623 FLG196623:FLJ196623 FVC196623:FVF196623 GEY196623:GFB196623 GOU196623:GOX196623 GYQ196623:GYT196623 HIM196623:HIP196623 HSI196623:HSL196623 ICE196623:ICH196623 IMA196623:IMD196623 IVW196623:IVZ196623 JFS196623:JFV196623 JPO196623:JPR196623 JZK196623:JZN196623 KJG196623:KJJ196623 KTC196623:KTF196623 LCY196623:LDB196623 LMU196623:LMX196623 LWQ196623:LWT196623 MGM196623:MGP196623 MQI196623:MQL196623 NAE196623:NAH196623 NKA196623:NKD196623 NTW196623:NTZ196623 ODS196623:ODV196623 ONO196623:ONR196623 OXK196623:OXN196623 PHG196623:PHJ196623 PRC196623:PRF196623 QAY196623:QBB196623 QKU196623:QKX196623 QUQ196623:QUT196623 REM196623:REP196623 ROI196623:ROL196623 RYE196623:RYH196623 SIA196623:SID196623 SRW196623:SRZ196623 TBS196623:TBV196623 TLO196623:TLR196623 TVK196623:TVN196623 UFG196623:UFJ196623 UPC196623:UPF196623 UYY196623:UZB196623 VIU196623:VIX196623 VSQ196623:VST196623 WCM196623:WCP196623 WMI196623:WML196623 WWE196623:WWH196623 W262159:Z262159 JS262159:JV262159 TO262159:TR262159 ADK262159:ADN262159 ANG262159:ANJ262159 AXC262159:AXF262159 BGY262159:BHB262159 BQU262159:BQX262159 CAQ262159:CAT262159 CKM262159:CKP262159 CUI262159:CUL262159 DEE262159:DEH262159 DOA262159:DOD262159 DXW262159:DXZ262159 EHS262159:EHV262159 ERO262159:ERR262159 FBK262159:FBN262159 FLG262159:FLJ262159 FVC262159:FVF262159 GEY262159:GFB262159 GOU262159:GOX262159 GYQ262159:GYT262159 HIM262159:HIP262159 HSI262159:HSL262159 ICE262159:ICH262159 IMA262159:IMD262159 IVW262159:IVZ262159 JFS262159:JFV262159 JPO262159:JPR262159 JZK262159:JZN262159 KJG262159:KJJ262159 KTC262159:KTF262159 LCY262159:LDB262159 LMU262159:LMX262159 LWQ262159:LWT262159 MGM262159:MGP262159 MQI262159:MQL262159 NAE262159:NAH262159 NKA262159:NKD262159 NTW262159:NTZ262159 ODS262159:ODV262159 ONO262159:ONR262159 OXK262159:OXN262159 PHG262159:PHJ262159 PRC262159:PRF262159 QAY262159:QBB262159 QKU262159:QKX262159 QUQ262159:QUT262159 REM262159:REP262159 ROI262159:ROL262159 RYE262159:RYH262159 SIA262159:SID262159 SRW262159:SRZ262159 TBS262159:TBV262159 TLO262159:TLR262159 TVK262159:TVN262159 UFG262159:UFJ262159 UPC262159:UPF262159 UYY262159:UZB262159 VIU262159:VIX262159 VSQ262159:VST262159 WCM262159:WCP262159 WMI262159:WML262159 WWE262159:WWH262159 W327695:Z327695 JS327695:JV327695 TO327695:TR327695 ADK327695:ADN327695 ANG327695:ANJ327695 AXC327695:AXF327695 BGY327695:BHB327695 BQU327695:BQX327695 CAQ327695:CAT327695 CKM327695:CKP327695 CUI327695:CUL327695 DEE327695:DEH327695 DOA327695:DOD327695 DXW327695:DXZ327695 EHS327695:EHV327695 ERO327695:ERR327695 FBK327695:FBN327695 FLG327695:FLJ327695 FVC327695:FVF327695 GEY327695:GFB327695 GOU327695:GOX327695 GYQ327695:GYT327695 HIM327695:HIP327695 HSI327695:HSL327695 ICE327695:ICH327695 IMA327695:IMD327695 IVW327695:IVZ327695 JFS327695:JFV327695 JPO327695:JPR327695 JZK327695:JZN327695 KJG327695:KJJ327695 KTC327695:KTF327695 LCY327695:LDB327695 LMU327695:LMX327695 LWQ327695:LWT327695 MGM327695:MGP327695 MQI327695:MQL327695 NAE327695:NAH327695 NKA327695:NKD327695 NTW327695:NTZ327695 ODS327695:ODV327695 ONO327695:ONR327695 OXK327695:OXN327695 PHG327695:PHJ327695 PRC327695:PRF327695 QAY327695:QBB327695 QKU327695:QKX327695 QUQ327695:QUT327695 REM327695:REP327695 ROI327695:ROL327695 RYE327695:RYH327695 SIA327695:SID327695 SRW327695:SRZ327695 TBS327695:TBV327695 TLO327695:TLR327695 TVK327695:TVN327695 UFG327695:UFJ327695 UPC327695:UPF327695 UYY327695:UZB327695 VIU327695:VIX327695 VSQ327695:VST327695 WCM327695:WCP327695 WMI327695:WML327695 WWE327695:WWH327695 W393231:Z393231 JS393231:JV393231 TO393231:TR393231 ADK393231:ADN393231 ANG393231:ANJ393231 AXC393231:AXF393231 BGY393231:BHB393231 BQU393231:BQX393231 CAQ393231:CAT393231 CKM393231:CKP393231 CUI393231:CUL393231 DEE393231:DEH393231 DOA393231:DOD393231 DXW393231:DXZ393231 EHS393231:EHV393231 ERO393231:ERR393231 FBK393231:FBN393231 FLG393231:FLJ393231 FVC393231:FVF393231 GEY393231:GFB393231 GOU393231:GOX393231 GYQ393231:GYT393231 HIM393231:HIP393231 HSI393231:HSL393231 ICE393231:ICH393231 IMA393231:IMD393231 IVW393231:IVZ393231 JFS393231:JFV393231 JPO393231:JPR393231 JZK393231:JZN393231 KJG393231:KJJ393231 KTC393231:KTF393231 LCY393231:LDB393231 LMU393231:LMX393231 LWQ393231:LWT393231 MGM393231:MGP393231 MQI393231:MQL393231 NAE393231:NAH393231 NKA393231:NKD393231 NTW393231:NTZ393231 ODS393231:ODV393231 ONO393231:ONR393231 OXK393231:OXN393231 PHG393231:PHJ393231 PRC393231:PRF393231 QAY393231:QBB393231 QKU393231:QKX393231 QUQ393231:QUT393231 REM393231:REP393231 ROI393231:ROL393231 RYE393231:RYH393231 SIA393231:SID393231 SRW393231:SRZ393231 TBS393231:TBV393231 TLO393231:TLR393231 TVK393231:TVN393231 UFG393231:UFJ393231 UPC393231:UPF393231 UYY393231:UZB393231 VIU393231:VIX393231 VSQ393231:VST393231 WCM393231:WCP393231 WMI393231:WML393231 WWE393231:WWH393231 W458767:Z458767 JS458767:JV458767 TO458767:TR458767 ADK458767:ADN458767 ANG458767:ANJ458767 AXC458767:AXF458767 BGY458767:BHB458767 BQU458767:BQX458767 CAQ458767:CAT458767 CKM458767:CKP458767 CUI458767:CUL458767 DEE458767:DEH458767 DOA458767:DOD458767 DXW458767:DXZ458767 EHS458767:EHV458767 ERO458767:ERR458767 FBK458767:FBN458767 FLG458767:FLJ458767 FVC458767:FVF458767 GEY458767:GFB458767 GOU458767:GOX458767 GYQ458767:GYT458767 HIM458767:HIP458767 HSI458767:HSL458767 ICE458767:ICH458767 IMA458767:IMD458767 IVW458767:IVZ458767 JFS458767:JFV458767 JPO458767:JPR458767 JZK458767:JZN458767 KJG458767:KJJ458767 KTC458767:KTF458767 LCY458767:LDB458767 LMU458767:LMX458767 LWQ458767:LWT458767 MGM458767:MGP458767 MQI458767:MQL458767 NAE458767:NAH458767 NKA458767:NKD458767 NTW458767:NTZ458767 ODS458767:ODV458767 ONO458767:ONR458767 OXK458767:OXN458767 PHG458767:PHJ458767 PRC458767:PRF458767 QAY458767:QBB458767 QKU458767:QKX458767 QUQ458767:QUT458767 REM458767:REP458767 ROI458767:ROL458767 RYE458767:RYH458767 SIA458767:SID458767 SRW458767:SRZ458767 TBS458767:TBV458767 TLO458767:TLR458767 TVK458767:TVN458767 UFG458767:UFJ458767 UPC458767:UPF458767 UYY458767:UZB458767 VIU458767:VIX458767 VSQ458767:VST458767 WCM458767:WCP458767 WMI458767:WML458767 WWE458767:WWH458767 W524303:Z524303 JS524303:JV524303 TO524303:TR524303 ADK524303:ADN524303 ANG524303:ANJ524303 AXC524303:AXF524303 BGY524303:BHB524303 BQU524303:BQX524303 CAQ524303:CAT524303 CKM524303:CKP524303 CUI524303:CUL524303 DEE524303:DEH524303 DOA524303:DOD524303 DXW524303:DXZ524303 EHS524303:EHV524303 ERO524303:ERR524303 FBK524303:FBN524303 FLG524303:FLJ524303 FVC524303:FVF524303 GEY524303:GFB524303 GOU524303:GOX524303 GYQ524303:GYT524303 HIM524303:HIP524303 HSI524303:HSL524303 ICE524303:ICH524303 IMA524303:IMD524303 IVW524303:IVZ524303 JFS524303:JFV524303 JPO524303:JPR524303 JZK524303:JZN524303 KJG524303:KJJ524303 KTC524303:KTF524303 LCY524303:LDB524303 LMU524303:LMX524303 LWQ524303:LWT524303 MGM524303:MGP524303 MQI524303:MQL524303 NAE524303:NAH524303 NKA524303:NKD524303 NTW524303:NTZ524303 ODS524303:ODV524303 ONO524303:ONR524303 OXK524303:OXN524303 PHG524303:PHJ524303 PRC524303:PRF524303 QAY524303:QBB524303 QKU524303:QKX524303 QUQ524303:QUT524303 REM524303:REP524303 ROI524303:ROL524303 RYE524303:RYH524303 SIA524303:SID524303 SRW524303:SRZ524303 TBS524303:TBV524303 TLO524303:TLR524303 TVK524303:TVN524303 UFG524303:UFJ524303 UPC524303:UPF524303 UYY524303:UZB524303 VIU524303:VIX524303 VSQ524303:VST524303 WCM524303:WCP524303 WMI524303:WML524303 WWE524303:WWH524303 W589839:Z589839 JS589839:JV589839 TO589839:TR589839 ADK589839:ADN589839 ANG589839:ANJ589839 AXC589839:AXF589839 BGY589839:BHB589839 BQU589839:BQX589839 CAQ589839:CAT589839 CKM589839:CKP589839 CUI589839:CUL589839 DEE589839:DEH589839 DOA589839:DOD589839 DXW589839:DXZ589839 EHS589839:EHV589839 ERO589839:ERR589839 FBK589839:FBN589839 FLG589839:FLJ589839 FVC589839:FVF589839 GEY589839:GFB589839 GOU589839:GOX589839 GYQ589839:GYT589839 HIM589839:HIP589839 HSI589839:HSL589839 ICE589839:ICH589839 IMA589839:IMD589839 IVW589839:IVZ589839 JFS589839:JFV589839 JPO589839:JPR589839 JZK589839:JZN589839 KJG589839:KJJ589839 KTC589839:KTF589839 LCY589839:LDB589839 LMU589839:LMX589839 LWQ589839:LWT589839 MGM589839:MGP589839 MQI589839:MQL589839 NAE589839:NAH589839 NKA589839:NKD589839 NTW589839:NTZ589839 ODS589839:ODV589839 ONO589839:ONR589839 OXK589839:OXN589839 PHG589839:PHJ589839 PRC589839:PRF589839 QAY589839:QBB589839 QKU589839:QKX589839 QUQ589839:QUT589839 REM589839:REP589839 ROI589839:ROL589839 RYE589839:RYH589839 SIA589839:SID589839 SRW589839:SRZ589839 TBS589839:TBV589839 TLO589839:TLR589839 TVK589839:TVN589839 UFG589839:UFJ589839 UPC589839:UPF589839 UYY589839:UZB589839 VIU589839:VIX589839 VSQ589839:VST589839 WCM589839:WCP589839 WMI589839:WML589839 WWE589839:WWH589839 W655375:Z655375 JS655375:JV655375 TO655375:TR655375 ADK655375:ADN655375 ANG655375:ANJ655375 AXC655375:AXF655375 BGY655375:BHB655375 BQU655375:BQX655375 CAQ655375:CAT655375 CKM655375:CKP655375 CUI655375:CUL655375 DEE655375:DEH655375 DOA655375:DOD655375 DXW655375:DXZ655375 EHS655375:EHV655375 ERO655375:ERR655375 FBK655375:FBN655375 FLG655375:FLJ655375 FVC655375:FVF655375 GEY655375:GFB655375 GOU655375:GOX655375 GYQ655375:GYT655375 HIM655375:HIP655375 HSI655375:HSL655375 ICE655375:ICH655375 IMA655375:IMD655375 IVW655375:IVZ655375 JFS655375:JFV655375 JPO655375:JPR655375 JZK655375:JZN655375 KJG655375:KJJ655375 KTC655375:KTF655375 LCY655375:LDB655375 LMU655375:LMX655375 LWQ655375:LWT655375 MGM655375:MGP655375 MQI655375:MQL655375 NAE655375:NAH655375 NKA655375:NKD655375 NTW655375:NTZ655375 ODS655375:ODV655375 ONO655375:ONR655375 OXK655375:OXN655375 PHG655375:PHJ655375 PRC655375:PRF655375 QAY655375:QBB655375 QKU655375:QKX655375 QUQ655375:QUT655375 REM655375:REP655375 ROI655375:ROL655375 RYE655375:RYH655375 SIA655375:SID655375 SRW655375:SRZ655375 TBS655375:TBV655375 TLO655375:TLR655375 TVK655375:TVN655375 UFG655375:UFJ655375 UPC655375:UPF655375 UYY655375:UZB655375 VIU655375:VIX655375 VSQ655375:VST655375 WCM655375:WCP655375 WMI655375:WML655375 WWE655375:WWH655375 W720911:Z720911 JS720911:JV720911 TO720911:TR720911 ADK720911:ADN720911 ANG720911:ANJ720911 AXC720911:AXF720911 BGY720911:BHB720911 BQU720911:BQX720911 CAQ720911:CAT720911 CKM720911:CKP720911 CUI720911:CUL720911 DEE720911:DEH720911 DOA720911:DOD720911 DXW720911:DXZ720911 EHS720911:EHV720911 ERO720911:ERR720911 FBK720911:FBN720911 FLG720911:FLJ720911 FVC720911:FVF720911 GEY720911:GFB720911 GOU720911:GOX720911 GYQ720911:GYT720911 HIM720911:HIP720911 HSI720911:HSL720911 ICE720911:ICH720911 IMA720911:IMD720911 IVW720911:IVZ720911 JFS720911:JFV720911 JPO720911:JPR720911 JZK720911:JZN720911 KJG720911:KJJ720911 KTC720911:KTF720911 LCY720911:LDB720911 LMU720911:LMX720911 LWQ720911:LWT720911 MGM720911:MGP720911 MQI720911:MQL720911 NAE720911:NAH720911 NKA720911:NKD720911 NTW720911:NTZ720911 ODS720911:ODV720911 ONO720911:ONR720911 OXK720911:OXN720911 PHG720911:PHJ720911 PRC720911:PRF720911 QAY720911:QBB720911 QKU720911:QKX720911 QUQ720911:QUT720911 REM720911:REP720911 ROI720911:ROL720911 RYE720911:RYH720911 SIA720911:SID720911 SRW720911:SRZ720911 TBS720911:TBV720911 TLO720911:TLR720911 TVK720911:TVN720911 UFG720911:UFJ720911 UPC720911:UPF720911 UYY720911:UZB720911 VIU720911:VIX720911 VSQ720911:VST720911 WCM720911:WCP720911 WMI720911:WML720911 WWE720911:WWH720911 W786447:Z786447 JS786447:JV786447 TO786447:TR786447 ADK786447:ADN786447 ANG786447:ANJ786447 AXC786447:AXF786447 BGY786447:BHB786447 BQU786447:BQX786447 CAQ786447:CAT786447 CKM786447:CKP786447 CUI786447:CUL786447 DEE786447:DEH786447 DOA786447:DOD786447 DXW786447:DXZ786447 EHS786447:EHV786447 ERO786447:ERR786447 FBK786447:FBN786447 FLG786447:FLJ786447 FVC786447:FVF786447 GEY786447:GFB786447 GOU786447:GOX786447 GYQ786447:GYT786447 HIM786447:HIP786447 HSI786447:HSL786447 ICE786447:ICH786447 IMA786447:IMD786447 IVW786447:IVZ786447 JFS786447:JFV786447 JPO786447:JPR786447 JZK786447:JZN786447 KJG786447:KJJ786447 KTC786447:KTF786447 LCY786447:LDB786447 LMU786447:LMX786447 LWQ786447:LWT786447 MGM786447:MGP786447 MQI786447:MQL786447 NAE786447:NAH786447 NKA786447:NKD786447 NTW786447:NTZ786447 ODS786447:ODV786447 ONO786447:ONR786447 OXK786447:OXN786447 PHG786447:PHJ786447 PRC786447:PRF786447 QAY786447:QBB786447 QKU786447:QKX786447 QUQ786447:QUT786447 REM786447:REP786447 ROI786447:ROL786447 RYE786447:RYH786447 SIA786447:SID786447 SRW786447:SRZ786447 TBS786447:TBV786447 TLO786447:TLR786447 TVK786447:TVN786447 UFG786447:UFJ786447 UPC786447:UPF786447 UYY786447:UZB786447 VIU786447:VIX786447 VSQ786447:VST786447 WCM786447:WCP786447 WMI786447:WML786447 WWE786447:WWH786447 W851983:Z851983 JS851983:JV851983 TO851983:TR851983 ADK851983:ADN851983 ANG851983:ANJ851983 AXC851983:AXF851983 BGY851983:BHB851983 BQU851983:BQX851983 CAQ851983:CAT851983 CKM851983:CKP851983 CUI851983:CUL851983 DEE851983:DEH851983 DOA851983:DOD851983 DXW851983:DXZ851983 EHS851983:EHV851983 ERO851983:ERR851983 FBK851983:FBN851983 FLG851983:FLJ851983 FVC851983:FVF851983 GEY851983:GFB851983 GOU851983:GOX851983 GYQ851983:GYT851983 HIM851983:HIP851983 HSI851983:HSL851983 ICE851983:ICH851983 IMA851983:IMD851983 IVW851983:IVZ851983 JFS851983:JFV851983 JPO851983:JPR851983 JZK851983:JZN851983 KJG851983:KJJ851983 KTC851983:KTF851983 LCY851983:LDB851983 LMU851983:LMX851983 LWQ851983:LWT851983 MGM851983:MGP851983 MQI851983:MQL851983 NAE851983:NAH851983 NKA851983:NKD851983 NTW851983:NTZ851983 ODS851983:ODV851983 ONO851983:ONR851983 OXK851983:OXN851983 PHG851983:PHJ851983 PRC851983:PRF851983 QAY851983:QBB851983 QKU851983:QKX851983 QUQ851983:QUT851983 REM851983:REP851983 ROI851983:ROL851983 RYE851983:RYH851983 SIA851983:SID851983 SRW851983:SRZ851983 TBS851983:TBV851983 TLO851983:TLR851983 TVK851983:TVN851983 UFG851983:UFJ851983 UPC851983:UPF851983 UYY851983:UZB851983 VIU851983:VIX851983 VSQ851983:VST851983 WCM851983:WCP851983 WMI851983:WML851983 WWE851983:WWH851983 W917519:Z917519 JS917519:JV917519 TO917519:TR917519 ADK917519:ADN917519 ANG917519:ANJ917519 AXC917519:AXF917519 BGY917519:BHB917519 BQU917519:BQX917519 CAQ917519:CAT917519 CKM917519:CKP917519 CUI917519:CUL917519 DEE917519:DEH917519 DOA917519:DOD917519 DXW917519:DXZ917519 EHS917519:EHV917519 ERO917519:ERR917519 FBK917519:FBN917519 FLG917519:FLJ917519 FVC917519:FVF917519 GEY917519:GFB917519 GOU917519:GOX917519 GYQ917519:GYT917519 HIM917519:HIP917519 HSI917519:HSL917519 ICE917519:ICH917519 IMA917519:IMD917519 IVW917519:IVZ917519 JFS917519:JFV917519 JPO917519:JPR917519 JZK917519:JZN917519 KJG917519:KJJ917519 KTC917519:KTF917519 LCY917519:LDB917519 LMU917519:LMX917519 LWQ917519:LWT917519 MGM917519:MGP917519 MQI917519:MQL917519 NAE917519:NAH917519 NKA917519:NKD917519 NTW917519:NTZ917519 ODS917519:ODV917519 ONO917519:ONR917519 OXK917519:OXN917519 PHG917519:PHJ917519 PRC917519:PRF917519 QAY917519:QBB917519 QKU917519:QKX917519 QUQ917519:QUT917519 REM917519:REP917519 ROI917519:ROL917519 RYE917519:RYH917519 SIA917519:SID917519 SRW917519:SRZ917519 TBS917519:TBV917519 TLO917519:TLR917519 TVK917519:TVN917519 UFG917519:UFJ917519 UPC917519:UPF917519 UYY917519:UZB917519 VIU917519:VIX917519 VSQ917519:VST917519 WCM917519:WCP917519 WMI917519:WML917519 WWE917519:WWH917519 W983055:Z983055 JS983055:JV983055 TO983055:TR983055 ADK983055:ADN983055 ANG983055:ANJ983055 AXC983055:AXF983055 BGY983055:BHB983055 BQU983055:BQX983055 CAQ983055:CAT983055 CKM983055:CKP983055 CUI983055:CUL983055 DEE983055:DEH983055 DOA983055:DOD983055 DXW983055:DXZ983055 EHS983055:EHV983055 ERO983055:ERR983055 FBK983055:FBN983055 FLG983055:FLJ983055 FVC983055:FVF983055 GEY983055:GFB983055 GOU983055:GOX983055 GYQ983055:GYT983055 HIM983055:HIP983055 HSI983055:HSL983055 ICE983055:ICH983055 IMA983055:IMD983055 IVW983055:IVZ983055 JFS983055:JFV983055 JPO983055:JPR983055 JZK983055:JZN983055 KJG983055:KJJ983055 KTC983055:KTF983055 LCY983055:LDB983055 LMU983055:LMX983055 LWQ983055:LWT983055 MGM983055:MGP983055 MQI983055:MQL983055 NAE983055:NAH983055 NKA983055:NKD983055 NTW983055:NTZ983055 ODS983055:ODV983055 ONO983055:ONR983055 OXK983055:OXN983055 PHG983055:PHJ983055 PRC983055:PRF983055 QAY983055:QBB983055 QKU983055:QKX983055 QUQ983055:QUT983055 REM983055:REP983055 ROI983055:ROL983055 RYE983055:RYH983055 SIA983055:SID983055 SRW983055:SRZ983055 TBS983055:TBV983055 TLO983055:TLR983055 TVK983055:TVN983055 UFG983055:UFJ983055 UPC983055:UPF983055 UYY983055:UZB983055 VIU983055:VIX983055 VSQ983055:VST983055 WCM983055:WCP983055 WMI983055:WML983055 WWE983055:WWH983055 AN15:AO15 KJ15:KK15 UF15:UG15 AEB15:AEC15 ANX15:ANY15 AXT15:AXU15 BHP15:BHQ15 BRL15:BRM15 CBH15:CBI15 CLD15:CLE15 CUZ15:CVA15 DEV15:DEW15 DOR15:DOS15 DYN15:DYO15 EIJ15:EIK15 ESF15:ESG15 FCB15:FCC15 FLX15:FLY15 FVT15:FVU15 GFP15:GFQ15 GPL15:GPM15 GZH15:GZI15 HJD15:HJE15 HSZ15:HTA15 ICV15:ICW15 IMR15:IMS15 IWN15:IWO15 JGJ15:JGK15 JQF15:JQG15 KAB15:KAC15 KJX15:KJY15 KTT15:KTU15 LDP15:LDQ15 LNL15:LNM15 LXH15:LXI15 MHD15:MHE15 MQZ15:MRA15 NAV15:NAW15 NKR15:NKS15 NUN15:NUO15 OEJ15:OEK15 OOF15:OOG15 OYB15:OYC15 PHX15:PHY15 PRT15:PRU15 QBP15:QBQ15 QLL15:QLM15 QVH15:QVI15 RFD15:RFE15 ROZ15:RPA15 RYV15:RYW15 SIR15:SIS15 SSN15:SSO15 TCJ15:TCK15 TMF15:TMG15 TWB15:TWC15 UFX15:UFY15 UPT15:UPU15 UZP15:UZQ15 VJL15:VJM15 VTH15:VTI15 WDD15:WDE15 WMZ15:WNA15 WWV15:WWW15 AN65551:AO65551 KJ65551:KK65551 UF65551:UG65551 AEB65551:AEC65551 ANX65551:ANY65551 AXT65551:AXU65551 BHP65551:BHQ65551 BRL65551:BRM65551 CBH65551:CBI65551 CLD65551:CLE65551 CUZ65551:CVA65551 DEV65551:DEW65551 DOR65551:DOS65551 DYN65551:DYO65551 EIJ65551:EIK65551 ESF65551:ESG65551 FCB65551:FCC65551 FLX65551:FLY65551 FVT65551:FVU65551 GFP65551:GFQ65551 GPL65551:GPM65551 GZH65551:GZI65551 HJD65551:HJE65551 HSZ65551:HTA65551 ICV65551:ICW65551 IMR65551:IMS65551 IWN65551:IWO65551 JGJ65551:JGK65551 JQF65551:JQG65551 KAB65551:KAC65551 KJX65551:KJY65551 KTT65551:KTU65551 LDP65551:LDQ65551 LNL65551:LNM65551 LXH65551:LXI65551 MHD65551:MHE65551 MQZ65551:MRA65551 NAV65551:NAW65551 NKR65551:NKS65551 NUN65551:NUO65551 OEJ65551:OEK65551 OOF65551:OOG65551 OYB65551:OYC65551 PHX65551:PHY65551 PRT65551:PRU65551 QBP65551:QBQ65551 QLL65551:QLM65551 QVH65551:QVI65551 RFD65551:RFE65551 ROZ65551:RPA65551 RYV65551:RYW65551 SIR65551:SIS65551 SSN65551:SSO65551 TCJ65551:TCK65551 TMF65551:TMG65551 TWB65551:TWC65551 UFX65551:UFY65551 UPT65551:UPU65551 UZP65551:UZQ65551 VJL65551:VJM65551 VTH65551:VTI65551 WDD65551:WDE65551 WMZ65551:WNA65551 WWV65551:WWW65551 AN131087:AO131087 KJ131087:KK131087 UF131087:UG131087 AEB131087:AEC131087 ANX131087:ANY131087 AXT131087:AXU131087 BHP131087:BHQ131087 BRL131087:BRM131087 CBH131087:CBI131087 CLD131087:CLE131087 CUZ131087:CVA131087 DEV131087:DEW131087 DOR131087:DOS131087 DYN131087:DYO131087 EIJ131087:EIK131087 ESF131087:ESG131087 FCB131087:FCC131087 FLX131087:FLY131087 FVT131087:FVU131087 GFP131087:GFQ131087 GPL131087:GPM131087 GZH131087:GZI131087 HJD131087:HJE131087 HSZ131087:HTA131087 ICV131087:ICW131087 IMR131087:IMS131087 IWN131087:IWO131087 JGJ131087:JGK131087 JQF131087:JQG131087 KAB131087:KAC131087 KJX131087:KJY131087 KTT131087:KTU131087 LDP131087:LDQ131087 LNL131087:LNM131087 LXH131087:LXI131087 MHD131087:MHE131087 MQZ131087:MRA131087 NAV131087:NAW131087 NKR131087:NKS131087 NUN131087:NUO131087 OEJ131087:OEK131087 OOF131087:OOG131087 OYB131087:OYC131087 PHX131087:PHY131087 PRT131087:PRU131087 QBP131087:QBQ131087 QLL131087:QLM131087 QVH131087:QVI131087 RFD131087:RFE131087 ROZ131087:RPA131087 RYV131087:RYW131087 SIR131087:SIS131087 SSN131087:SSO131087 TCJ131087:TCK131087 TMF131087:TMG131087 TWB131087:TWC131087 UFX131087:UFY131087 UPT131087:UPU131087 UZP131087:UZQ131087 VJL131087:VJM131087 VTH131087:VTI131087 WDD131087:WDE131087 WMZ131087:WNA131087 WWV131087:WWW131087 AN196623:AO196623 KJ196623:KK196623 UF196623:UG196623 AEB196623:AEC196623 ANX196623:ANY196623 AXT196623:AXU196623 BHP196623:BHQ196623 BRL196623:BRM196623 CBH196623:CBI196623 CLD196623:CLE196623 CUZ196623:CVA196623 DEV196623:DEW196623 DOR196623:DOS196623 DYN196623:DYO196623 EIJ196623:EIK196623 ESF196623:ESG196623 FCB196623:FCC196623 FLX196623:FLY196623 FVT196623:FVU196623 GFP196623:GFQ196623 GPL196623:GPM196623 GZH196623:GZI196623 HJD196623:HJE196623 HSZ196623:HTA196623 ICV196623:ICW196623 IMR196623:IMS196623 IWN196623:IWO196623 JGJ196623:JGK196623 JQF196623:JQG196623 KAB196623:KAC196623 KJX196623:KJY196623 KTT196623:KTU196623 LDP196623:LDQ196623 LNL196623:LNM196623 LXH196623:LXI196623 MHD196623:MHE196623 MQZ196623:MRA196623 NAV196623:NAW196623 NKR196623:NKS196623 NUN196623:NUO196623 OEJ196623:OEK196623 OOF196623:OOG196623 OYB196623:OYC196623 PHX196623:PHY196623 PRT196623:PRU196623 QBP196623:QBQ196623 QLL196623:QLM196623 QVH196623:QVI196623 RFD196623:RFE196623 ROZ196623:RPA196623 RYV196623:RYW196623 SIR196623:SIS196623 SSN196623:SSO196623 TCJ196623:TCK196623 TMF196623:TMG196623 TWB196623:TWC196623 UFX196623:UFY196623 UPT196623:UPU196623 UZP196623:UZQ196623 VJL196623:VJM196623 VTH196623:VTI196623 WDD196623:WDE196623 WMZ196623:WNA196623 WWV196623:WWW196623 AN262159:AO262159 KJ262159:KK262159 UF262159:UG262159 AEB262159:AEC262159 ANX262159:ANY262159 AXT262159:AXU262159 BHP262159:BHQ262159 BRL262159:BRM262159 CBH262159:CBI262159 CLD262159:CLE262159 CUZ262159:CVA262159 DEV262159:DEW262159 DOR262159:DOS262159 DYN262159:DYO262159 EIJ262159:EIK262159 ESF262159:ESG262159 FCB262159:FCC262159 FLX262159:FLY262159 FVT262159:FVU262159 GFP262159:GFQ262159 GPL262159:GPM262159 GZH262159:GZI262159 HJD262159:HJE262159 HSZ262159:HTA262159 ICV262159:ICW262159 IMR262159:IMS262159 IWN262159:IWO262159 JGJ262159:JGK262159 JQF262159:JQG262159 KAB262159:KAC262159 KJX262159:KJY262159 KTT262159:KTU262159 LDP262159:LDQ262159 LNL262159:LNM262159 LXH262159:LXI262159 MHD262159:MHE262159 MQZ262159:MRA262159 NAV262159:NAW262159 NKR262159:NKS262159 NUN262159:NUO262159 OEJ262159:OEK262159 OOF262159:OOG262159 OYB262159:OYC262159 PHX262159:PHY262159 PRT262159:PRU262159 QBP262159:QBQ262159 QLL262159:QLM262159 QVH262159:QVI262159 RFD262159:RFE262159 ROZ262159:RPA262159 RYV262159:RYW262159 SIR262159:SIS262159 SSN262159:SSO262159 TCJ262159:TCK262159 TMF262159:TMG262159 TWB262159:TWC262159 UFX262159:UFY262159 UPT262159:UPU262159 UZP262159:UZQ262159 VJL262159:VJM262159 VTH262159:VTI262159 WDD262159:WDE262159 WMZ262159:WNA262159 WWV262159:WWW262159 AN327695:AO327695 KJ327695:KK327695 UF327695:UG327695 AEB327695:AEC327695 ANX327695:ANY327695 AXT327695:AXU327695 BHP327695:BHQ327695 BRL327695:BRM327695 CBH327695:CBI327695 CLD327695:CLE327695 CUZ327695:CVA327695 DEV327695:DEW327695 DOR327695:DOS327695 DYN327695:DYO327695 EIJ327695:EIK327695 ESF327695:ESG327695 FCB327695:FCC327695 FLX327695:FLY327695 FVT327695:FVU327695 GFP327695:GFQ327695 GPL327695:GPM327695 GZH327695:GZI327695 HJD327695:HJE327695 HSZ327695:HTA327695 ICV327695:ICW327695 IMR327695:IMS327695 IWN327695:IWO327695 JGJ327695:JGK327695 JQF327695:JQG327695 KAB327695:KAC327695 KJX327695:KJY327695 KTT327695:KTU327695 LDP327695:LDQ327695 LNL327695:LNM327695 LXH327695:LXI327695 MHD327695:MHE327695 MQZ327695:MRA327695 NAV327695:NAW327695 NKR327695:NKS327695 NUN327695:NUO327695 OEJ327695:OEK327695 OOF327695:OOG327695 OYB327695:OYC327695 PHX327695:PHY327695 PRT327695:PRU327695 QBP327695:QBQ327695 QLL327695:QLM327695 QVH327695:QVI327695 RFD327695:RFE327695 ROZ327695:RPA327695 RYV327695:RYW327695 SIR327695:SIS327695 SSN327695:SSO327695 TCJ327695:TCK327695 TMF327695:TMG327695 TWB327695:TWC327695 UFX327695:UFY327695 UPT327695:UPU327695 UZP327695:UZQ327695 VJL327695:VJM327695 VTH327695:VTI327695 WDD327695:WDE327695 WMZ327695:WNA327695 WWV327695:WWW327695 AN393231:AO393231 KJ393231:KK393231 UF393231:UG393231 AEB393231:AEC393231 ANX393231:ANY393231 AXT393231:AXU393231 BHP393231:BHQ393231 BRL393231:BRM393231 CBH393231:CBI393231 CLD393231:CLE393231 CUZ393231:CVA393231 DEV393231:DEW393231 DOR393231:DOS393231 DYN393231:DYO393231 EIJ393231:EIK393231 ESF393231:ESG393231 FCB393231:FCC393231 FLX393231:FLY393231 FVT393231:FVU393231 GFP393231:GFQ393231 GPL393231:GPM393231 GZH393231:GZI393231 HJD393231:HJE393231 HSZ393231:HTA393231 ICV393231:ICW393231 IMR393231:IMS393231 IWN393231:IWO393231 JGJ393231:JGK393231 JQF393231:JQG393231 KAB393231:KAC393231 KJX393231:KJY393231 KTT393231:KTU393231 LDP393231:LDQ393231 LNL393231:LNM393231 LXH393231:LXI393231 MHD393231:MHE393231 MQZ393231:MRA393231 NAV393231:NAW393231 NKR393231:NKS393231 NUN393231:NUO393231 OEJ393231:OEK393231 OOF393231:OOG393231 OYB393231:OYC393231 PHX393231:PHY393231 PRT393231:PRU393231 QBP393231:QBQ393231 QLL393231:QLM393231 QVH393231:QVI393231 RFD393231:RFE393231 ROZ393231:RPA393231 RYV393231:RYW393231 SIR393231:SIS393231 SSN393231:SSO393231 TCJ393231:TCK393231 TMF393231:TMG393231 TWB393231:TWC393231 UFX393231:UFY393231 UPT393231:UPU393231 UZP393231:UZQ393231 VJL393231:VJM393231 VTH393231:VTI393231 WDD393231:WDE393231 WMZ393231:WNA393231 WWV393231:WWW393231 AN458767:AO458767 KJ458767:KK458767 UF458767:UG458767 AEB458767:AEC458767 ANX458767:ANY458767 AXT458767:AXU458767 BHP458767:BHQ458767 BRL458767:BRM458767 CBH458767:CBI458767 CLD458767:CLE458767 CUZ458767:CVA458767 DEV458767:DEW458767 DOR458767:DOS458767 DYN458767:DYO458767 EIJ458767:EIK458767 ESF458767:ESG458767 FCB458767:FCC458767 FLX458767:FLY458767 FVT458767:FVU458767 GFP458767:GFQ458767 GPL458767:GPM458767 GZH458767:GZI458767 HJD458767:HJE458767 HSZ458767:HTA458767 ICV458767:ICW458767 IMR458767:IMS458767 IWN458767:IWO458767 JGJ458767:JGK458767 JQF458767:JQG458767 KAB458767:KAC458767 KJX458767:KJY458767 KTT458767:KTU458767 LDP458767:LDQ458767 LNL458767:LNM458767 LXH458767:LXI458767 MHD458767:MHE458767 MQZ458767:MRA458767 NAV458767:NAW458767 NKR458767:NKS458767 NUN458767:NUO458767 OEJ458767:OEK458767 OOF458767:OOG458767 OYB458767:OYC458767 PHX458767:PHY458767 PRT458767:PRU458767 QBP458767:QBQ458767 QLL458767:QLM458767 QVH458767:QVI458767 RFD458767:RFE458767 ROZ458767:RPA458767 RYV458767:RYW458767 SIR458767:SIS458767 SSN458767:SSO458767 TCJ458767:TCK458767 TMF458767:TMG458767 TWB458767:TWC458767 UFX458767:UFY458767 UPT458767:UPU458767 UZP458767:UZQ458767 VJL458767:VJM458767 VTH458767:VTI458767 WDD458767:WDE458767 WMZ458767:WNA458767 WWV458767:WWW458767 AN524303:AO524303 KJ524303:KK524303 UF524303:UG524303 AEB524303:AEC524303 ANX524303:ANY524303 AXT524303:AXU524303 BHP524303:BHQ524303 BRL524303:BRM524303 CBH524303:CBI524303 CLD524303:CLE524303 CUZ524303:CVA524303 DEV524303:DEW524303 DOR524303:DOS524303 DYN524303:DYO524303 EIJ524303:EIK524303 ESF524303:ESG524303 FCB524303:FCC524303 FLX524303:FLY524303 FVT524303:FVU524303 GFP524303:GFQ524303 GPL524303:GPM524303 GZH524303:GZI524303 HJD524303:HJE524303 HSZ524303:HTA524303 ICV524303:ICW524303 IMR524303:IMS524303 IWN524303:IWO524303 JGJ524303:JGK524303 JQF524303:JQG524303 KAB524303:KAC524303 KJX524303:KJY524303 KTT524303:KTU524303 LDP524303:LDQ524303 LNL524303:LNM524303 LXH524303:LXI524303 MHD524303:MHE524303 MQZ524303:MRA524303 NAV524303:NAW524303 NKR524303:NKS524303 NUN524303:NUO524303 OEJ524303:OEK524303 OOF524303:OOG524303 OYB524303:OYC524303 PHX524303:PHY524303 PRT524303:PRU524303 QBP524303:QBQ524303 QLL524303:QLM524303 QVH524303:QVI524303 RFD524303:RFE524303 ROZ524303:RPA524303 RYV524303:RYW524303 SIR524303:SIS524303 SSN524303:SSO524303 TCJ524303:TCK524303 TMF524303:TMG524303 TWB524303:TWC524303 UFX524303:UFY524303 UPT524303:UPU524303 UZP524303:UZQ524303 VJL524303:VJM524303 VTH524303:VTI524303 WDD524303:WDE524303 WMZ524303:WNA524303 WWV524303:WWW524303 AN589839:AO589839 KJ589839:KK589839 UF589839:UG589839 AEB589839:AEC589839 ANX589839:ANY589839 AXT589839:AXU589839 BHP589839:BHQ589839 BRL589839:BRM589839 CBH589839:CBI589839 CLD589839:CLE589839 CUZ589839:CVA589839 DEV589839:DEW589839 DOR589839:DOS589839 DYN589839:DYO589839 EIJ589839:EIK589839 ESF589839:ESG589839 FCB589839:FCC589839 FLX589839:FLY589839 FVT589839:FVU589839 GFP589839:GFQ589839 GPL589839:GPM589839 GZH589839:GZI589839 HJD589839:HJE589839 HSZ589839:HTA589839 ICV589839:ICW589839 IMR589839:IMS589839 IWN589839:IWO589839 JGJ589839:JGK589839 JQF589839:JQG589839 KAB589839:KAC589839 KJX589839:KJY589839 KTT589839:KTU589839 LDP589839:LDQ589839 LNL589839:LNM589839 LXH589839:LXI589839 MHD589839:MHE589839 MQZ589839:MRA589839 NAV589839:NAW589839 NKR589839:NKS589839 NUN589839:NUO589839 OEJ589839:OEK589839 OOF589839:OOG589839 OYB589839:OYC589839 PHX589839:PHY589839 PRT589839:PRU589839 QBP589839:QBQ589839 QLL589839:QLM589839 QVH589839:QVI589839 RFD589839:RFE589839 ROZ589839:RPA589839 RYV589839:RYW589839 SIR589839:SIS589839 SSN589839:SSO589839 TCJ589839:TCK589839 TMF589839:TMG589839 TWB589839:TWC589839 UFX589839:UFY589839 UPT589839:UPU589839 UZP589839:UZQ589839 VJL589839:VJM589839 VTH589839:VTI589839 WDD589839:WDE589839 WMZ589839:WNA589839 WWV589839:WWW589839 AN655375:AO655375 KJ655375:KK655375 UF655375:UG655375 AEB655375:AEC655375 ANX655375:ANY655375 AXT655375:AXU655375 BHP655375:BHQ655375 BRL655375:BRM655375 CBH655375:CBI655375 CLD655375:CLE655375 CUZ655375:CVA655375 DEV655375:DEW655375 DOR655375:DOS655375 DYN655375:DYO655375 EIJ655375:EIK655375 ESF655375:ESG655375 FCB655375:FCC655375 FLX655375:FLY655375 FVT655375:FVU655375 GFP655375:GFQ655375 GPL655375:GPM655375 GZH655375:GZI655375 HJD655375:HJE655375 HSZ655375:HTA655375 ICV655375:ICW655375 IMR655375:IMS655375 IWN655375:IWO655375 JGJ655375:JGK655375 JQF655375:JQG655375 KAB655375:KAC655375 KJX655375:KJY655375 KTT655375:KTU655375 LDP655375:LDQ655375 LNL655375:LNM655375 LXH655375:LXI655375 MHD655375:MHE655375 MQZ655375:MRA655375 NAV655375:NAW655375 NKR655375:NKS655375 NUN655375:NUO655375 OEJ655375:OEK655375 OOF655375:OOG655375 OYB655375:OYC655375 PHX655375:PHY655375 PRT655375:PRU655375 QBP655375:QBQ655375 QLL655375:QLM655375 QVH655375:QVI655375 RFD655375:RFE655375 ROZ655375:RPA655375 RYV655375:RYW655375 SIR655375:SIS655375 SSN655375:SSO655375 TCJ655375:TCK655375 TMF655375:TMG655375 TWB655375:TWC655375 UFX655375:UFY655375 UPT655375:UPU655375 UZP655375:UZQ655375 VJL655375:VJM655375 VTH655375:VTI655375 WDD655375:WDE655375 WMZ655375:WNA655375 WWV655375:WWW655375 AN720911:AO720911 KJ720911:KK720911 UF720911:UG720911 AEB720911:AEC720911 ANX720911:ANY720911 AXT720911:AXU720911 BHP720911:BHQ720911 BRL720911:BRM720911 CBH720911:CBI720911 CLD720911:CLE720911 CUZ720911:CVA720911 DEV720911:DEW720911 DOR720911:DOS720911 DYN720911:DYO720911 EIJ720911:EIK720911 ESF720911:ESG720911 FCB720911:FCC720911 FLX720911:FLY720911 FVT720911:FVU720911 GFP720911:GFQ720911 GPL720911:GPM720911 GZH720911:GZI720911 HJD720911:HJE720911 HSZ720911:HTA720911 ICV720911:ICW720911 IMR720911:IMS720911 IWN720911:IWO720911 JGJ720911:JGK720911 JQF720911:JQG720911 KAB720911:KAC720911 KJX720911:KJY720911 KTT720911:KTU720911 LDP720911:LDQ720911 LNL720911:LNM720911 LXH720911:LXI720911 MHD720911:MHE720911 MQZ720911:MRA720911 NAV720911:NAW720911 NKR720911:NKS720911 NUN720911:NUO720911 OEJ720911:OEK720911 OOF720911:OOG720911 OYB720911:OYC720911 PHX720911:PHY720911 PRT720911:PRU720911 QBP720911:QBQ720911 QLL720911:QLM720911 QVH720911:QVI720911 RFD720911:RFE720911 ROZ720911:RPA720911 RYV720911:RYW720911 SIR720911:SIS720911 SSN720911:SSO720911 TCJ720911:TCK720911 TMF720911:TMG720911 TWB720911:TWC720911 UFX720911:UFY720911 UPT720911:UPU720911 UZP720911:UZQ720911 VJL720911:VJM720911 VTH720911:VTI720911 WDD720911:WDE720911 WMZ720911:WNA720911 WWV720911:WWW720911 AN786447:AO786447 KJ786447:KK786447 UF786447:UG786447 AEB786447:AEC786447 ANX786447:ANY786447 AXT786447:AXU786447 BHP786447:BHQ786447 BRL786447:BRM786447 CBH786447:CBI786447 CLD786447:CLE786447 CUZ786447:CVA786447 DEV786447:DEW786447 DOR786447:DOS786447 DYN786447:DYO786447 EIJ786447:EIK786447 ESF786447:ESG786447 FCB786447:FCC786447 FLX786447:FLY786447 FVT786447:FVU786447 GFP786447:GFQ786447 GPL786447:GPM786447 GZH786447:GZI786447 HJD786447:HJE786447 HSZ786447:HTA786447 ICV786447:ICW786447 IMR786447:IMS786447 IWN786447:IWO786447 JGJ786447:JGK786447 JQF786447:JQG786447 KAB786447:KAC786447 KJX786447:KJY786447 KTT786447:KTU786447 LDP786447:LDQ786447 LNL786447:LNM786447 LXH786447:LXI786447 MHD786447:MHE786447 MQZ786447:MRA786447 NAV786447:NAW786447 NKR786447:NKS786447 NUN786447:NUO786447 OEJ786447:OEK786447 OOF786447:OOG786447 OYB786447:OYC786447 PHX786447:PHY786447 PRT786447:PRU786447 QBP786447:QBQ786447 QLL786447:QLM786447 QVH786447:QVI786447 RFD786447:RFE786447 ROZ786447:RPA786447 RYV786447:RYW786447 SIR786447:SIS786447 SSN786447:SSO786447 TCJ786447:TCK786447 TMF786447:TMG786447 TWB786447:TWC786447 UFX786447:UFY786447 UPT786447:UPU786447 UZP786447:UZQ786447 VJL786447:VJM786447 VTH786447:VTI786447 WDD786447:WDE786447 WMZ786447:WNA786447 WWV786447:WWW786447 AN851983:AO851983 KJ851983:KK851983 UF851983:UG851983 AEB851983:AEC851983 ANX851983:ANY851983 AXT851983:AXU851983 BHP851983:BHQ851983 BRL851983:BRM851983 CBH851983:CBI851983 CLD851983:CLE851983 CUZ851983:CVA851983 DEV851983:DEW851983 DOR851983:DOS851983 DYN851983:DYO851983 EIJ851983:EIK851983 ESF851983:ESG851983 FCB851983:FCC851983 FLX851983:FLY851983 FVT851983:FVU851983 GFP851983:GFQ851983 GPL851983:GPM851983 GZH851983:GZI851983 HJD851983:HJE851983 HSZ851983:HTA851983 ICV851983:ICW851983 IMR851983:IMS851983 IWN851983:IWO851983 JGJ851983:JGK851983 JQF851983:JQG851983 KAB851983:KAC851983 KJX851983:KJY851983 KTT851983:KTU851983 LDP851983:LDQ851983 LNL851983:LNM851983 LXH851983:LXI851983 MHD851983:MHE851983 MQZ851983:MRA851983 NAV851983:NAW851983 NKR851983:NKS851983 NUN851983:NUO851983 OEJ851983:OEK851983 OOF851983:OOG851983 OYB851983:OYC851983 PHX851983:PHY851983 PRT851983:PRU851983 QBP851983:QBQ851983 QLL851983:QLM851983 QVH851983:QVI851983 RFD851983:RFE851983 ROZ851983:RPA851983 RYV851983:RYW851983 SIR851983:SIS851983 SSN851983:SSO851983 TCJ851983:TCK851983 TMF851983:TMG851983 TWB851983:TWC851983 UFX851983:UFY851983 UPT851983:UPU851983 UZP851983:UZQ851983 VJL851983:VJM851983 VTH851983:VTI851983 WDD851983:WDE851983 WMZ851983:WNA851983 WWV851983:WWW851983 AN917519:AO917519 KJ917519:KK917519 UF917519:UG917519 AEB917519:AEC917519 ANX917519:ANY917519 AXT917519:AXU917519 BHP917519:BHQ917519 BRL917519:BRM917519 CBH917519:CBI917519 CLD917519:CLE917519 CUZ917519:CVA917519 DEV917519:DEW917519 DOR917519:DOS917519 DYN917519:DYO917519 EIJ917519:EIK917519 ESF917519:ESG917519 FCB917519:FCC917519 FLX917519:FLY917519 FVT917519:FVU917519 GFP917519:GFQ917519 GPL917519:GPM917519 GZH917519:GZI917519 HJD917519:HJE917519 HSZ917519:HTA917519 ICV917519:ICW917519 IMR917519:IMS917519 IWN917519:IWO917519 JGJ917519:JGK917519 JQF917519:JQG917519 KAB917519:KAC917519 KJX917519:KJY917519 KTT917519:KTU917519 LDP917519:LDQ917519 LNL917519:LNM917519 LXH917519:LXI917519 MHD917519:MHE917519 MQZ917519:MRA917519 NAV917519:NAW917519 NKR917519:NKS917519 NUN917519:NUO917519 OEJ917519:OEK917519 OOF917519:OOG917519 OYB917519:OYC917519 PHX917519:PHY917519 PRT917519:PRU917519 QBP917519:QBQ917519 QLL917519:QLM917519 QVH917519:QVI917519 RFD917519:RFE917519 ROZ917519:RPA917519 RYV917519:RYW917519 SIR917519:SIS917519 SSN917519:SSO917519 TCJ917519:TCK917519 TMF917519:TMG917519 TWB917519:TWC917519 UFX917519:UFY917519 UPT917519:UPU917519 UZP917519:UZQ917519 VJL917519:VJM917519 VTH917519:VTI917519 WDD917519:WDE917519 WMZ917519:WNA917519 WWV917519:WWW917519 AN983055:AO983055 KJ983055:KK983055 UF983055:UG983055 AEB983055:AEC983055 ANX983055:ANY983055 AXT983055:AXU983055 BHP983055:BHQ983055 BRL983055:BRM983055 CBH983055:CBI983055 CLD983055:CLE983055 CUZ983055:CVA983055 DEV983055:DEW983055 DOR983055:DOS983055 DYN983055:DYO983055 EIJ983055:EIK983055 ESF983055:ESG983055 FCB983055:FCC983055 FLX983055:FLY983055 FVT983055:FVU983055 GFP983055:GFQ983055 GPL983055:GPM983055 GZH983055:GZI983055 HJD983055:HJE983055 HSZ983055:HTA983055 ICV983055:ICW983055 IMR983055:IMS983055 IWN983055:IWO983055 JGJ983055:JGK983055 JQF983055:JQG983055 KAB983055:KAC983055 KJX983055:KJY983055 KTT983055:KTU983055 LDP983055:LDQ983055 LNL983055:LNM983055 LXH983055:LXI983055 MHD983055:MHE983055 MQZ983055:MRA983055 NAV983055:NAW983055 NKR983055:NKS983055 NUN983055:NUO983055 OEJ983055:OEK983055 OOF983055:OOG983055 OYB983055:OYC983055 PHX983055:PHY983055 PRT983055:PRU983055 QBP983055:QBQ983055 QLL983055:QLM983055 QVH983055:QVI983055 RFD983055:RFE983055 ROZ983055:RPA983055 RYV983055:RYW983055 SIR983055:SIS983055 SSN983055:SSO983055 TCJ983055:TCK983055 TMF983055:TMG983055 TWB983055:TWC983055 UFX983055:UFY983055 UPT983055:UPU983055 UZP983055:UZQ983055 VJL983055:VJM983055 VTH983055:VTI983055 WDD983055:WDE983055 WMZ983055:WNA983055 WWV983055:WWW983055 AQ15:AT15 KM15:KP15 UI15:UL15 AEE15:AEH15 AOA15:AOD15 AXW15:AXZ15 BHS15:BHV15 BRO15:BRR15 CBK15:CBN15 CLG15:CLJ15 CVC15:CVF15 DEY15:DFB15 DOU15:DOX15 DYQ15:DYT15 EIM15:EIP15 ESI15:ESL15 FCE15:FCH15 FMA15:FMD15 FVW15:FVZ15 GFS15:GFV15 GPO15:GPR15 GZK15:GZN15 HJG15:HJJ15 HTC15:HTF15 ICY15:IDB15 IMU15:IMX15 IWQ15:IWT15 JGM15:JGP15 JQI15:JQL15 KAE15:KAH15 KKA15:KKD15 KTW15:KTZ15 LDS15:LDV15 LNO15:LNR15 LXK15:LXN15 MHG15:MHJ15 MRC15:MRF15 NAY15:NBB15 NKU15:NKX15 NUQ15:NUT15 OEM15:OEP15 OOI15:OOL15 OYE15:OYH15 PIA15:PID15 PRW15:PRZ15 QBS15:QBV15 QLO15:QLR15 QVK15:QVN15 RFG15:RFJ15 RPC15:RPF15 RYY15:RZB15 SIU15:SIX15 SSQ15:SST15 TCM15:TCP15 TMI15:TML15 TWE15:TWH15 UGA15:UGD15 UPW15:UPZ15 UZS15:UZV15 VJO15:VJR15 VTK15:VTN15 WDG15:WDJ15 WNC15:WNF15 WWY15:WXB15 AQ65551:AT65551 KM65551:KP65551 UI65551:UL65551 AEE65551:AEH65551 AOA65551:AOD65551 AXW65551:AXZ65551 BHS65551:BHV65551 BRO65551:BRR65551 CBK65551:CBN65551 CLG65551:CLJ65551 CVC65551:CVF65551 DEY65551:DFB65551 DOU65551:DOX65551 DYQ65551:DYT65551 EIM65551:EIP65551 ESI65551:ESL65551 FCE65551:FCH65551 FMA65551:FMD65551 FVW65551:FVZ65551 GFS65551:GFV65551 GPO65551:GPR65551 GZK65551:GZN65551 HJG65551:HJJ65551 HTC65551:HTF65551 ICY65551:IDB65551 IMU65551:IMX65551 IWQ65551:IWT65551 JGM65551:JGP65551 JQI65551:JQL65551 KAE65551:KAH65551 KKA65551:KKD65551 KTW65551:KTZ65551 LDS65551:LDV65551 LNO65551:LNR65551 LXK65551:LXN65551 MHG65551:MHJ65551 MRC65551:MRF65551 NAY65551:NBB65551 NKU65551:NKX65551 NUQ65551:NUT65551 OEM65551:OEP65551 OOI65551:OOL65551 OYE65551:OYH65551 PIA65551:PID65551 PRW65551:PRZ65551 QBS65551:QBV65551 QLO65551:QLR65551 QVK65551:QVN65551 RFG65551:RFJ65551 RPC65551:RPF65551 RYY65551:RZB65551 SIU65551:SIX65551 SSQ65551:SST65551 TCM65551:TCP65551 TMI65551:TML65551 TWE65551:TWH65551 UGA65551:UGD65551 UPW65551:UPZ65551 UZS65551:UZV65551 VJO65551:VJR65551 VTK65551:VTN65551 WDG65551:WDJ65551 WNC65551:WNF65551 WWY65551:WXB65551 AQ131087:AT131087 KM131087:KP131087 UI131087:UL131087 AEE131087:AEH131087 AOA131087:AOD131087 AXW131087:AXZ131087 BHS131087:BHV131087 BRO131087:BRR131087 CBK131087:CBN131087 CLG131087:CLJ131087 CVC131087:CVF131087 DEY131087:DFB131087 DOU131087:DOX131087 DYQ131087:DYT131087 EIM131087:EIP131087 ESI131087:ESL131087 FCE131087:FCH131087 FMA131087:FMD131087 FVW131087:FVZ131087 GFS131087:GFV131087 GPO131087:GPR131087 GZK131087:GZN131087 HJG131087:HJJ131087 HTC131087:HTF131087 ICY131087:IDB131087 IMU131087:IMX131087 IWQ131087:IWT131087 JGM131087:JGP131087 JQI131087:JQL131087 KAE131087:KAH131087 KKA131087:KKD131087 KTW131087:KTZ131087 LDS131087:LDV131087 LNO131087:LNR131087 LXK131087:LXN131087 MHG131087:MHJ131087 MRC131087:MRF131087 NAY131087:NBB131087 NKU131087:NKX131087 NUQ131087:NUT131087 OEM131087:OEP131087 OOI131087:OOL131087 OYE131087:OYH131087 PIA131087:PID131087 PRW131087:PRZ131087 QBS131087:QBV131087 QLO131087:QLR131087 QVK131087:QVN131087 RFG131087:RFJ131087 RPC131087:RPF131087 RYY131087:RZB131087 SIU131087:SIX131087 SSQ131087:SST131087 TCM131087:TCP131087 TMI131087:TML131087 TWE131087:TWH131087 UGA131087:UGD131087 UPW131087:UPZ131087 UZS131087:UZV131087 VJO131087:VJR131087 VTK131087:VTN131087 WDG131087:WDJ131087 WNC131087:WNF131087 WWY131087:WXB131087 AQ196623:AT196623 KM196623:KP196623 UI196623:UL196623 AEE196623:AEH196623 AOA196623:AOD196623 AXW196623:AXZ196623 BHS196623:BHV196623 BRO196623:BRR196623 CBK196623:CBN196623 CLG196623:CLJ196623 CVC196623:CVF196623 DEY196623:DFB196623 DOU196623:DOX196623 DYQ196623:DYT196623 EIM196623:EIP196623 ESI196623:ESL196623 FCE196623:FCH196623 FMA196623:FMD196623 FVW196623:FVZ196623 GFS196623:GFV196623 GPO196623:GPR196623 GZK196623:GZN196623 HJG196623:HJJ196623 HTC196623:HTF196623 ICY196623:IDB196623 IMU196623:IMX196623 IWQ196623:IWT196623 JGM196623:JGP196623 JQI196623:JQL196623 KAE196623:KAH196623 KKA196623:KKD196623 KTW196623:KTZ196623 LDS196623:LDV196623 LNO196623:LNR196623 LXK196623:LXN196623 MHG196623:MHJ196623 MRC196623:MRF196623 NAY196623:NBB196623 NKU196623:NKX196623 NUQ196623:NUT196623 OEM196623:OEP196623 OOI196623:OOL196623 OYE196623:OYH196623 PIA196623:PID196623 PRW196623:PRZ196623 QBS196623:QBV196623 QLO196623:QLR196623 QVK196623:QVN196623 RFG196623:RFJ196623 RPC196623:RPF196623 RYY196623:RZB196623 SIU196623:SIX196623 SSQ196623:SST196623 TCM196623:TCP196623 TMI196623:TML196623 TWE196623:TWH196623 UGA196623:UGD196623 UPW196623:UPZ196623 UZS196623:UZV196623 VJO196623:VJR196623 VTK196623:VTN196623 WDG196623:WDJ196623 WNC196623:WNF196623 WWY196623:WXB196623 AQ262159:AT262159 KM262159:KP262159 UI262159:UL262159 AEE262159:AEH262159 AOA262159:AOD262159 AXW262159:AXZ262159 BHS262159:BHV262159 BRO262159:BRR262159 CBK262159:CBN262159 CLG262159:CLJ262159 CVC262159:CVF262159 DEY262159:DFB262159 DOU262159:DOX262159 DYQ262159:DYT262159 EIM262159:EIP262159 ESI262159:ESL262159 FCE262159:FCH262159 FMA262159:FMD262159 FVW262159:FVZ262159 GFS262159:GFV262159 GPO262159:GPR262159 GZK262159:GZN262159 HJG262159:HJJ262159 HTC262159:HTF262159 ICY262159:IDB262159 IMU262159:IMX262159 IWQ262159:IWT262159 JGM262159:JGP262159 JQI262159:JQL262159 KAE262159:KAH262159 KKA262159:KKD262159 KTW262159:KTZ262159 LDS262159:LDV262159 LNO262159:LNR262159 LXK262159:LXN262159 MHG262159:MHJ262159 MRC262159:MRF262159 NAY262159:NBB262159 NKU262159:NKX262159 NUQ262159:NUT262159 OEM262159:OEP262159 OOI262159:OOL262159 OYE262159:OYH262159 PIA262159:PID262159 PRW262159:PRZ262159 QBS262159:QBV262159 QLO262159:QLR262159 QVK262159:QVN262159 RFG262159:RFJ262159 RPC262159:RPF262159 RYY262159:RZB262159 SIU262159:SIX262159 SSQ262159:SST262159 TCM262159:TCP262159 TMI262159:TML262159 TWE262159:TWH262159 UGA262159:UGD262159 UPW262159:UPZ262159 UZS262159:UZV262159 VJO262159:VJR262159 VTK262159:VTN262159 WDG262159:WDJ262159 WNC262159:WNF262159 WWY262159:WXB262159 AQ327695:AT327695 KM327695:KP327695 UI327695:UL327695 AEE327695:AEH327695 AOA327695:AOD327695 AXW327695:AXZ327695 BHS327695:BHV327695 BRO327695:BRR327695 CBK327695:CBN327695 CLG327695:CLJ327695 CVC327695:CVF327695 DEY327695:DFB327695 DOU327695:DOX327695 DYQ327695:DYT327695 EIM327695:EIP327695 ESI327695:ESL327695 FCE327695:FCH327695 FMA327695:FMD327695 FVW327695:FVZ327695 GFS327695:GFV327695 GPO327695:GPR327695 GZK327695:GZN327695 HJG327695:HJJ327695 HTC327695:HTF327695 ICY327695:IDB327695 IMU327695:IMX327695 IWQ327695:IWT327695 JGM327695:JGP327695 JQI327695:JQL327695 KAE327695:KAH327695 KKA327695:KKD327695 KTW327695:KTZ327695 LDS327695:LDV327695 LNO327695:LNR327695 LXK327695:LXN327695 MHG327695:MHJ327695 MRC327695:MRF327695 NAY327695:NBB327695 NKU327695:NKX327695 NUQ327695:NUT327695 OEM327695:OEP327695 OOI327695:OOL327695 OYE327695:OYH327695 PIA327695:PID327695 PRW327695:PRZ327695 QBS327695:QBV327695 QLO327695:QLR327695 QVK327695:QVN327695 RFG327695:RFJ327695 RPC327695:RPF327695 RYY327695:RZB327695 SIU327695:SIX327695 SSQ327695:SST327695 TCM327695:TCP327695 TMI327695:TML327695 TWE327695:TWH327695 UGA327695:UGD327695 UPW327695:UPZ327695 UZS327695:UZV327695 VJO327695:VJR327695 VTK327695:VTN327695 WDG327695:WDJ327695 WNC327695:WNF327695 WWY327695:WXB327695 AQ393231:AT393231 KM393231:KP393231 UI393231:UL393231 AEE393231:AEH393231 AOA393231:AOD393231 AXW393231:AXZ393231 BHS393231:BHV393231 BRO393231:BRR393231 CBK393231:CBN393231 CLG393231:CLJ393231 CVC393231:CVF393231 DEY393231:DFB393231 DOU393231:DOX393231 DYQ393231:DYT393231 EIM393231:EIP393231 ESI393231:ESL393231 FCE393231:FCH393231 FMA393231:FMD393231 FVW393231:FVZ393231 GFS393231:GFV393231 GPO393231:GPR393231 GZK393231:GZN393231 HJG393231:HJJ393231 HTC393231:HTF393231 ICY393231:IDB393231 IMU393231:IMX393231 IWQ393231:IWT393231 JGM393231:JGP393231 JQI393231:JQL393231 KAE393231:KAH393231 KKA393231:KKD393231 KTW393231:KTZ393231 LDS393231:LDV393231 LNO393231:LNR393231 LXK393231:LXN393231 MHG393231:MHJ393231 MRC393231:MRF393231 NAY393231:NBB393231 NKU393231:NKX393231 NUQ393231:NUT393231 OEM393231:OEP393231 OOI393231:OOL393231 OYE393231:OYH393231 PIA393231:PID393231 PRW393231:PRZ393231 QBS393231:QBV393231 QLO393231:QLR393231 QVK393231:QVN393231 RFG393231:RFJ393231 RPC393231:RPF393231 RYY393231:RZB393231 SIU393231:SIX393231 SSQ393231:SST393231 TCM393231:TCP393231 TMI393231:TML393231 TWE393231:TWH393231 UGA393231:UGD393231 UPW393231:UPZ393231 UZS393231:UZV393231 VJO393231:VJR393231 VTK393231:VTN393231 WDG393231:WDJ393231 WNC393231:WNF393231 WWY393231:WXB393231 AQ458767:AT458767 KM458767:KP458767 UI458767:UL458767 AEE458767:AEH458767 AOA458767:AOD458767 AXW458767:AXZ458767 BHS458767:BHV458767 BRO458767:BRR458767 CBK458767:CBN458767 CLG458767:CLJ458767 CVC458767:CVF458767 DEY458767:DFB458767 DOU458767:DOX458767 DYQ458767:DYT458767 EIM458767:EIP458767 ESI458767:ESL458767 FCE458767:FCH458767 FMA458767:FMD458767 FVW458767:FVZ458767 GFS458767:GFV458767 GPO458767:GPR458767 GZK458767:GZN458767 HJG458767:HJJ458767 HTC458767:HTF458767 ICY458767:IDB458767 IMU458767:IMX458767 IWQ458767:IWT458767 JGM458767:JGP458767 JQI458767:JQL458767 KAE458767:KAH458767 KKA458767:KKD458767 KTW458767:KTZ458767 LDS458767:LDV458767 LNO458767:LNR458767 LXK458767:LXN458767 MHG458767:MHJ458767 MRC458767:MRF458767 NAY458767:NBB458767 NKU458767:NKX458767 NUQ458767:NUT458767 OEM458767:OEP458767 OOI458767:OOL458767 OYE458767:OYH458767 PIA458767:PID458767 PRW458767:PRZ458767 QBS458767:QBV458767 QLO458767:QLR458767 QVK458767:QVN458767 RFG458767:RFJ458767 RPC458767:RPF458767 RYY458767:RZB458767 SIU458767:SIX458767 SSQ458767:SST458767 TCM458767:TCP458767 TMI458767:TML458767 TWE458767:TWH458767 UGA458767:UGD458767 UPW458767:UPZ458767 UZS458767:UZV458767 VJO458767:VJR458767 VTK458767:VTN458767 WDG458767:WDJ458767 WNC458767:WNF458767 WWY458767:WXB458767 AQ524303:AT524303 KM524303:KP524303 UI524303:UL524303 AEE524303:AEH524303 AOA524303:AOD524303 AXW524303:AXZ524303 BHS524303:BHV524303 BRO524303:BRR524303 CBK524303:CBN524303 CLG524303:CLJ524303 CVC524303:CVF524303 DEY524303:DFB524303 DOU524303:DOX524303 DYQ524303:DYT524303 EIM524303:EIP524303 ESI524303:ESL524303 FCE524303:FCH524303 FMA524303:FMD524303 FVW524303:FVZ524303 GFS524303:GFV524303 GPO524303:GPR524303 GZK524303:GZN524303 HJG524303:HJJ524303 HTC524303:HTF524303 ICY524303:IDB524303 IMU524303:IMX524303 IWQ524303:IWT524303 JGM524303:JGP524303 JQI524303:JQL524303 KAE524303:KAH524303 KKA524303:KKD524303 KTW524303:KTZ524303 LDS524303:LDV524303 LNO524303:LNR524303 LXK524303:LXN524303 MHG524303:MHJ524303 MRC524303:MRF524303 NAY524303:NBB524303 NKU524303:NKX524303 NUQ524303:NUT524303 OEM524303:OEP524303 OOI524303:OOL524303 OYE524303:OYH524303 PIA524303:PID524303 PRW524303:PRZ524303 QBS524303:QBV524303 QLO524303:QLR524303 QVK524303:QVN524303 RFG524303:RFJ524303 RPC524303:RPF524303 RYY524303:RZB524303 SIU524303:SIX524303 SSQ524303:SST524303 TCM524303:TCP524303 TMI524303:TML524303 TWE524303:TWH524303 UGA524303:UGD524303 UPW524303:UPZ524303 UZS524303:UZV524303 VJO524303:VJR524303 VTK524303:VTN524303 WDG524303:WDJ524303 WNC524303:WNF524303 WWY524303:WXB524303 AQ589839:AT589839 KM589839:KP589839 UI589839:UL589839 AEE589839:AEH589839 AOA589839:AOD589839 AXW589839:AXZ589839 BHS589839:BHV589839 BRO589839:BRR589839 CBK589839:CBN589839 CLG589839:CLJ589839 CVC589839:CVF589839 DEY589839:DFB589839 DOU589839:DOX589839 DYQ589839:DYT589839 EIM589839:EIP589839 ESI589839:ESL589839 FCE589839:FCH589839 FMA589839:FMD589839 FVW589839:FVZ589839 GFS589839:GFV589839 GPO589839:GPR589839 GZK589839:GZN589839 HJG589839:HJJ589839 HTC589839:HTF589839 ICY589839:IDB589839 IMU589839:IMX589839 IWQ589839:IWT589839 JGM589839:JGP589839 JQI589839:JQL589839 KAE589839:KAH589839 KKA589839:KKD589839 KTW589839:KTZ589839 LDS589839:LDV589839 LNO589839:LNR589839 LXK589839:LXN589839 MHG589839:MHJ589839 MRC589839:MRF589839 NAY589839:NBB589839 NKU589839:NKX589839 NUQ589839:NUT589839 OEM589839:OEP589839 OOI589839:OOL589839 OYE589839:OYH589839 PIA589839:PID589839 PRW589839:PRZ589839 QBS589839:QBV589839 QLO589839:QLR589839 QVK589839:QVN589839 RFG589839:RFJ589839 RPC589839:RPF589839 RYY589839:RZB589839 SIU589839:SIX589839 SSQ589839:SST589839 TCM589839:TCP589839 TMI589839:TML589839 TWE589839:TWH589839 UGA589839:UGD589839 UPW589839:UPZ589839 UZS589839:UZV589839 VJO589839:VJR589839 VTK589839:VTN589839 WDG589839:WDJ589839 WNC589839:WNF589839 WWY589839:WXB589839 AQ655375:AT655375 KM655375:KP655375 UI655375:UL655375 AEE655375:AEH655375 AOA655375:AOD655375 AXW655375:AXZ655375 BHS655375:BHV655375 BRO655375:BRR655375 CBK655375:CBN655375 CLG655375:CLJ655375 CVC655375:CVF655375 DEY655375:DFB655375 DOU655375:DOX655375 DYQ655375:DYT655375 EIM655375:EIP655375 ESI655375:ESL655375 FCE655375:FCH655375 FMA655375:FMD655375 FVW655375:FVZ655375 GFS655375:GFV655375 GPO655375:GPR655375 GZK655375:GZN655375 HJG655375:HJJ655375 HTC655375:HTF655375 ICY655375:IDB655375 IMU655375:IMX655375 IWQ655375:IWT655375 JGM655375:JGP655375 JQI655375:JQL655375 KAE655375:KAH655375 KKA655375:KKD655375 KTW655375:KTZ655375 LDS655375:LDV655375 LNO655375:LNR655375 LXK655375:LXN655375 MHG655375:MHJ655375 MRC655375:MRF655375 NAY655375:NBB655375 NKU655375:NKX655375 NUQ655375:NUT655375 OEM655375:OEP655375 OOI655375:OOL655375 OYE655375:OYH655375 PIA655375:PID655375 PRW655375:PRZ655375 QBS655375:QBV655375 QLO655375:QLR655375 QVK655375:QVN655375 RFG655375:RFJ655375 RPC655375:RPF655375 RYY655375:RZB655375 SIU655375:SIX655375 SSQ655375:SST655375 TCM655375:TCP655375 TMI655375:TML655375 TWE655375:TWH655375 UGA655375:UGD655375 UPW655375:UPZ655375 UZS655375:UZV655375 VJO655375:VJR655375 VTK655375:VTN655375 WDG655375:WDJ655375 WNC655375:WNF655375 WWY655375:WXB655375 AQ720911:AT720911 KM720911:KP720911 UI720911:UL720911 AEE720911:AEH720911 AOA720911:AOD720911 AXW720911:AXZ720911 BHS720911:BHV720911 BRO720911:BRR720911 CBK720911:CBN720911 CLG720911:CLJ720911 CVC720911:CVF720911 DEY720911:DFB720911 DOU720911:DOX720911 DYQ720911:DYT720911 EIM720911:EIP720911 ESI720911:ESL720911 FCE720911:FCH720911 FMA720911:FMD720911 FVW720911:FVZ720911 GFS720911:GFV720911 GPO720911:GPR720911 GZK720911:GZN720911 HJG720911:HJJ720911 HTC720911:HTF720911 ICY720911:IDB720911 IMU720911:IMX720911 IWQ720911:IWT720911 JGM720911:JGP720911 JQI720911:JQL720911 KAE720911:KAH720911 KKA720911:KKD720911 KTW720911:KTZ720911 LDS720911:LDV720911 LNO720911:LNR720911 LXK720911:LXN720911 MHG720911:MHJ720911 MRC720911:MRF720911 NAY720911:NBB720911 NKU720911:NKX720911 NUQ720911:NUT720911 OEM720911:OEP720911 OOI720911:OOL720911 OYE720911:OYH720911 PIA720911:PID720911 PRW720911:PRZ720911 QBS720911:QBV720911 QLO720911:QLR720911 QVK720911:QVN720911 RFG720911:RFJ720911 RPC720911:RPF720911 RYY720911:RZB720911 SIU720911:SIX720911 SSQ720911:SST720911 TCM720911:TCP720911 TMI720911:TML720911 TWE720911:TWH720911 UGA720911:UGD720911 UPW720911:UPZ720911 UZS720911:UZV720911 VJO720911:VJR720911 VTK720911:VTN720911 WDG720911:WDJ720911 WNC720911:WNF720911 WWY720911:WXB720911 AQ786447:AT786447 KM786447:KP786447 UI786447:UL786447 AEE786447:AEH786447 AOA786447:AOD786447 AXW786447:AXZ786447 BHS786447:BHV786447 BRO786447:BRR786447 CBK786447:CBN786447 CLG786447:CLJ786447 CVC786447:CVF786447 DEY786447:DFB786447 DOU786447:DOX786447 DYQ786447:DYT786447 EIM786447:EIP786447 ESI786447:ESL786447 FCE786447:FCH786447 FMA786447:FMD786447 FVW786447:FVZ786447 GFS786447:GFV786447 GPO786447:GPR786447 GZK786447:GZN786447 HJG786447:HJJ786447 HTC786447:HTF786447 ICY786447:IDB786447 IMU786447:IMX786447 IWQ786447:IWT786447 JGM786447:JGP786447 JQI786447:JQL786447 KAE786447:KAH786447 KKA786447:KKD786447 KTW786447:KTZ786447 LDS786447:LDV786447 LNO786447:LNR786447 LXK786447:LXN786447 MHG786447:MHJ786447 MRC786447:MRF786447 NAY786447:NBB786447 NKU786447:NKX786447 NUQ786447:NUT786447 OEM786447:OEP786447 OOI786447:OOL786447 OYE786447:OYH786447 PIA786447:PID786447 PRW786447:PRZ786447 QBS786447:QBV786447 QLO786447:QLR786447 QVK786447:QVN786447 RFG786447:RFJ786447 RPC786447:RPF786447 RYY786447:RZB786447 SIU786447:SIX786447 SSQ786447:SST786447 TCM786447:TCP786447 TMI786447:TML786447 TWE786447:TWH786447 UGA786447:UGD786447 UPW786447:UPZ786447 UZS786447:UZV786447 VJO786447:VJR786447 VTK786447:VTN786447 WDG786447:WDJ786447 WNC786447:WNF786447 WWY786447:WXB786447 AQ851983:AT851983 KM851983:KP851983 UI851983:UL851983 AEE851983:AEH851983 AOA851983:AOD851983 AXW851983:AXZ851983 BHS851983:BHV851983 BRO851983:BRR851983 CBK851983:CBN851983 CLG851983:CLJ851983 CVC851983:CVF851983 DEY851983:DFB851983 DOU851983:DOX851983 DYQ851983:DYT851983 EIM851983:EIP851983 ESI851983:ESL851983 FCE851983:FCH851983 FMA851983:FMD851983 FVW851983:FVZ851983 GFS851983:GFV851983 GPO851983:GPR851983 GZK851983:GZN851983 HJG851983:HJJ851983 HTC851983:HTF851983 ICY851983:IDB851983 IMU851983:IMX851983 IWQ851983:IWT851983 JGM851983:JGP851983 JQI851983:JQL851983 KAE851983:KAH851983 KKA851983:KKD851983 KTW851983:KTZ851983 LDS851983:LDV851983 LNO851983:LNR851983 LXK851983:LXN851983 MHG851983:MHJ851983 MRC851983:MRF851983 NAY851983:NBB851983 NKU851983:NKX851983 NUQ851983:NUT851983 OEM851983:OEP851983 OOI851983:OOL851983 OYE851983:OYH851983 PIA851983:PID851983 PRW851983:PRZ851983 QBS851983:QBV851983 QLO851983:QLR851983 QVK851983:QVN851983 RFG851983:RFJ851983 RPC851983:RPF851983 RYY851983:RZB851983 SIU851983:SIX851983 SSQ851983:SST851983 TCM851983:TCP851983 TMI851983:TML851983 TWE851983:TWH851983 UGA851983:UGD851983 UPW851983:UPZ851983 UZS851983:UZV851983 VJO851983:VJR851983 VTK851983:VTN851983 WDG851983:WDJ851983 WNC851983:WNF851983 WWY851983:WXB851983 AQ917519:AT917519 KM917519:KP917519 UI917519:UL917519 AEE917519:AEH917519 AOA917519:AOD917519 AXW917519:AXZ917519 BHS917519:BHV917519 BRO917519:BRR917519 CBK917519:CBN917519 CLG917519:CLJ917519 CVC917519:CVF917519 DEY917519:DFB917519 DOU917519:DOX917519 DYQ917519:DYT917519 EIM917519:EIP917519 ESI917519:ESL917519 FCE917519:FCH917519 FMA917519:FMD917519 FVW917519:FVZ917519 GFS917519:GFV917519 GPO917519:GPR917519 GZK917519:GZN917519 HJG917519:HJJ917519 HTC917519:HTF917519 ICY917519:IDB917519 IMU917519:IMX917519 IWQ917519:IWT917519 JGM917519:JGP917519 JQI917519:JQL917519 KAE917519:KAH917519 KKA917519:KKD917519 KTW917519:KTZ917519 LDS917519:LDV917519 LNO917519:LNR917519 LXK917519:LXN917519 MHG917519:MHJ917519 MRC917519:MRF917519 NAY917519:NBB917519 NKU917519:NKX917519 NUQ917519:NUT917519 OEM917519:OEP917519 OOI917519:OOL917519 OYE917519:OYH917519 PIA917519:PID917519 PRW917519:PRZ917519 QBS917519:QBV917519 QLO917519:QLR917519 QVK917519:QVN917519 RFG917519:RFJ917519 RPC917519:RPF917519 RYY917519:RZB917519 SIU917519:SIX917519 SSQ917519:SST917519 TCM917519:TCP917519 TMI917519:TML917519 TWE917519:TWH917519 UGA917519:UGD917519 UPW917519:UPZ917519 UZS917519:UZV917519 VJO917519:VJR917519 VTK917519:VTN917519 WDG917519:WDJ917519 WNC917519:WNF917519 WWY917519:WXB917519 AQ983055:AT983055 KM983055:KP983055 UI983055:UL983055 AEE983055:AEH983055 AOA983055:AOD983055 AXW983055:AXZ983055 BHS983055:BHV983055 BRO983055:BRR983055 CBK983055:CBN983055 CLG983055:CLJ983055 CVC983055:CVF983055 DEY983055:DFB983055 DOU983055:DOX983055 DYQ983055:DYT983055 EIM983055:EIP983055 ESI983055:ESL983055 FCE983055:FCH983055 FMA983055:FMD983055 FVW983055:FVZ983055 GFS983055:GFV983055 GPO983055:GPR983055 GZK983055:GZN983055 HJG983055:HJJ983055 HTC983055:HTF983055 ICY983055:IDB983055 IMU983055:IMX983055 IWQ983055:IWT983055 JGM983055:JGP983055 JQI983055:JQL983055 KAE983055:KAH983055 KKA983055:KKD983055 KTW983055:KTZ983055 LDS983055:LDV983055 LNO983055:LNR983055 LXK983055:LXN983055 MHG983055:MHJ983055 MRC983055:MRF983055 NAY983055:NBB983055 NKU983055:NKX983055 NUQ983055:NUT983055 OEM983055:OEP983055 OOI983055:OOL983055 OYE983055:OYH983055 PIA983055:PID983055 PRW983055:PRZ983055 QBS983055:QBV983055 QLO983055:QLR983055 QVK983055:QVN983055 RFG983055:RFJ983055 RPC983055:RPF983055 RYY983055:RZB983055 SIU983055:SIX983055 SSQ983055:SST983055 TCM983055:TCP983055 TMI983055:TML983055 TWE983055:TWH983055 UGA983055:UGD983055 UPW983055:UPZ983055 UZS983055:UZV983055 VJO983055:VJR983055 VTK983055:VTN983055 WDG983055:WDJ983055 WNC983055:WNF983055 WWY983055:WXB983055 T11:U11 JP11:JQ11 TL11:TM11 ADH11:ADI11 AND11:ANE11 AWZ11:AXA11 BGV11:BGW11 BQR11:BQS11 CAN11:CAO11 CKJ11:CKK11 CUF11:CUG11 DEB11:DEC11 DNX11:DNY11 DXT11:DXU11 EHP11:EHQ11 ERL11:ERM11 FBH11:FBI11 FLD11:FLE11 FUZ11:FVA11 GEV11:GEW11 GOR11:GOS11 GYN11:GYO11 HIJ11:HIK11 HSF11:HSG11 ICB11:ICC11 ILX11:ILY11 IVT11:IVU11 JFP11:JFQ11 JPL11:JPM11 JZH11:JZI11 KJD11:KJE11 KSZ11:KTA11 LCV11:LCW11 LMR11:LMS11 LWN11:LWO11 MGJ11:MGK11 MQF11:MQG11 NAB11:NAC11 NJX11:NJY11 NTT11:NTU11 ODP11:ODQ11 ONL11:ONM11 OXH11:OXI11 PHD11:PHE11 PQZ11:PRA11 QAV11:QAW11 QKR11:QKS11 QUN11:QUO11 REJ11:REK11 ROF11:ROG11 RYB11:RYC11 SHX11:SHY11 SRT11:SRU11 TBP11:TBQ11 TLL11:TLM11 TVH11:TVI11 UFD11:UFE11 UOZ11:UPA11 UYV11:UYW11 VIR11:VIS11 VSN11:VSO11 WCJ11:WCK11 WMF11:WMG11 WWB11:WWC11 T65547:U65547 JP65547:JQ65547 TL65547:TM65547 ADH65547:ADI65547 AND65547:ANE65547 AWZ65547:AXA65547 BGV65547:BGW65547 BQR65547:BQS65547 CAN65547:CAO65547 CKJ65547:CKK65547 CUF65547:CUG65547 DEB65547:DEC65547 DNX65547:DNY65547 DXT65547:DXU65547 EHP65547:EHQ65547 ERL65547:ERM65547 FBH65547:FBI65547 FLD65547:FLE65547 FUZ65547:FVA65547 GEV65547:GEW65547 GOR65547:GOS65547 GYN65547:GYO65547 HIJ65547:HIK65547 HSF65547:HSG65547 ICB65547:ICC65547 ILX65547:ILY65547 IVT65547:IVU65547 JFP65547:JFQ65547 JPL65547:JPM65547 JZH65547:JZI65547 KJD65547:KJE65547 KSZ65547:KTA65547 LCV65547:LCW65547 LMR65547:LMS65547 LWN65547:LWO65547 MGJ65547:MGK65547 MQF65547:MQG65547 NAB65547:NAC65547 NJX65547:NJY65547 NTT65547:NTU65547 ODP65547:ODQ65547 ONL65547:ONM65547 OXH65547:OXI65547 PHD65547:PHE65547 PQZ65547:PRA65547 QAV65547:QAW65547 QKR65547:QKS65547 QUN65547:QUO65547 REJ65547:REK65547 ROF65547:ROG65547 RYB65547:RYC65547 SHX65547:SHY65547 SRT65547:SRU65547 TBP65547:TBQ65547 TLL65547:TLM65547 TVH65547:TVI65547 UFD65547:UFE65547 UOZ65547:UPA65547 UYV65547:UYW65547 VIR65547:VIS65547 VSN65547:VSO65547 WCJ65547:WCK65547 WMF65547:WMG65547 WWB65547:WWC65547 T131083:U131083 JP131083:JQ131083 TL131083:TM131083 ADH131083:ADI131083 AND131083:ANE131083 AWZ131083:AXA131083 BGV131083:BGW131083 BQR131083:BQS131083 CAN131083:CAO131083 CKJ131083:CKK131083 CUF131083:CUG131083 DEB131083:DEC131083 DNX131083:DNY131083 DXT131083:DXU131083 EHP131083:EHQ131083 ERL131083:ERM131083 FBH131083:FBI131083 FLD131083:FLE131083 FUZ131083:FVA131083 GEV131083:GEW131083 GOR131083:GOS131083 GYN131083:GYO131083 HIJ131083:HIK131083 HSF131083:HSG131083 ICB131083:ICC131083 ILX131083:ILY131083 IVT131083:IVU131083 JFP131083:JFQ131083 JPL131083:JPM131083 JZH131083:JZI131083 KJD131083:KJE131083 KSZ131083:KTA131083 LCV131083:LCW131083 LMR131083:LMS131083 LWN131083:LWO131083 MGJ131083:MGK131083 MQF131083:MQG131083 NAB131083:NAC131083 NJX131083:NJY131083 NTT131083:NTU131083 ODP131083:ODQ131083 ONL131083:ONM131083 OXH131083:OXI131083 PHD131083:PHE131083 PQZ131083:PRA131083 QAV131083:QAW131083 QKR131083:QKS131083 QUN131083:QUO131083 REJ131083:REK131083 ROF131083:ROG131083 RYB131083:RYC131083 SHX131083:SHY131083 SRT131083:SRU131083 TBP131083:TBQ131083 TLL131083:TLM131083 TVH131083:TVI131083 UFD131083:UFE131083 UOZ131083:UPA131083 UYV131083:UYW131083 VIR131083:VIS131083 VSN131083:VSO131083 WCJ131083:WCK131083 WMF131083:WMG131083 WWB131083:WWC131083 T196619:U196619 JP196619:JQ196619 TL196619:TM196619 ADH196619:ADI196619 AND196619:ANE196619 AWZ196619:AXA196619 BGV196619:BGW196619 BQR196619:BQS196619 CAN196619:CAO196619 CKJ196619:CKK196619 CUF196619:CUG196619 DEB196619:DEC196619 DNX196619:DNY196619 DXT196619:DXU196619 EHP196619:EHQ196619 ERL196619:ERM196619 FBH196619:FBI196619 FLD196619:FLE196619 FUZ196619:FVA196619 GEV196619:GEW196619 GOR196619:GOS196619 GYN196619:GYO196619 HIJ196619:HIK196619 HSF196619:HSG196619 ICB196619:ICC196619 ILX196619:ILY196619 IVT196619:IVU196619 JFP196619:JFQ196619 JPL196619:JPM196619 JZH196619:JZI196619 KJD196619:KJE196619 KSZ196619:KTA196619 LCV196619:LCW196619 LMR196619:LMS196619 LWN196619:LWO196619 MGJ196619:MGK196619 MQF196619:MQG196619 NAB196619:NAC196619 NJX196619:NJY196619 NTT196619:NTU196619 ODP196619:ODQ196619 ONL196619:ONM196619 OXH196619:OXI196619 PHD196619:PHE196619 PQZ196619:PRA196619 QAV196619:QAW196619 QKR196619:QKS196619 QUN196619:QUO196619 REJ196619:REK196619 ROF196619:ROG196619 RYB196619:RYC196619 SHX196619:SHY196619 SRT196619:SRU196619 TBP196619:TBQ196619 TLL196619:TLM196619 TVH196619:TVI196619 UFD196619:UFE196619 UOZ196619:UPA196619 UYV196619:UYW196619 VIR196619:VIS196619 VSN196619:VSO196619 WCJ196619:WCK196619 WMF196619:WMG196619 WWB196619:WWC196619 T262155:U262155 JP262155:JQ262155 TL262155:TM262155 ADH262155:ADI262155 AND262155:ANE262155 AWZ262155:AXA262155 BGV262155:BGW262155 BQR262155:BQS262155 CAN262155:CAO262155 CKJ262155:CKK262155 CUF262155:CUG262155 DEB262155:DEC262155 DNX262155:DNY262155 DXT262155:DXU262155 EHP262155:EHQ262155 ERL262155:ERM262155 FBH262155:FBI262155 FLD262155:FLE262155 FUZ262155:FVA262155 GEV262155:GEW262155 GOR262155:GOS262155 GYN262155:GYO262155 HIJ262155:HIK262155 HSF262155:HSG262155 ICB262155:ICC262155 ILX262155:ILY262155 IVT262155:IVU262155 JFP262155:JFQ262155 JPL262155:JPM262155 JZH262155:JZI262155 KJD262155:KJE262155 KSZ262155:KTA262155 LCV262155:LCW262155 LMR262155:LMS262155 LWN262155:LWO262155 MGJ262155:MGK262155 MQF262155:MQG262155 NAB262155:NAC262155 NJX262155:NJY262155 NTT262155:NTU262155 ODP262155:ODQ262155 ONL262155:ONM262155 OXH262155:OXI262155 PHD262155:PHE262155 PQZ262155:PRA262155 QAV262155:QAW262155 QKR262155:QKS262155 QUN262155:QUO262155 REJ262155:REK262155 ROF262155:ROG262155 RYB262155:RYC262155 SHX262155:SHY262155 SRT262155:SRU262155 TBP262155:TBQ262155 TLL262155:TLM262155 TVH262155:TVI262155 UFD262155:UFE262155 UOZ262155:UPA262155 UYV262155:UYW262155 VIR262155:VIS262155 VSN262155:VSO262155 WCJ262155:WCK262155 WMF262155:WMG262155 WWB262155:WWC262155 T327691:U327691 JP327691:JQ327691 TL327691:TM327691 ADH327691:ADI327691 AND327691:ANE327691 AWZ327691:AXA327691 BGV327691:BGW327691 BQR327691:BQS327691 CAN327691:CAO327691 CKJ327691:CKK327691 CUF327691:CUG327691 DEB327691:DEC327691 DNX327691:DNY327691 DXT327691:DXU327691 EHP327691:EHQ327691 ERL327691:ERM327691 FBH327691:FBI327691 FLD327691:FLE327691 FUZ327691:FVA327691 GEV327691:GEW327691 GOR327691:GOS327691 GYN327691:GYO327691 HIJ327691:HIK327691 HSF327691:HSG327691 ICB327691:ICC327691 ILX327691:ILY327691 IVT327691:IVU327691 JFP327691:JFQ327691 JPL327691:JPM327691 JZH327691:JZI327691 KJD327691:KJE327691 KSZ327691:KTA327691 LCV327691:LCW327691 LMR327691:LMS327691 LWN327691:LWO327691 MGJ327691:MGK327691 MQF327691:MQG327691 NAB327691:NAC327691 NJX327691:NJY327691 NTT327691:NTU327691 ODP327691:ODQ327691 ONL327691:ONM327691 OXH327691:OXI327691 PHD327691:PHE327691 PQZ327691:PRA327691 QAV327691:QAW327691 QKR327691:QKS327691 QUN327691:QUO327691 REJ327691:REK327691 ROF327691:ROG327691 RYB327691:RYC327691 SHX327691:SHY327691 SRT327691:SRU327691 TBP327691:TBQ327691 TLL327691:TLM327691 TVH327691:TVI327691 UFD327691:UFE327691 UOZ327691:UPA327691 UYV327691:UYW327691 VIR327691:VIS327691 VSN327691:VSO327691 WCJ327691:WCK327691 WMF327691:WMG327691 WWB327691:WWC327691 T393227:U393227 JP393227:JQ393227 TL393227:TM393227 ADH393227:ADI393227 AND393227:ANE393227 AWZ393227:AXA393227 BGV393227:BGW393227 BQR393227:BQS393227 CAN393227:CAO393227 CKJ393227:CKK393227 CUF393227:CUG393227 DEB393227:DEC393227 DNX393227:DNY393227 DXT393227:DXU393227 EHP393227:EHQ393227 ERL393227:ERM393227 FBH393227:FBI393227 FLD393227:FLE393227 FUZ393227:FVA393227 GEV393227:GEW393227 GOR393227:GOS393227 GYN393227:GYO393227 HIJ393227:HIK393227 HSF393227:HSG393227 ICB393227:ICC393227 ILX393227:ILY393227 IVT393227:IVU393227 JFP393227:JFQ393227 JPL393227:JPM393227 JZH393227:JZI393227 KJD393227:KJE393227 KSZ393227:KTA393227 LCV393227:LCW393227 LMR393227:LMS393227 LWN393227:LWO393227 MGJ393227:MGK393227 MQF393227:MQG393227 NAB393227:NAC393227 NJX393227:NJY393227 NTT393227:NTU393227 ODP393227:ODQ393227 ONL393227:ONM393227 OXH393227:OXI393227 PHD393227:PHE393227 PQZ393227:PRA393227 QAV393227:QAW393227 QKR393227:QKS393227 QUN393227:QUO393227 REJ393227:REK393227 ROF393227:ROG393227 RYB393227:RYC393227 SHX393227:SHY393227 SRT393227:SRU393227 TBP393227:TBQ393227 TLL393227:TLM393227 TVH393227:TVI393227 UFD393227:UFE393227 UOZ393227:UPA393227 UYV393227:UYW393227 VIR393227:VIS393227 VSN393227:VSO393227 WCJ393227:WCK393227 WMF393227:WMG393227 WWB393227:WWC393227 T458763:U458763 JP458763:JQ458763 TL458763:TM458763 ADH458763:ADI458763 AND458763:ANE458763 AWZ458763:AXA458763 BGV458763:BGW458763 BQR458763:BQS458763 CAN458763:CAO458763 CKJ458763:CKK458763 CUF458763:CUG458763 DEB458763:DEC458763 DNX458763:DNY458763 DXT458763:DXU458763 EHP458763:EHQ458763 ERL458763:ERM458763 FBH458763:FBI458763 FLD458763:FLE458763 FUZ458763:FVA458763 GEV458763:GEW458763 GOR458763:GOS458763 GYN458763:GYO458763 HIJ458763:HIK458763 HSF458763:HSG458763 ICB458763:ICC458763 ILX458763:ILY458763 IVT458763:IVU458763 JFP458763:JFQ458763 JPL458763:JPM458763 JZH458763:JZI458763 KJD458763:KJE458763 KSZ458763:KTA458763 LCV458763:LCW458763 LMR458763:LMS458763 LWN458763:LWO458763 MGJ458763:MGK458763 MQF458763:MQG458763 NAB458763:NAC458763 NJX458763:NJY458763 NTT458763:NTU458763 ODP458763:ODQ458763 ONL458763:ONM458763 OXH458763:OXI458763 PHD458763:PHE458763 PQZ458763:PRA458763 QAV458763:QAW458763 QKR458763:QKS458763 QUN458763:QUO458763 REJ458763:REK458763 ROF458763:ROG458763 RYB458763:RYC458763 SHX458763:SHY458763 SRT458763:SRU458763 TBP458763:TBQ458763 TLL458763:TLM458763 TVH458763:TVI458763 UFD458763:UFE458763 UOZ458763:UPA458763 UYV458763:UYW458763 VIR458763:VIS458763 VSN458763:VSO458763 WCJ458763:WCK458763 WMF458763:WMG458763 WWB458763:WWC458763 T524299:U524299 JP524299:JQ524299 TL524299:TM524299 ADH524299:ADI524299 AND524299:ANE524299 AWZ524299:AXA524299 BGV524299:BGW524299 BQR524299:BQS524299 CAN524299:CAO524299 CKJ524299:CKK524299 CUF524299:CUG524299 DEB524299:DEC524299 DNX524299:DNY524299 DXT524299:DXU524299 EHP524299:EHQ524299 ERL524299:ERM524299 FBH524299:FBI524299 FLD524299:FLE524299 FUZ524299:FVA524299 GEV524299:GEW524299 GOR524299:GOS524299 GYN524299:GYO524299 HIJ524299:HIK524299 HSF524299:HSG524299 ICB524299:ICC524299 ILX524299:ILY524299 IVT524299:IVU524299 JFP524299:JFQ524299 JPL524299:JPM524299 JZH524299:JZI524299 KJD524299:KJE524299 KSZ524299:KTA524299 LCV524299:LCW524299 LMR524299:LMS524299 LWN524299:LWO524299 MGJ524299:MGK524299 MQF524299:MQG524299 NAB524299:NAC524299 NJX524299:NJY524299 NTT524299:NTU524299 ODP524299:ODQ524299 ONL524299:ONM524299 OXH524299:OXI524299 PHD524299:PHE524299 PQZ524299:PRA524299 QAV524299:QAW524299 QKR524299:QKS524299 QUN524299:QUO524299 REJ524299:REK524299 ROF524299:ROG524299 RYB524299:RYC524299 SHX524299:SHY524299 SRT524299:SRU524299 TBP524299:TBQ524299 TLL524299:TLM524299 TVH524299:TVI524299 UFD524299:UFE524299 UOZ524299:UPA524299 UYV524299:UYW524299 VIR524299:VIS524299 VSN524299:VSO524299 WCJ524299:WCK524299 WMF524299:WMG524299 WWB524299:WWC524299 T589835:U589835 JP589835:JQ589835 TL589835:TM589835 ADH589835:ADI589835 AND589835:ANE589835 AWZ589835:AXA589835 BGV589835:BGW589835 BQR589835:BQS589835 CAN589835:CAO589835 CKJ589835:CKK589835 CUF589835:CUG589835 DEB589835:DEC589835 DNX589835:DNY589835 DXT589835:DXU589835 EHP589835:EHQ589835 ERL589835:ERM589835 FBH589835:FBI589835 FLD589835:FLE589835 FUZ589835:FVA589835 GEV589835:GEW589835 GOR589835:GOS589835 GYN589835:GYO589835 HIJ589835:HIK589835 HSF589835:HSG589835 ICB589835:ICC589835 ILX589835:ILY589835 IVT589835:IVU589835 JFP589835:JFQ589835 JPL589835:JPM589835 JZH589835:JZI589835 KJD589835:KJE589835 KSZ589835:KTA589835 LCV589835:LCW589835 LMR589835:LMS589835 LWN589835:LWO589835 MGJ589835:MGK589835 MQF589835:MQG589835 NAB589835:NAC589835 NJX589835:NJY589835 NTT589835:NTU589835 ODP589835:ODQ589835 ONL589835:ONM589835 OXH589835:OXI589835 PHD589835:PHE589835 PQZ589835:PRA589835 QAV589835:QAW589835 QKR589835:QKS589835 QUN589835:QUO589835 REJ589835:REK589835 ROF589835:ROG589835 RYB589835:RYC589835 SHX589835:SHY589835 SRT589835:SRU589835 TBP589835:TBQ589835 TLL589835:TLM589835 TVH589835:TVI589835 UFD589835:UFE589835 UOZ589835:UPA589835 UYV589835:UYW589835 VIR589835:VIS589835 VSN589835:VSO589835 WCJ589835:WCK589835 WMF589835:WMG589835 WWB589835:WWC589835 T655371:U655371 JP655371:JQ655371 TL655371:TM655371 ADH655371:ADI655371 AND655371:ANE655371 AWZ655371:AXA655371 BGV655371:BGW655371 BQR655371:BQS655371 CAN655371:CAO655371 CKJ655371:CKK655371 CUF655371:CUG655371 DEB655371:DEC655371 DNX655371:DNY655371 DXT655371:DXU655371 EHP655371:EHQ655371 ERL655371:ERM655371 FBH655371:FBI655371 FLD655371:FLE655371 FUZ655371:FVA655371 GEV655371:GEW655371 GOR655371:GOS655371 GYN655371:GYO655371 HIJ655371:HIK655371 HSF655371:HSG655371 ICB655371:ICC655371 ILX655371:ILY655371 IVT655371:IVU655371 JFP655371:JFQ655371 JPL655371:JPM655371 JZH655371:JZI655371 KJD655371:KJE655371 KSZ655371:KTA655371 LCV655371:LCW655371 LMR655371:LMS655371 LWN655371:LWO655371 MGJ655371:MGK655371 MQF655371:MQG655371 NAB655371:NAC655371 NJX655371:NJY655371 NTT655371:NTU655371 ODP655371:ODQ655371 ONL655371:ONM655371 OXH655371:OXI655371 PHD655371:PHE655371 PQZ655371:PRA655371 QAV655371:QAW655371 QKR655371:QKS655371 QUN655371:QUO655371 REJ655371:REK655371 ROF655371:ROG655371 RYB655371:RYC655371 SHX655371:SHY655371 SRT655371:SRU655371 TBP655371:TBQ655371 TLL655371:TLM655371 TVH655371:TVI655371 UFD655371:UFE655371 UOZ655371:UPA655371 UYV655371:UYW655371 VIR655371:VIS655371 VSN655371:VSO655371 WCJ655371:WCK655371 WMF655371:WMG655371 WWB655371:WWC655371 T720907:U720907 JP720907:JQ720907 TL720907:TM720907 ADH720907:ADI720907 AND720907:ANE720907 AWZ720907:AXA720907 BGV720907:BGW720907 BQR720907:BQS720907 CAN720907:CAO720907 CKJ720907:CKK720907 CUF720907:CUG720907 DEB720907:DEC720907 DNX720907:DNY720907 DXT720907:DXU720907 EHP720907:EHQ720907 ERL720907:ERM720907 FBH720907:FBI720907 FLD720907:FLE720907 FUZ720907:FVA720907 GEV720907:GEW720907 GOR720907:GOS720907 GYN720907:GYO720907 HIJ720907:HIK720907 HSF720907:HSG720907 ICB720907:ICC720907 ILX720907:ILY720907 IVT720907:IVU720907 JFP720907:JFQ720907 JPL720907:JPM720907 JZH720907:JZI720907 KJD720907:KJE720907 KSZ720907:KTA720907 LCV720907:LCW720907 LMR720907:LMS720907 LWN720907:LWO720907 MGJ720907:MGK720907 MQF720907:MQG720907 NAB720907:NAC720907 NJX720907:NJY720907 NTT720907:NTU720907 ODP720907:ODQ720907 ONL720907:ONM720907 OXH720907:OXI720907 PHD720907:PHE720907 PQZ720907:PRA720907 QAV720907:QAW720907 QKR720907:QKS720907 QUN720907:QUO720907 REJ720907:REK720907 ROF720907:ROG720907 RYB720907:RYC720907 SHX720907:SHY720907 SRT720907:SRU720907 TBP720907:TBQ720907 TLL720907:TLM720907 TVH720907:TVI720907 UFD720907:UFE720907 UOZ720907:UPA720907 UYV720907:UYW720907 VIR720907:VIS720907 VSN720907:VSO720907 WCJ720907:WCK720907 WMF720907:WMG720907 WWB720907:WWC720907 T786443:U786443 JP786443:JQ786443 TL786443:TM786443 ADH786443:ADI786443 AND786443:ANE786443 AWZ786443:AXA786443 BGV786443:BGW786443 BQR786443:BQS786443 CAN786443:CAO786443 CKJ786443:CKK786443 CUF786443:CUG786443 DEB786443:DEC786443 DNX786443:DNY786443 DXT786443:DXU786443 EHP786443:EHQ786443 ERL786443:ERM786443 FBH786443:FBI786443 FLD786443:FLE786443 FUZ786443:FVA786443 GEV786443:GEW786443 GOR786443:GOS786443 GYN786443:GYO786443 HIJ786443:HIK786443 HSF786443:HSG786443 ICB786443:ICC786443 ILX786443:ILY786443 IVT786443:IVU786443 JFP786443:JFQ786443 JPL786443:JPM786443 JZH786443:JZI786443 KJD786443:KJE786443 KSZ786443:KTA786443 LCV786443:LCW786443 LMR786443:LMS786443 LWN786443:LWO786443 MGJ786443:MGK786443 MQF786443:MQG786443 NAB786443:NAC786443 NJX786443:NJY786443 NTT786443:NTU786443 ODP786443:ODQ786443 ONL786443:ONM786443 OXH786443:OXI786443 PHD786443:PHE786443 PQZ786443:PRA786443 QAV786443:QAW786443 QKR786443:QKS786443 QUN786443:QUO786443 REJ786443:REK786443 ROF786443:ROG786443 RYB786443:RYC786443 SHX786443:SHY786443 SRT786443:SRU786443 TBP786443:TBQ786443 TLL786443:TLM786443 TVH786443:TVI786443 UFD786443:UFE786443 UOZ786443:UPA786443 UYV786443:UYW786443 VIR786443:VIS786443 VSN786443:VSO786443 WCJ786443:WCK786443 WMF786443:WMG786443 WWB786443:WWC786443 T851979:U851979 JP851979:JQ851979 TL851979:TM851979 ADH851979:ADI851979 AND851979:ANE851979 AWZ851979:AXA851979 BGV851979:BGW851979 BQR851979:BQS851979 CAN851979:CAO851979 CKJ851979:CKK851979 CUF851979:CUG851979 DEB851979:DEC851979 DNX851979:DNY851979 DXT851979:DXU851979 EHP851979:EHQ851979 ERL851979:ERM851979 FBH851979:FBI851979 FLD851979:FLE851979 FUZ851979:FVA851979 GEV851979:GEW851979 GOR851979:GOS851979 GYN851979:GYO851979 HIJ851979:HIK851979 HSF851979:HSG851979 ICB851979:ICC851979 ILX851979:ILY851979 IVT851979:IVU851979 JFP851979:JFQ851979 JPL851979:JPM851979 JZH851979:JZI851979 KJD851979:KJE851979 KSZ851979:KTA851979 LCV851979:LCW851979 LMR851979:LMS851979 LWN851979:LWO851979 MGJ851979:MGK851979 MQF851979:MQG851979 NAB851979:NAC851979 NJX851979:NJY851979 NTT851979:NTU851979 ODP851979:ODQ851979 ONL851979:ONM851979 OXH851979:OXI851979 PHD851979:PHE851979 PQZ851979:PRA851979 QAV851979:QAW851979 QKR851979:QKS851979 QUN851979:QUO851979 REJ851979:REK851979 ROF851979:ROG851979 RYB851979:RYC851979 SHX851979:SHY851979 SRT851979:SRU851979 TBP851979:TBQ851979 TLL851979:TLM851979 TVH851979:TVI851979 UFD851979:UFE851979 UOZ851979:UPA851979 UYV851979:UYW851979 VIR851979:VIS851979 VSN851979:VSO851979 WCJ851979:WCK851979 WMF851979:WMG851979 WWB851979:WWC851979 T917515:U917515 JP917515:JQ917515 TL917515:TM917515 ADH917515:ADI917515 AND917515:ANE917515 AWZ917515:AXA917515 BGV917515:BGW917515 BQR917515:BQS917515 CAN917515:CAO917515 CKJ917515:CKK917515 CUF917515:CUG917515 DEB917515:DEC917515 DNX917515:DNY917515 DXT917515:DXU917515 EHP917515:EHQ917515 ERL917515:ERM917515 FBH917515:FBI917515 FLD917515:FLE917515 FUZ917515:FVA917515 GEV917515:GEW917515 GOR917515:GOS917515 GYN917515:GYO917515 HIJ917515:HIK917515 HSF917515:HSG917515 ICB917515:ICC917515 ILX917515:ILY917515 IVT917515:IVU917515 JFP917515:JFQ917515 JPL917515:JPM917515 JZH917515:JZI917515 KJD917515:KJE917515 KSZ917515:KTA917515 LCV917515:LCW917515 LMR917515:LMS917515 LWN917515:LWO917515 MGJ917515:MGK917515 MQF917515:MQG917515 NAB917515:NAC917515 NJX917515:NJY917515 NTT917515:NTU917515 ODP917515:ODQ917515 ONL917515:ONM917515 OXH917515:OXI917515 PHD917515:PHE917515 PQZ917515:PRA917515 QAV917515:QAW917515 QKR917515:QKS917515 QUN917515:QUO917515 REJ917515:REK917515 ROF917515:ROG917515 RYB917515:RYC917515 SHX917515:SHY917515 SRT917515:SRU917515 TBP917515:TBQ917515 TLL917515:TLM917515 TVH917515:TVI917515 UFD917515:UFE917515 UOZ917515:UPA917515 UYV917515:UYW917515 VIR917515:VIS917515 VSN917515:VSO917515 WCJ917515:WCK917515 WMF917515:WMG917515 WWB917515:WWC917515 T983051:U983051 JP983051:JQ983051 TL983051:TM983051 ADH983051:ADI983051 AND983051:ANE983051 AWZ983051:AXA983051 BGV983051:BGW983051 BQR983051:BQS983051 CAN983051:CAO983051 CKJ983051:CKK983051 CUF983051:CUG983051 DEB983051:DEC983051 DNX983051:DNY983051 DXT983051:DXU983051 EHP983051:EHQ983051 ERL983051:ERM983051 FBH983051:FBI983051 FLD983051:FLE983051 FUZ983051:FVA983051 GEV983051:GEW983051 GOR983051:GOS983051 GYN983051:GYO983051 HIJ983051:HIK983051 HSF983051:HSG983051 ICB983051:ICC983051 ILX983051:ILY983051 IVT983051:IVU983051 JFP983051:JFQ983051 JPL983051:JPM983051 JZH983051:JZI983051 KJD983051:KJE983051 KSZ983051:KTA983051 LCV983051:LCW983051 LMR983051:LMS983051 LWN983051:LWO983051 MGJ983051:MGK983051 MQF983051:MQG983051 NAB983051:NAC983051 NJX983051:NJY983051 NTT983051:NTU983051 ODP983051:ODQ983051 ONL983051:ONM983051 OXH983051:OXI983051 PHD983051:PHE983051 PQZ983051:PRA983051 QAV983051:QAW983051 QKR983051:QKS983051 QUN983051:QUO983051 REJ983051:REK983051 ROF983051:ROG983051 RYB983051:RYC983051 SHX983051:SHY983051 SRT983051:SRU983051 TBP983051:TBQ983051 TLL983051:TLM983051 TVH983051:TVI983051 UFD983051:UFE983051 UOZ983051:UPA983051 UYV983051:UYW983051 VIR983051:VIS983051 VSN983051:VSO983051 WCJ983051:WCK983051 WMF983051:WMG983051 WWB983051:WWC983051 W11:Z11 JS11:JV11 TO11:TR11 ADK11:ADN11 ANG11:ANJ11 AXC11:AXF11 BGY11:BHB11 BQU11:BQX11 CAQ11:CAT11 CKM11:CKP11 CUI11:CUL11 DEE11:DEH11 DOA11:DOD11 DXW11:DXZ11 EHS11:EHV11 ERO11:ERR11 FBK11:FBN11 FLG11:FLJ11 FVC11:FVF11 GEY11:GFB11 GOU11:GOX11 GYQ11:GYT11 HIM11:HIP11 HSI11:HSL11 ICE11:ICH11 IMA11:IMD11 IVW11:IVZ11 JFS11:JFV11 JPO11:JPR11 JZK11:JZN11 KJG11:KJJ11 KTC11:KTF11 LCY11:LDB11 LMU11:LMX11 LWQ11:LWT11 MGM11:MGP11 MQI11:MQL11 NAE11:NAH11 NKA11:NKD11 NTW11:NTZ11 ODS11:ODV11 ONO11:ONR11 OXK11:OXN11 PHG11:PHJ11 PRC11:PRF11 QAY11:QBB11 QKU11:QKX11 QUQ11:QUT11 REM11:REP11 ROI11:ROL11 RYE11:RYH11 SIA11:SID11 SRW11:SRZ11 TBS11:TBV11 TLO11:TLR11 TVK11:TVN11 UFG11:UFJ11 UPC11:UPF11 UYY11:UZB11 VIU11:VIX11 VSQ11:VST11 WCM11:WCP11 WMI11:WML11 WWE11:WWH11 W65547:Z65547 JS65547:JV65547 TO65547:TR65547 ADK65547:ADN65547 ANG65547:ANJ65547 AXC65547:AXF65547 BGY65547:BHB65547 BQU65547:BQX65547 CAQ65547:CAT65547 CKM65547:CKP65547 CUI65547:CUL65547 DEE65547:DEH65547 DOA65547:DOD65547 DXW65547:DXZ65547 EHS65547:EHV65547 ERO65547:ERR65547 FBK65547:FBN65547 FLG65547:FLJ65547 FVC65547:FVF65547 GEY65547:GFB65547 GOU65547:GOX65547 GYQ65547:GYT65547 HIM65547:HIP65547 HSI65547:HSL65547 ICE65547:ICH65547 IMA65547:IMD65547 IVW65547:IVZ65547 JFS65547:JFV65547 JPO65547:JPR65547 JZK65547:JZN65547 KJG65547:KJJ65547 KTC65547:KTF65547 LCY65547:LDB65547 LMU65547:LMX65547 LWQ65547:LWT65547 MGM65547:MGP65547 MQI65547:MQL65547 NAE65547:NAH65547 NKA65547:NKD65547 NTW65547:NTZ65547 ODS65547:ODV65547 ONO65547:ONR65547 OXK65547:OXN65547 PHG65547:PHJ65547 PRC65547:PRF65547 QAY65547:QBB65547 QKU65547:QKX65547 QUQ65547:QUT65547 REM65547:REP65547 ROI65547:ROL65547 RYE65547:RYH65547 SIA65547:SID65547 SRW65547:SRZ65547 TBS65547:TBV65547 TLO65547:TLR65547 TVK65547:TVN65547 UFG65547:UFJ65547 UPC65547:UPF65547 UYY65547:UZB65547 VIU65547:VIX65547 VSQ65547:VST65547 WCM65547:WCP65547 WMI65547:WML65547 WWE65547:WWH65547 W131083:Z131083 JS131083:JV131083 TO131083:TR131083 ADK131083:ADN131083 ANG131083:ANJ131083 AXC131083:AXF131083 BGY131083:BHB131083 BQU131083:BQX131083 CAQ131083:CAT131083 CKM131083:CKP131083 CUI131083:CUL131083 DEE131083:DEH131083 DOA131083:DOD131083 DXW131083:DXZ131083 EHS131083:EHV131083 ERO131083:ERR131083 FBK131083:FBN131083 FLG131083:FLJ131083 FVC131083:FVF131083 GEY131083:GFB131083 GOU131083:GOX131083 GYQ131083:GYT131083 HIM131083:HIP131083 HSI131083:HSL131083 ICE131083:ICH131083 IMA131083:IMD131083 IVW131083:IVZ131083 JFS131083:JFV131083 JPO131083:JPR131083 JZK131083:JZN131083 KJG131083:KJJ131083 KTC131083:KTF131083 LCY131083:LDB131083 LMU131083:LMX131083 LWQ131083:LWT131083 MGM131083:MGP131083 MQI131083:MQL131083 NAE131083:NAH131083 NKA131083:NKD131083 NTW131083:NTZ131083 ODS131083:ODV131083 ONO131083:ONR131083 OXK131083:OXN131083 PHG131083:PHJ131083 PRC131083:PRF131083 QAY131083:QBB131083 QKU131083:QKX131083 QUQ131083:QUT131083 REM131083:REP131083 ROI131083:ROL131083 RYE131083:RYH131083 SIA131083:SID131083 SRW131083:SRZ131083 TBS131083:TBV131083 TLO131083:TLR131083 TVK131083:TVN131083 UFG131083:UFJ131083 UPC131083:UPF131083 UYY131083:UZB131083 VIU131083:VIX131083 VSQ131083:VST131083 WCM131083:WCP131083 WMI131083:WML131083 WWE131083:WWH131083 W196619:Z196619 JS196619:JV196619 TO196619:TR196619 ADK196619:ADN196619 ANG196619:ANJ196619 AXC196619:AXF196619 BGY196619:BHB196619 BQU196619:BQX196619 CAQ196619:CAT196619 CKM196619:CKP196619 CUI196619:CUL196619 DEE196619:DEH196619 DOA196619:DOD196619 DXW196619:DXZ196619 EHS196619:EHV196619 ERO196619:ERR196619 FBK196619:FBN196619 FLG196619:FLJ196619 FVC196619:FVF196619 GEY196619:GFB196619 GOU196619:GOX196619 GYQ196619:GYT196619 HIM196619:HIP196619 HSI196619:HSL196619 ICE196619:ICH196619 IMA196619:IMD196619 IVW196619:IVZ196619 JFS196619:JFV196619 JPO196619:JPR196619 JZK196619:JZN196619 KJG196619:KJJ196619 KTC196619:KTF196619 LCY196619:LDB196619 LMU196619:LMX196619 LWQ196619:LWT196619 MGM196619:MGP196619 MQI196619:MQL196619 NAE196619:NAH196619 NKA196619:NKD196619 NTW196619:NTZ196619 ODS196619:ODV196619 ONO196619:ONR196619 OXK196619:OXN196619 PHG196619:PHJ196619 PRC196619:PRF196619 QAY196619:QBB196619 QKU196619:QKX196619 QUQ196619:QUT196619 REM196619:REP196619 ROI196619:ROL196619 RYE196619:RYH196619 SIA196619:SID196619 SRW196619:SRZ196619 TBS196619:TBV196619 TLO196619:TLR196619 TVK196619:TVN196619 UFG196619:UFJ196619 UPC196619:UPF196619 UYY196619:UZB196619 VIU196619:VIX196619 VSQ196619:VST196619 WCM196619:WCP196619 WMI196619:WML196619 WWE196619:WWH196619 W262155:Z262155 JS262155:JV262155 TO262155:TR262155 ADK262155:ADN262155 ANG262155:ANJ262155 AXC262155:AXF262155 BGY262155:BHB262155 BQU262155:BQX262155 CAQ262155:CAT262155 CKM262155:CKP262155 CUI262155:CUL262155 DEE262155:DEH262155 DOA262155:DOD262155 DXW262155:DXZ262155 EHS262155:EHV262155 ERO262155:ERR262155 FBK262155:FBN262155 FLG262155:FLJ262155 FVC262155:FVF262155 GEY262155:GFB262155 GOU262155:GOX262155 GYQ262155:GYT262155 HIM262155:HIP262155 HSI262155:HSL262155 ICE262155:ICH262155 IMA262155:IMD262155 IVW262155:IVZ262155 JFS262155:JFV262155 JPO262155:JPR262155 JZK262155:JZN262155 KJG262155:KJJ262155 KTC262155:KTF262155 LCY262155:LDB262155 LMU262155:LMX262155 LWQ262155:LWT262155 MGM262155:MGP262155 MQI262155:MQL262155 NAE262155:NAH262155 NKA262155:NKD262155 NTW262155:NTZ262155 ODS262155:ODV262155 ONO262155:ONR262155 OXK262155:OXN262155 PHG262155:PHJ262155 PRC262155:PRF262155 QAY262155:QBB262155 QKU262155:QKX262155 QUQ262155:QUT262155 REM262155:REP262155 ROI262155:ROL262155 RYE262155:RYH262155 SIA262155:SID262155 SRW262155:SRZ262155 TBS262155:TBV262155 TLO262155:TLR262155 TVK262155:TVN262155 UFG262155:UFJ262155 UPC262155:UPF262155 UYY262155:UZB262155 VIU262155:VIX262155 VSQ262155:VST262155 WCM262155:WCP262155 WMI262155:WML262155 WWE262155:WWH262155 W327691:Z327691 JS327691:JV327691 TO327691:TR327691 ADK327691:ADN327691 ANG327691:ANJ327691 AXC327691:AXF327691 BGY327691:BHB327691 BQU327691:BQX327691 CAQ327691:CAT327691 CKM327691:CKP327691 CUI327691:CUL327691 DEE327691:DEH327691 DOA327691:DOD327691 DXW327691:DXZ327691 EHS327691:EHV327691 ERO327691:ERR327691 FBK327691:FBN327691 FLG327691:FLJ327691 FVC327691:FVF327691 GEY327691:GFB327691 GOU327691:GOX327691 GYQ327691:GYT327691 HIM327691:HIP327691 HSI327691:HSL327691 ICE327691:ICH327691 IMA327691:IMD327691 IVW327691:IVZ327691 JFS327691:JFV327691 JPO327691:JPR327691 JZK327691:JZN327691 KJG327691:KJJ327691 KTC327691:KTF327691 LCY327691:LDB327691 LMU327691:LMX327691 LWQ327691:LWT327691 MGM327691:MGP327691 MQI327691:MQL327691 NAE327691:NAH327691 NKA327691:NKD327691 NTW327691:NTZ327691 ODS327691:ODV327691 ONO327691:ONR327691 OXK327691:OXN327691 PHG327691:PHJ327691 PRC327691:PRF327691 QAY327691:QBB327691 QKU327691:QKX327691 QUQ327691:QUT327691 REM327691:REP327691 ROI327691:ROL327691 RYE327691:RYH327691 SIA327691:SID327691 SRW327691:SRZ327691 TBS327691:TBV327691 TLO327691:TLR327691 TVK327691:TVN327691 UFG327691:UFJ327691 UPC327691:UPF327691 UYY327691:UZB327691 VIU327691:VIX327691 VSQ327691:VST327691 WCM327691:WCP327691 WMI327691:WML327691 WWE327691:WWH327691 W393227:Z393227 JS393227:JV393227 TO393227:TR393227 ADK393227:ADN393227 ANG393227:ANJ393227 AXC393227:AXF393227 BGY393227:BHB393227 BQU393227:BQX393227 CAQ393227:CAT393227 CKM393227:CKP393227 CUI393227:CUL393227 DEE393227:DEH393227 DOA393227:DOD393227 DXW393227:DXZ393227 EHS393227:EHV393227 ERO393227:ERR393227 FBK393227:FBN393227 FLG393227:FLJ393227 FVC393227:FVF393227 GEY393227:GFB393227 GOU393227:GOX393227 GYQ393227:GYT393227 HIM393227:HIP393227 HSI393227:HSL393227 ICE393227:ICH393227 IMA393227:IMD393227 IVW393227:IVZ393227 JFS393227:JFV393227 JPO393227:JPR393227 JZK393227:JZN393227 KJG393227:KJJ393227 KTC393227:KTF393227 LCY393227:LDB393227 LMU393227:LMX393227 LWQ393227:LWT393227 MGM393227:MGP393227 MQI393227:MQL393227 NAE393227:NAH393227 NKA393227:NKD393227 NTW393227:NTZ393227 ODS393227:ODV393227 ONO393227:ONR393227 OXK393227:OXN393227 PHG393227:PHJ393227 PRC393227:PRF393227 QAY393227:QBB393227 QKU393227:QKX393227 QUQ393227:QUT393227 REM393227:REP393227 ROI393227:ROL393227 RYE393227:RYH393227 SIA393227:SID393227 SRW393227:SRZ393227 TBS393227:TBV393227 TLO393227:TLR393227 TVK393227:TVN393227 UFG393227:UFJ393227 UPC393227:UPF393227 UYY393227:UZB393227 VIU393227:VIX393227 VSQ393227:VST393227 WCM393227:WCP393227 WMI393227:WML393227 WWE393227:WWH393227 W458763:Z458763 JS458763:JV458763 TO458763:TR458763 ADK458763:ADN458763 ANG458763:ANJ458763 AXC458763:AXF458763 BGY458763:BHB458763 BQU458763:BQX458763 CAQ458763:CAT458763 CKM458763:CKP458763 CUI458763:CUL458763 DEE458763:DEH458763 DOA458763:DOD458763 DXW458763:DXZ458763 EHS458763:EHV458763 ERO458763:ERR458763 FBK458763:FBN458763 FLG458763:FLJ458763 FVC458763:FVF458763 GEY458763:GFB458763 GOU458763:GOX458763 GYQ458763:GYT458763 HIM458763:HIP458763 HSI458763:HSL458763 ICE458763:ICH458763 IMA458763:IMD458763 IVW458763:IVZ458763 JFS458763:JFV458763 JPO458763:JPR458763 JZK458763:JZN458763 KJG458763:KJJ458763 KTC458763:KTF458763 LCY458763:LDB458763 LMU458763:LMX458763 LWQ458763:LWT458763 MGM458763:MGP458763 MQI458763:MQL458763 NAE458763:NAH458763 NKA458763:NKD458763 NTW458763:NTZ458763 ODS458763:ODV458763 ONO458763:ONR458763 OXK458763:OXN458763 PHG458763:PHJ458763 PRC458763:PRF458763 QAY458763:QBB458763 QKU458763:QKX458763 QUQ458763:QUT458763 REM458763:REP458763 ROI458763:ROL458763 RYE458763:RYH458763 SIA458763:SID458763 SRW458763:SRZ458763 TBS458763:TBV458763 TLO458763:TLR458763 TVK458763:TVN458763 UFG458763:UFJ458763 UPC458763:UPF458763 UYY458763:UZB458763 VIU458763:VIX458763 VSQ458763:VST458763 WCM458763:WCP458763 WMI458763:WML458763 WWE458763:WWH458763 W524299:Z524299 JS524299:JV524299 TO524299:TR524299 ADK524299:ADN524299 ANG524299:ANJ524299 AXC524299:AXF524299 BGY524299:BHB524299 BQU524299:BQX524299 CAQ524299:CAT524299 CKM524299:CKP524299 CUI524299:CUL524299 DEE524299:DEH524299 DOA524299:DOD524299 DXW524299:DXZ524299 EHS524299:EHV524299 ERO524299:ERR524299 FBK524299:FBN524299 FLG524299:FLJ524299 FVC524299:FVF524299 GEY524299:GFB524299 GOU524299:GOX524299 GYQ524299:GYT524299 HIM524299:HIP524299 HSI524299:HSL524299 ICE524299:ICH524299 IMA524299:IMD524299 IVW524299:IVZ524299 JFS524299:JFV524299 JPO524299:JPR524299 JZK524299:JZN524299 KJG524299:KJJ524299 KTC524299:KTF524299 LCY524299:LDB524299 LMU524299:LMX524299 LWQ524299:LWT524299 MGM524299:MGP524299 MQI524299:MQL524299 NAE524299:NAH524299 NKA524299:NKD524299 NTW524299:NTZ524299 ODS524299:ODV524299 ONO524299:ONR524299 OXK524299:OXN524299 PHG524299:PHJ524299 PRC524299:PRF524299 QAY524299:QBB524299 QKU524299:QKX524299 QUQ524299:QUT524299 REM524299:REP524299 ROI524299:ROL524299 RYE524299:RYH524299 SIA524299:SID524299 SRW524299:SRZ524299 TBS524299:TBV524299 TLO524299:TLR524299 TVK524299:TVN524299 UFG524299:UFJ524299 UPC524299:UPF524299 UYY524299:UZB524299 VIU524299:VIX524299 VSQ524299:VST524299 WCM524299:WCP524299 WMI524299:WML524299 WWE524299:WWH524299 W589835:Z589835 JS589835:JV589835 TO589835:TR589835 ADK589835:ADN589835 ANG589835:ANJ589835 AXC589835:AXF589835 BGY589835:BHB589835 BQU589835:BQX589835 CAQ589835:CAT589835 CKM589835:CKP589835 CUI589835:CUL589835 DEE589835:DEH589835 DOA589835:DOD589835 DXW589835:DXZ589835 EHS589835:EHV589835 ERO589835:ERR589835 FBK589835:FBN589835 FLG589835:FLJ589835 FVC589835:FVF589835 GEY589835:GFB589835 GOU589835:GOX589835 GYQ589835:GYT589835 HIM589835:HIP589835 HSI589835:HSL589835 ICE589835:ICH589835 IMA589835:IMD589835 IVW589835:IVZ589835 JFS589835:JFV589835 JPO589835:JPR589835 JZK589835:JZN589835 KJG589835:KJJ589835 KTC589835:KTF589835 LCY589835:LDB589835 LMU589835:LMX589835 LWQ589835:LWT589835 MGM589835:MGP589835 MQI589835:MQL589835 NAE589835:NAH589835 NKA589835:NKD589835 NTW589835:NTZ589835 ODS589835:ODV589835 ONO589835:ONR589835 OXK589835:OXN589835 PHG589835:PHJ589835 PRC589835:PRF589835 QAY589835:QBB589835 QKU589835:QKX589835 QUQ589835:QUT589835 REM589835:REP589835 ROI589835:ROL589835 RYE589835:RYH589835 SIA589835:SID589835 SRW589835:SRZ589835 TBS589835:TBV589835 TLO589835:TLR589835 TVK589835:TVN589835 UFG589835:UFJ589835 UPC589835:UPF589835 UYY589835:UZB589835 VIU589835:VIX589835 VSQ589835:VST589835 WCM589835:WCP589835 WMI589835:WML589835 WWE589835:WWH589835 W655371:Z655371 JS655371:JV655371 TO655371:TR655371 ADK655371:ADN655371 ANG655371:ANJ655371 AXC655371:AXF655371 BGY655371:BHB655371 BQU655371:BQX655371 CAQ655371:CAT655371 CKM655371:CKP655371 CUI655371:CUL655371 DEE655371:DEH655371 DOA655371:DOD655371 DXW655371:DXZ655371 EHS655371:EHV655371 ERO655371:ERR655371 FBK655371:FBN655371 FLG655371:FLJ655371 FVC655371:FVF655371 GEY655371:GFB655371 GOU655371:GOX655371 GYQ655371:GYT655371 HIM655371:HIP655371 HSI655371:HSL655371 ICE655371:ICH655371 IMA655371:IMD655371 IVW655371:IVZ655371 JFS655371:JFV655371 JPO655371:JPR655371 JZK655371:JZN655371 KJG655371:KJJ655371 KTC655371:KTF655371 LCY655371:LDB655371 LMU655371:LMX655371 LWQ655371:LWT655371 MGM655371:MGP655371 MQI655371:MQL655371 NAE655371:NAH655371 NKA655371:NKD655371 NTW655371:NTZ655371 ODS655371:ODV655371 ONO655371:ONR655371 OXK655371:OXN655371 PHG655371:PHJ655371 PRC655371:PRF655371 QAY655371:QBB655371 QKU655371:QKX655371 QUQ655371:QUT655371 REM655371:REP655371 ROI655371:ROL655371 RYE655371:RYH655371 SIA655371:SID655371 SRW655371:SRZ655371 TBS655371:TBV655371 TLO655371:TLR655371 TVK655371:TVN655371 UFG655371:UFJ655371 UPC655371:UPF655371 UYY655371:UZB655371 VIU655371:VIX655371 VSQ655371:VST655371 WCM655371:WCP655371 WMI655371:WML655371 WWE655371:WWH655371 W720907:Z720907 JS720907:JV720907 TO720907:TR720907 ADK720907:ADN720907 ANG720907:ANJ720907 AXC720907:AXF720907 BGY720907:BHB720907 BQU720907:BQX720907 CAQ720907:CAT720907 CKM720907:CKP720907 CUI720907:CUL720907 DEE720907:DEH720907 DOA720907:DOD720907 DXW720907:DXZ720907 EHS720907:EHV720907 ERO720907:ERR720907 FBK720907:FBN720907 FLG720907:FLJ720907 FVC720907:FVF720907 GEY720907:GFB720907 GOU720907:GOX720907 GYQ720907:GYT720907 HIM720907:HIP720907 HSI720907:HSL720907 ICE720907:ICH720907 IMA720907:IMD720907 IVW720907:IVZ720907 JFS720907:JFV720907 JPO720907:JPR720907 JZK720907:JZN720907 KJG720907:KJJ720907 KTC720907:KTF720907 LCY720907:LDB720907 LMU720907:LMX720907 LWQ720907:LWT720907 MGM720907:MGP720907 MQI720907:MQL720907 NAE720907:NAH720907 NKA720907:NKD720907 NTW720907:NTZ720907 ODS720907:ODV720907 ONO720907:ONR720907 OXK720907:OXN720907 PHG720907:PHJ720907 PRC720907:PRF720907 QAY720907:QBB720907 QKU720907:QKX720907 QUQ720907:QUT720907 REM720907:REP720907 ROI720907:ROL720907 RYE720907:RYH720907 SIA720907:SID720907 SRW720907:SRZ720907 TBS720907:TBV720907 TLO720907:TLR720907 TVK720907:TVN720907 UFG720907:UFJ720907 UPC720907:UPF720907 UYY720907:UZB720907 VIU720907:VIX720907 VSQ720907:VST720907 WCM720907:WCP720907 WMI720907:WML720907 WWE720907:WWH720907 W786443:Z786443 JS786443:JV786443 TO786443:TR786443 ADK786443:ADN786443 ANG786443:ANJ786443 AXC786443:AXF786443 BGY786443:BHB786443 BQU786443:BQX786443 CAQ786443:CAT786443 CKM786443:CKP786443 CUI786443:CUL786443 DEE786443:DEH786443 DOA786443:DOD786443 DXW786443:DXZ786443 EHS786443:EHV786443 ERO786443:ERR786443 FBK786443:FBN786443 FLG786443:FLJ786443 FVC786443:FVF786443 GEY786443:GFB786443 GOU786443:GOX786443 GYQ786443:GYT786443 HIM786443:HIP786443 HSI786443:HSL786443 ICE786443:ICH786443 IMA786443:IMD786443 IVW786443:IVZ786443 JFS786443:JFV786443 JPO786443:JPR786443 JZK786443:JZN786443 KJG786443:KJJ786443 KTC786443:KTF786443 LCY786443:LDB786443 LMU786443:LMX786443 LWQ786443:LWT786443 MGM786443:MGP786443 MQI786443:MQL786443 NAE786443:NAH786443 NKA786443:NKD786443 NTW786443:NTZ786443 ODS786443:ODV786443 ONO786443:ONR786443 OXK786443:OXN786443 PHG786443:PHJ786443 PRC786443:PRF786443 QAY786443:QBB786443 QKU786443:QKX786443 QUQ786443:QUT786443 REM786443:REP786443 ROI786443:ROL786443 RYE786443:RYH786443 SIA786443:SID786443 SRW786443:SRZ786443 TBS786443:TBV786443 TLO786443:TLR786443 TVK786443:TVN786443 UFG786443:UFJ786443 UPC786443:UPF786443 UYY786443:UZB786443 VIU786443:VIX786443 VSQ786443:VST786443 WCM786443:WCP786443 WMI786443:WML786443 WWE786443:WWH786443 W851979:Z851979 JS851979:JV851979 TO851979:TR851979 ADK851979:ADN851979 ANG851979:ANJ851979 AXC851979:AXF851979 BGY851979:BHB851979 BQU851979:BQX851979 CAQ851979:CAT851979 CKM851979:CKP851979 CUI851979:CUL851979 DEE851979:DEH851979 DOA851979:DOD851979 DXW851979:DXZ851979 EHS851979:EHV851979 ERO851979:ERR851979 FBK851979:FBN851979 FLG851979:FLJ851979 FVC851979:FVF851979 GEY851979:GFB851979 GOU851979:GOX851979 GYQ851979:GYT851979 HIM851979:HIP851979 HSI851979:HSL851979 ICE851979:ICH851979 IMA851979:IMD851979 IVW851979:IVZ851979 JFS851979:JFV851979 JPO851979:JPR851979 JZK851979:JZN851979 KJG851979:KJJ851979 KTC851979:KTF851979 LCY851979:LDB851979 LMU851979:LMX851979 LWQ851979:LWT851979 MGM851979:MGP851979 MQI851979:MQL851979 NAE851979:NAH851979 NKA851979:NKD851979 NTW851979:NTZ851979 ODS851979:ODV851979 ONO851979:ONR851979 OXK851979:OXN851979 PHG851979:PHJ851979 PRC851979:PRF851979 QAY851979:QBB851979 QKU851979:QKX851979 QUQ851979:QUT851979 REM851979:REP851979 ROI851979:ROL851979 RYE851979:RYH851979 SIA851979:SID851979 SRW851979:SRZ851979 TBS851979:TBV851979 TLO851979:TLR851979 TVK851979:TVN851979 UFG851979:UFJ851979 UPC851979:UPF851979 UYY851979:UZB851979 VIU851979:VIX851979 VSQ851979:VST851979 WCM851979:WCP851979 WMI851979:WML851979 WWE851979:WWH851979 W917515:Z917515 JS917515:JV917515 TO917515:TR917515 ADK917515:ADN917515 ANG917515:ANJ917515 AXC917515:AXF917515 BGY917515:BHB917515 BQU917515:BQX917515 CAQ917515:CAT917515 CKM917515:CKP917515 CUI917515:CUL917515 DEE917515:DEH917515 DOA917515:DOD917515 DXW917515:DXZ917515 EHS917515:EHV917515 ERO917515:ERR917515 FBK917515:FBN917515 FLG917515:FLJ917515 FVC917515:FVF917515 GEY917515:GFB917515 GOU917515:GOX917515 GYQ917515:GYT917515 HIM917515:HIP917515 HSI917515:HSL917515 ICE917515:ICH917515 IMA917515:IMD917515 IVW917515:IVZ917515 JFS917515:JFV917515 JPO917515:JPR917515 JZK917515:JZN917515 KJG917515:KJJ917515 KTC917515:KTF917515 LCY917515:LDB917515 LMU917515:LMX917515 LWQ917515:LWT917515 MGM917515:MGP917515 MQI917515:MQL917515 NAE917515:NAH917515 NKA917515:NKD917515 NTW917515:NTZ917515 ODS917515:ODV917515 ONO917515:ONR917515 OXK917515:OXN917515 PHG917515:PHJ917515 PRC917515:PRF917515 QAY917515:QBB917515 QKU917515:QKX917515 QUQ917515:QUT917515 REM917515:REP917515 ROI917515:ROL917515 RYE917515:RYH917515 SIA917515:SID917515 SRW917515:SRZ917515 TBS917515:TBV917515 TLO917515:TLR917515 TVK917515:TVN917515 UFG917515:UFJ917515 UPC917515:UPF917515 UYY917515:UZB917515 VIU917515:VIX917515 VSQ917515:VST917515 WCM917515:WCP917515 WMI917515:WML917515 WWE917515:WWH917515 W983051:Z983051 JS983051:JV983051 TO983051:TR983051 ADK983051:ADN983051 ANG983051:ANJ983051 AXC983051:AXF983051 BGY983051:BHB983051 BQU983051:BQX983051 CAQ983051:CAT983051 CKM983051:CKP983051 CUI983051:CUL983051 DEE983051:DEH983051 DOA983051:DOD983051 DXW983051:DXZ983051 EHS983051:EHV983051 ERO983051:ERR983051 FBK983051:FBN983051 FLG983051:FLJ983051 FVC983051:FVF983051 GEY983051:GFB983051 GOU983051:GOX983051 GYQ983051:GYT983051 HIM983051:HIP983051 HSI983051:HSL983051 ICE983051:ICH983051 IMA983051:IMD983051 IVW983051:IVZ983051 JFS983051:JFV983051 JPO983051:JPR983051 JZK983051:JZN983051 KJG983051:KJJ983051 KTC983051:KTF983051 LCY983051:LDB983051 LMU983051:LMX983051 LWQ983051:LWT983051 MGM983051:MGP983051 MQI983051:MQL983051 NAE983051:NAH983051 NKA983051:NKD983051 NTW983051:NTZ983051 ODS983051:ODV983051 ONO983051:ONR983051 OXK983051:OXN983051 PHG983051:PHJ983051 PRC983051:PRF983051 QAY983051:QBB983051 QKU983051:QKX983051 QUQ983051:QUT983051 REM983051:REP983051 ROI983051:ROL983051 RYE983051:RYH983051 SIA983051:SID983051 SRW983051:SRZ983051 TBS983051:TBV983051 TLO983051:TLR983051 TVK983051:TVN983051 UFG983051:UFJ983051 UPC983051:UPF983051 UYY983051:UZB983051 VIU983051:VIX983051 VSQ983051:VST983051 WCM983051:WCP983051 WMI983051:WML983051 WWE983051:WWH983051 AN11:AO11 KJ11:KK11 UF11:UG11 AEB11:AEC11 ANX11:ANY11 AXT11:AXU11 BHP11:BHQ11 BRL11:BRM11 CBH11:CBI11 CLD11:CLE11 CUZ11:CVA11 DEV11:DEW11 DOR11:DOS11 DYN11:DYO11 EIJ11:EIK11 ESF11:ESG11 FCB11:FCC11 FLX11:FLY11 FVT11:FVU11 GFP11:GFQ11 GPL11:GPM11 GZH11:GZI11 HJD11:HJE11 HSZ11:HTA11 ICV11:ICW11 IMR11:IMS11 IWN11:IWO11 JGJ11:JGK11 JQF11:JQG11 KAB11:KAC11 KJX11:KJY11 KTT11:KTU11 LDP11:LDQ11 LNL11:LNM11 LXH11:LXI11 MHD11:MHE11 MQZ11:MRA11 NAV11:NAW11 NKR11:NKS11 NUN11:NUO11 OEJ11:OEK11 OOF11:OOG11 OYB11:OYC11 PHX11:PHY11 PRT11:PRU11 QBP11:QBQ11 QLL11:QLM11 QVH11:QVI11 RFD11:RFE11 ROZ11:RPA11 RYV11:RYW11 SIR11:SIS11 SSN11:SSO11 TCJ11:TCK11 TMF11:TMG11 TWB11:TWC11 UFX11:UFY11 UPT11:UPU11 UZP11:UZQ11 VJL11:VJM11 VTH11:VTI11 WDD11:WDE11 WMZ11:WNA11 WWV11:WWW11 AN65547:AO65547 KJ65547:KK65547 UF65547:UG65547 AEB65547:AEC65547 ANX65547:ANY65547 AXT65547:AXU65547 BHP65547:BHQ65547 BRL65547:BRM65547 CBH65547:CBI65547 CLD65547:CLE65547 CUZ65547:CVA65547 DEV65547:DEW65547 DOR65547:DOS65547 DYN65547:DYO65547 EIJ65547:EIK65547 ESF65547:ESG65547 FCB65547:FCC65547 FLX65547:FLY65547 FVT65547:FVU65547 GFP65547:GFQ65547 GPL65547:GPM65547 GZH65547:GZI65547 HJD65547:HJE65547 HSZ65547:HTA65547 ICV65547:ICW65547 IMR65547:IMS65547 IWN65547:IWO65547 JGJ65547:JGK65547 JQF65547:JQG65547 KAB65547:KAC65547 KJX65547:KJY65547 KTT65547:KTU65547 LDP65547:LDQ65547 LNL65547:LNM65547 LXH65547:LXI65547 MHD65547:MHE65547 MQZ65547:MRA65547 NAV65547:NAW65547 NKR65547:NKS65547 NUN65547:NUO65547 OEJ65547:OEK65547 OOF65547:OOG65547 OYB65547:OYC65547 PHX65547:PHY65547 PRT65547:PRU65547 QBP65547:QBQ65547 QLL65547:QLM65547 QVH65547:QVI65547 RFD65547:RFE65547 ROZ65547:RPA65547 RYV65547:RYW65547 SIR65547:SIS65547 SSN65547:SSO65547 TCJ65547:TCK65547 TMF65547:TMG65547 TWB65547:TWC65547 UFX65547:UFY65547 UPT65547:UPU65547 UZP65547:UZQ65547 VJL65547:VJM65547 VTH65547:VTI65547 WDD65547:WDE65547 WMZ65547:WNA65547 WWV65547:WWW65547 AN131083:AO131083 KJ131083:KK131083 UF131083:UG131083 AEB131083:AEC131083 ANX131083:ANY131083 AXT131083:AXU131083 BHP131083:BHQ131083 BRL131083:BRM131083 CBH131083:CBI131083 CLD131083:CLE131083 CUZ131083:CVA131083 DEV131083:DEW131083 DOR131083:DOS131083 DYN131083:DYO131083 EIJ131083:EIK131083 ESF131083:ESG131083 FCB131083:FCC131083 FLX131083:FLY131083 FVT131083:FVU131083 GFP131083:GFQ131083 GPL131083:GPM131083 GZH131083:GZI131083 HJD131083:HJE131083 HSZ131083:HTA131083 ICV131083:ICW131083 IMR131083:IMS131083 IWN131083:IWO131083 JGJ131083:JGK131083 JQF131083:JQG131083 KAB131083:KAC131083 KJX131083:KJY131083 KTT131083:KTU131083 LDP131083:LDQ131083 LNL131083:LNM131083 LXH131083:LXI131083 MHD131083:MHE131083 MQZ131083:MRA131083 NAV131083:NAW131083 NKR131083:NKS131083 NUN131083:NUO131083 OEJ131083:OEK131083 OOF131083:OOG131083 OYB131083:OYC131083 PHX131083:PHY131083 PRT131083:PRU131083 QBP131083:QBQ131083 QLL131083:QLM131083 QVH131083:QVI131083 RFD131083:RFE131083 ROZ131083:RPA131083 RYV131083:RYW131083 SIR131083:SIS131083 SSN131083:SSO131083 TCJ131083:TCK131083 TMF131083:TMG131083 TWB131083:TWC131083 UFX131083:UFY131083 UPT131083:UPU131083 UZP131083:UZQ131083 VJL131083:VJM131083 VTH131083:VTI131083 WDD131083:WDE131083 WMZ131083:WNA131083 WWV131083:WWW131083 AN196619:AO196619 KJ196619:KK196619 UF196619:UG196619 AEB196619:AEC196619 ANX196619:ANY196619 AXT196619:AXU196619 BHP196619:BHQ196619 BRL196619:BRM196619 CBH196619:CBI196619 CLD196619:CLE196619 CUZ196619:CVA196619 DEV196619:DEW196619 DOR196619:DOS196619 DYN196619:DYO196619 EIJ196619:EIK196619 ESF196619:ESG196619 FCB196619:FCC196619 FLX196619:FLY196619 FVT196619:FVU196619 GFP196619:GFQ196619 GPL196619:GPM196619 GZH196619:GZI196619 HJD196619:HJE196619 HSZ196619:HTA196619 ICV196619:ICW196619 IMR196619:IMS196619 IWN196619:IWO196619 JGJ196619:JGK196619 JQF196619:JQG196619 KAB196619:KAC196619 KJX196619:KJY196619 KTT196619:KTU196619 LDP196619:LDQ196619 LNL196619:LNM196619 LXH196619:LXI196619 MHD196619:MHE196619 MQZ196619:MRA196619 NAV196619:NAW196619 NKR196619:NKS196619 NUN196619:NUO196619 OEJ196619:OEK196619 OOF196619:OOG196619 OYB196619:OYC196619 PHX196619:PHY196619 PRT196619:PRU196619 QBP196619:QBQ196619 QLL196619:QLM196619 QVH196619:QVI196619 RFD196619:RFE196619 ROZ196619:RPA196619 RYV196619:RYW196619 SIR196619:SIS196619 SSN196619:SSO196619 TCJ196619:TCK196619 TMF196619:TMG196619 TWB196619:TWC196619 UFX196619:UFY196619 UPT196619:UPU196619 UZP196619:UZQ196619 VJL196619:VJM196619 VTH196619:VTI196619 WDD196619:WDE196619 WMZ196619:WNA196619 WWV196619:WWW196619 AN262155:AO262155 KJ262155:KK262155 UF262155:UG262155 AEB262155:AEC262155 ANX262155:ANY262155 AXT262155:AXU262155 BHP262155:BHQ262155 BRL262155:BRM262155 CBH262155:CBI262155 CLD262155:CLE262155 CUZ262155:CVA262155 DEV262155:DEW262155 DOR262155:DOS262155 DYN262155:DYO262155 EIJ262155:EIK262155 ESF262155:ESG262155 FCB262155:FCC262155 FLX262155:FLY262155 FVT262155:FVU262155 GFP262155:GFQ262155 GPL262155:GPM262155 GZH262155:GZI262155 HJD262155:HJE262155 HSZ262155:HTA262155 ICV262155:ICW262155 IMR262155:IMS262155 IWN262155:IWO262155 JGJ262155:JGK262155 JQF262155:JQG262155 KAB262155:KAC262155 KJX262155:KJY262155 KTT262155:KTU262155 LDP262155:LDQ262155 LNL262155:LNM262155 LXH262155:LXI262155 MHD262155:MHE262155 MQZ262155:MRA262155 NAV262155:NAW262155 NKR262155:NKS262155 NUN262155:NUO262155 OEJ262155:OEK262155 OOF262155:OOG262155 OYB262155:OYC262155 PHX262155:PHY262155 PRT262155:PRU262155 QBP262155:QBQ262155 QLL262155:QLM262155 QVH262155:QVI262155 RFD262155:RFE262155 ROZ262155:RPA262155 RYV262155:RYW262155 SIR262155:SIS262155 SSN262155:SSO262155 TCJ262155:TCK262155 TMF262155:TMG262155 TWB262155:TWC262155 UFX262155:UFY262155 UPT262155:UPU262155 UZP262155:UZQ262155 VJL262155:VJM262155 VTH262155:VTI262155 WDD262155:WDE262155 WMZ262155:WNA262155 WWV262155:WWW262155 AN327691:AO327691 KJ327691:KK327691 UF327691:UG327691 AEB327691:AEC327691 ANX327691:ANY327691 AXT327691:AXU327691 BHP327691:BHQ327691 BRL327691:BRM327691 CBH327691:CBI327691 CLD327691:CLE327691 CUZ327691:CVA327691 DEV327691:DEW327691 DOR327691:DOS327691 DYN327691:DYO327691 EIJ327691:EIK327691 ESF327691:ESG327691 FCB327691:FCC327691 FLX327691:FLY327691 FVT327691:FVU327691 GFP327691:GFQ327691 GPL327691:GPM327691 GZH327691:GZI327691 HJD327691:HJE327691 HSZ327691:HTA327691 ICV327691:ICW327691 IMR327691:IMS327691 IWN327691:IWO327691 JGJ327691:JGK327691 JQF327691:JQG327691 KAB327691:KAC327691 KJX327691:KJY327691 KTT327691:KTU327691 LDP327691:LDQ327691 LNL327691:LNM327691 LXH327691:LXI327691 MHD327691:MHE327691 MQZ327691:MRA327691 NAV327691:NAW327691 NKR327691:NKS327691 NUN327691:NUO327691 OEJ327691:OEK327691 OOF327691:OOG327691 OYB327691:OYC327691 PHX327691:PHY327691 PRT327691:PRU327691 QBP327691:QBQ327691 QLL327691:QLM327691 QVH327691:QVI327691 RFD327691:RFE327691 ROZ327691:RPA327691 RYV327691:RYW327691 SIR327691:SIS327691 SSN327691:SSO327691 TCJ327691:TCK327691 TMF327691:TMG327691 TWB327691:TWC327691 UFX327691:UFY327691 UPT327691:UPU327691 UZP327691:UZQ327691 VJL327691:VJM327691 VTH327691:VTI327691 WDD327691:WDE327691 WMZ327691:WNA327691 WWV327691:WWW327691 AN393227:AO393227 KJ393227:KK393227 UF393227:UG393227 AEB393227:AEC393227 ANX393227:ANY393227 AXT393227:AXU393227 BHP393227:BHQ393227 BRL393227:BRM393227 CBH393227:CBI393227 CLD393227:CLE393227 CUZ393227:CVA393227 DEV393227:DEW393227 DOR393227:DOS393227 DYN393227:DYO393227 EIJ393227:EIK393227 ESF393227:ESG393227 FCB393227:FCC393227 FLX393227:FLY393227 FVT393227:FVU393227 GFP393227:GFQ393227 GPL393227:GPM393227 GZH393227:GZI393227 HJD393227:HJE393227 HSZ393227:HTA393227 ICV393227:ICW393227 IMR393227:IMS393227 IWN393227:IWO393227 JGJ393227:JGK393227 JQF393227:JQG393227 KAB393227:KAC393227 KJX393227:KJY393227 KTT393227:KTU393227 LDP393227:LDQ393227 LNL393227:LNM393227 LXH393227:LXI393227 MHD393227:MHE393227 MQZ393227:MRA393227 NAV393227:NAW393227 NKR393227:NKS393227 NUN393227:NUO393227 OEJ393227:OEK393227 OOF393227:OOG393227 OYB393227:OYC393227 PHX393227:PHY393227 PRT393227:PRU393227 QBP393227:QBQ393227 QLL393227:QLM393227 QVH393227:QVI393227 RFD393227:RFE393227 ROZ393227:RPA393227 RYV393227:RYW393227 SIR393227:SIS393227 SSN393227:SSO393227 TCJ393227:TCK393227 TMF393227:TMG393227 TWB393227:TWC393227 UFX393227:UFY393227 UPT393227:UPU393227 UZP393227:UZQ393227 VJL393227:VJM393227 VTH393227:VTI393227 WDD393227:WDE393227 WMZ393227:WNA393227 WWV393227:WWW393227 AN458763:AO458763 KJ458763:KK458763 UF458763:UG458763 AEB458763:AEC458763 ANX458763:ANY458763 AXT458763:AXU458763 BHP458763:BHQ458763 BRL458763:BRM458763 CBH458763:CBI458763 CLD458763:CLE458763 CUZ458763:CVA458763 DEV458763:DEW458763 DOR458763:DOS458763 DYN458763:DYO458763 EIJ458763:EIK458763 ESF458763:ESG458763 FCB458763:FCC458763 FLX458763:FLY458763 FVT458763:FVU458763 GFP458763:GFQ458763 GPL458763:GPM458763 GZH458763:GZI458763 HJD458763:HJE458763 HSZ458763:HTA458763 ICV458763:ICW458763 IMR458763:IMS458763 IWN458763:IWO458763 JGJ458763:JGK458763 JQF458763:JQG458763 KAB458763:KAC458763 KJX458763:KJY458763 KTT458763:KTU458763 LDP458763:LDQ458763 LNL458763:LNM458763 LXH458763:LXI458763 MHD458763:MHE458763 MQZ458763:MRA458763 NAV458763:NAW458763 NKR458763:NKS458763 NUN458763:NUO458763 OEJ458763:OEK458763 OOF458763:OOG458763 OYB458763:OYC458763 PHX458763:PHY458763 PRT458763:PRU458763 QBP458763:QBQ458763 QLL458763:QLM458763 QVH458763:QVI458763 RFD458763:RFE458763 ROZ458763:RPA458763 RYV458763:RYW458763 SIR458763:SIS458763 SSN458763:SSO458763 TCJ458763:TCK458763 TMF458763:TMG458763 TWB458763:TWC458763 UFX458763:UFY458763 UPT458763:UPU458763 UZP458763:UZQ458763 VJL458763:VJM458763 VTH458763:VTI458763 WDD458763:WDE458763 WMZ458763:WNA458763 WWV458763:WWW458763 AN524299:AO524299 KJ524299:KK524299 UF524299:UG524299 AEB524299:AEC524299 ANX524299:ANY524299 AXT524299:AXU524299 BHP524299:BHQ524299 BRL524299:BRM524299 CBH524299:CBI524299 CLD524299:CLE524299 CUZ524299:CVA524299 DEV524299:DEW524299 DOR524299:DOS524299 DYN524299:DYO524299 EIJ524299:EIK524299 ESF524299:ESG524299 FCB524299:FCC524299 FLX524299:FLY524299 FVT524299:FVU524299 GFP524299:GFQ524299 GPL524299:GPM524299 GZH524299:GZI524299 HJD524299:HJE524299 HSZ524299:HTA524299 ICV524299:ICW524299 IMR524299:IMS524299 IWN524299:IWO524299 JGJ524299:JGK524299 JQF524299:JQG524299 KAB524299:KAC524299 KJX524299:KJY524299 KTT524299:KTU524299 LDP524299:LDQ524299 LNL524299:LNM524299 LXH524299:LXI524299 MHD524299:MHE524299 MQZ524299:MRA524299 NAV524299:NAW524299 NKR524299:NKS524299 NUN524299:NUO524299 OEJ524299:OEK524299 OOF524299:OOG524299 OYB524299:OYC524299 PHX524299:PHY524299 PRT524299:PRU524299 QBP524299:QBQ524299 QLL524299:QLM524299 QVH524299:QVI524299 RFD524299:RFE524299 ROZ524299:RPA524299 RYV524299:RYW524299 SIR524299:SIS524299 SSN524299:SSO524299 TCJ524299:TCK524299 TMF524299:TMG524299 TWB524299:TWC524299 UFX524299:UFY524299 UPT524299:UPU524299 UZP524299:UZQ524299 VJL524299:VJM524299 VTH524299:VTI524299 WDD524299:WDE524299 WMZ524299:WNA524299 WWV524299:WWW524299 AN589835:AO589835 KJ589835:KK589835 UF589835:UG589835 AEB589835:AEC589835 ANX589835:ANY589835 AXT589835:AXU589835 BHP589835:BHQ589835 BRL589835:BRM589835 CBH589835:CBI589835 CLD589835:CLE589835 CUZ589835:CVA589835 DEV589835:DEW589835 DOR589835:DOS589835 DYN589835:DYO589835 EIJ589835:EIK589835 ESF589835:ESG589835 FCB589835:FCC589835 FLX589835:FLY589835 FVT589835:FVU589835 GFP589835:GFQ589835 GPL589835:GPM589835 GZH589835:GZI589835 HJD589835:HJE589835 HSZ589835:HTA589835 ICV589835:ICW589835 IMR589835:IMS589835 IWN589835:IWO589835 JGJ589835:JGK589835 JQF589835:JQG589835 KAB589835:KAC589835 KJX589835:KJY589835 KTT589835:KTU589835 LDP589835:LDQ589835 LNL589835:LNM589835 LXH589835:LXI589835 MHD589835:MHE589835 MQZ589835:MRA589835 NAV589835:NAW589835 NKR589835:NKS589835 NUN589835:NUO589835 OEJ589835:OEK589835 OOF589835:OOG589835 OYB589835:OYC589835 PHX589835:PHY589835 PRT589835:PRU589835 QBP589835:QBQ589835 QLL589835:QLM589835 QVH589835:QVI589835 RFD589835:RFE589835 ROZ589835:RPA589835 RYV589835:RYW589835 SIR589835:SIS589835 SSN589835:SSO589835 TCJ589835:TCK589835 TMF589835:TMG589835 TWB589835:TWC589835 UFX589835:UFY589835 UPT589835:UPU589835 UZP589835:UZQ589835 VJL589835:VJM589835 VTH589835:VTI589835 WDD589835:WDE589835 WMZ589835:WNA589835 WWV589835:WWW589835 AN655371:AO655371 KJ655371:KK655371 UF655371:UG655371 AEB655371:AEC655371 ANX655371:ANY655371 AXT655371:AXU655371 BHP655371:BHQ655371 BRL655371:BRM655371 CBH655371:CBI655371 CLD655371:CLE655371 CUZ655371:CVA655371 DEV655371:DEW655371 DOR655371:DOS655371 DYN655371:DYO655371 EIJ655371:EIK655371 ESF655371:ESG655371 FCB655371:FCC655371 FLX655371:FLY655371 FVT655371:FVU655371 GFP655371:GFQ655371 GPL655371:GPM655371 GZH655371:GZI655371 HJD655371:HJE655371 HSZ655371:HTA655371 ICV655371:ICW655371 IMR655371:IMS655371 IWN655371:IWO655371 JGJ655371:JGK655371 JQF655371:JQG655371 KAB655371:KAC655371 KJX655371:KJY655371 KTT655371:KTU655371 LDP655371:LDQ655371 LNL655371:LNM655371 LXH655371:LXI655371 MHD655371:MHE655371 MQZ655371:MRA655371 NAV655371:NAW655371 NKR655371:NKS655371 NUN655371:NUO655371 OEJ655371:OEK655371 OOF655371:OOG655371 OYB655371:OYC655371 PHX655371:PHY655371 PRT655371:PRU655371 QBP655371:QBQ655371 QLL655371:QLM655371 QVH655371:QVI655371 RFD655371:RFE655371 ROZ655371:RPA655371 RYV655371:RYW655371 SIR655371:SIS655371 SSN655371:SSO655371 TCJ655371:TCK655371 TMF655371:TMG655371 TWB655371:TWC655371 UFX655371:UFY655371 UPT655371:UPU655371 UZP655371:UZQ655371 VJL655371:VJM655371 VTH655371:VTI655371 WDD655371:WDE655371 WMZ655371:WNA655371 WWV655371:WWW655371 AN720907:AO720907 KJ720907:KK720907 UF720907:UG720907 AEB720907:AEC720907 ANX720907:ANY720907 AXT720907:AXU720907 BHP720907:BHQ720907 BRL720907:BRM720907 CBH720907:CBI720907 CLD720907:CLE720907 CUZ720907:CVA720907 DEV720907:DEW720907 DOR720907:DOS720907 DYN720907:DYO720907 EIJ720907:EIK720907 ESF720907:ESG720907 FCB720907:FCC720907 FLX720907:FLY720907 FVT720907:FVU720907 GFP720907:GFQ720907 GPL720907:GPM720907 GZH720907:GZI720907 HJD720907:HJE720907 HSZ720907:HTA720907 ICV720907:ICW720907 IMR720907:IMS720907 IWN720907:IWO720907 JGJ720907:JGK720907 JQF720907:JQG720907 KAB720907:KAC720907 KJX720907:KJY720907 KTT720907:KTU720907 LDP720907:LDQ720907 LNL720907:LNM720907 LXH720907:LXI720907 MHD720907:MHE720907 MQZ720907:MRA720907 NAV720907:NAW720907 NKR720907:NKS720907 NUN720907:NUO720907 OEJ720907:OEK720907 OOF720907:OOG720907 OYB720907:OYC720907 PHX720907:PHY720907 PRT720907:PRU720907 QBP720907:QBQ720907 QLL720907:QLM720907 QVH720907:QVI720907 RFD720907:RFE720907 ROZ720907:RPA720907 RYV720907:RYW720907 SIR720907:SIS720907 SSN720907:SSO720907 TCJ720907:TCK720907 TMF720907:TMG720907 TWB720907:TWC720907 UFX720907:UFY720907 UPT720907:UPU720907 UZP720907:UZQ720907 VJL720907:VJM720907 VTH720907:VTI720907 WDD720907:WDE720907 WMZ720907:WNA720907 WWV720907:WWW720907 AN786443:AO786443 KJ786443:KK786443 UF786443:UG786443 AEB786443:AEC786443 ANX786443:ANY786443 AXT786443:AXU786443 BHP786443:BHQ786443 BRL786443:BRM786443 CBH786443:CBI786443 CLD786443:CLE786443 CUZ786443:CVA786443 DEV786443:DEW786443 DOR786443:DOS786443 DYN786443:DYO786443 EIJ786443:EIK786443 ESF786443:ESG786443 FCB786443:FCC786443 FLX786443:FLY786443 FVT786443:FVU786443 GFP786443:GFQ786443 GPL786443:GPM786443 GZH786443:GZI786443 HJD786443:HJE786443 HSZ786443:HTA786443 ICV786443:ICW786443 IMR786443:IMS786443 IWN786443:IWO786443 JGJ786443:JGK786443 JQF786443:JQG786443 KAB786443:KAC786443 KJX786443:KJY786443 KTT786443:KTU786443 LDP786443:LDQ786443 LNL786443:LNM786443 LXH786443:LXI786443 MHD786443:MHE786443 MQZ786443:MRA786443 NAV786443:NAW786443 NKR786443:NKS786443 NUN786443:NUO786443 OEJ786443:OEK786443 OOF786443:OOG786443 OYB786443:OYC786443 PHX786443:PHY786443 PRT786443:PRU786443 QBP786443:QBQ786443 QLL786443:QLM786443 QVH786443:QVI786443 RFD786443:RFE786443 ROZ786443:RPA786443 RYV786443:RYW786443 SIR786443:SIS786443 SSN786443:SSO786443 TCJ786443:TCK786443 TMF786443:TMG786443 TWB786443:TWC786443 UFX786443:UFY786443 UPT786443:UPU786443 UZP786443:UZQ786443 VJL786443:VJM786443 VTH786443:VTI786443 WDD786443:WDE786443 WMZ786443:WNA786443 WWV786443:WWW786443 AN851979:AO851979 KJ851979:KK851979 UF851979:UG851979 AEB851979:AEC851979 ANX851979:ANY851979 AXT851979:AXU851979 BHP851979:BHQ851979 BRL851979:BRM851979 CBH851979:CBI851979 CLD851979:CLE851979 CUZ851979:CVA851979 DEV851979:DEW851979 DOR851979:DOS851979 DYN851979:DYO851979 EIJ851979:EIK851979 ESF851979:ESG851979 FCB851979:FCC851979 FLX851979:FLY851979 FVT851979:FVU851979 GFP851979:GFQ851979 GPL851979:GPM851979 GZH851979:GZI851979 HJD851979:HJE851979 HSZ851979:HTA851979 ICV851979:ICW851979 IMR851979:IMS851979 IWN851979:IWO851979 JGJ851979:JGK851979 JQF851979:JQG851979 KAB851979:KAC851979 KJX851979:KJY851979 KTT851979:KTU851979 LDP851979:LDQ851979 LNL851979:LNM851979 LXH851979:LXI851979 MHD851979:MHE851979 MQZ851979:MRA851979 NAV851979:NAW851979 NKR851979:NKS851979 NUN851979:NUO851979 OEJ851979:OEK851979 OOF851979:OOG851979 OYB851979:OYC851979 PHX851979:PHY851979 PRT851979:PRU851979 QBP851979:QBQ851979 QLL851979:QLM851979 QVH851979:QVI851979 RFD851979:RFE851979 ROZ851979:RPA851979 RYV851979:RYW851979 SIR851979:SIS851979 SSN851979:SSO851979 TCJ851979:TCK851979 TMF851979:TMG851979 TWB851979:TWC851979 UFX851979:UFY851979 UPT851979:UPU851979 UZP851979:UZQ851979 VJL851979:VJM851979 VTH851979:VTI851979 WDD851979:WDE851979 WMZ851979:WNA851979 WWV851979:WWW851979 AN917515:AO917515 KJ917515:KK917515 UF917515:UG917515 AEB917515:AEC917515 ANX917515:ANY917515 AXT917515:AXU917515 BHP917515:BHQ917515 BRL917515:BRM917515 CBH917515:CBI917515 CLD917515:CLE917515 CUZ917515:CVA917515 DEV917515:DEW917515 DOR917515:DOS917515 DYN917515:DYO917515 EIJ917515:EIK917515 ESF917515:ESG917515 FCB917515:FCC917515 FLX917515:FLY917515 FVT917515:FVU917515 GFP917515:GFQ917515 GPL917515:GPM917515 GZH917515:GZI917515 HJD917515:HJE917515 HSZ917515:HTA917515 ICV917515:ICW917515 IMR917515:IMS917515 IWN917515:IWO917515 JGJ917515:JGK917515 JQF917515:JQG917515 KAB917515:KAC917515 KJX917515:KJY917515 KTT917515:KTU917515 LDP917515:LDQ917515 LNL917515:LNM917515 LXH917515:LXI917515 MHD917515:MHE917515 MQZ917515:MRA917515 NAV917515:NAW917515 NKR917515:NKS917515 NUN917515:NUO917515 OEJ917515:OEK917515 OOF917515:OOG917515 OYB917515:OYC917515 PHX917515:PHY917515 PRT917515:PRU917515 QBP917515:QBQ917515 QLL917515:QLM917515 QVH917515:QVI917515 RFD917515:RFE917515 ROZ917515:RPA917515 RYV917515:RYW917515 SIR917515:SIS917515 SSN917515:SSO917515 TCJ917515:TCK917515 TMF917515:TMG917515 TWB917515:TWC917515 UFX917515:UFY917515 UPT917515:UPU917515 UZP917515:UZQ917515 VJL917515:VJM917515 VTH917515:VTI917515 WDD917515:WDE917515 WMZ917515:WNA917515 WWV917515:WWW917515 AN983051:AO983051 KJ983051:KK983051 UF983051:UG983051 AEB983051:AEC983051 ANX983051:ANY983051 AXT983051:AXU983051 BHP983051:BHQ983051 BRL983051:BRM983051 CBH983051:CBI983051 CLD983051:CLE983051 CUZ983051:CVA983051 DEV983051:DEW983051 DOR983051:DOS983051 DYN983051:DYO983051 EIJ983051:EIK983051 ESF983051:ESG983051 FCB983051:FCC983051 FLX983051:FLY983051 FVT983051:FVU983051 GFP983051:GFQ983051 GPL983051:GPM983051 GZH983051:GZI983051 HJD983051:HJE983051 HSZ983051:HTA983051 ICV983051:ICW983051 IMR983051:IMS983051 IWN983051:IWO983051 JGJ983051:JGK983051 JQF983051:JQG983051 KAB983051:KAC983051 KJX983051:KJY983051 KTT983051:KTU983051 LDP983051:LDQ983051 LNL983051:LNM983051 LXH983051:LXI983051 MHD983051:MHE983051 MQZ983051:MRA983051 NAV983051:NAW983051 NKR983051:NKS983051 NUN983051:NUO983051 OEJ983051:OEK983051 OOF983051:OOG983051 OYB983051:OYC983051 PHX983051:PHY983051 PRT983051:PRU983051 QBP983051:QBQ983051 QLL983051:QLM983051 QVH983051:QVI983051 RFD983051:RFE983051 ROZ983051:RPA983051 RYV983051:RYW983051 SIR983051:SIS983051 SSN983051:SSO983051 TCJ983051:TCK983051 TMF983051:TMG983051 TWB983051:TWC983051 UFX983051:UFY983051 UPT983051:UPU983051 UZP983051:UZQ983051 VJL983051:VJM983051 VTH983051:VTI983051 WDD983051:WDE983051 WMZ983051:WNA983051 WWV983051:WWW983051 T56:U56 JP56:JQ56 TL56:TM56 ADH56:ADI56 AND56:ANE56 AWZ56:AXA56 BGV56:BGW56 BQR56:BQS56 CAN56:CAO56 CKJ56:CKK56 CUF56:CUG56 DEB56:DEC56 DNX56:DNY56 DXT56:DXU56 EHP56:EHQ56 ERL56:ERM56 FBH56:FBI56 FLD56:FLE56 FUZ56:FVA56 GEV56:GEW56 GOR56:GOS56 GYN56:GYO56 HIJ56:HIK56 HSF56:HSG56 ICB56:ICC56 ILX56:ILY56 IVT56:IVU56 JFP56:JFQ56 JPL56:JPM56 JZH56:JZI56 KJD56:KJE56 KSZ56:KTA56 LCV56:LCW56 LMR56:LMS56 LWN56:LWO56 MGJ56:MGK56 MQF56:MQG56 NAB56:NAC56 NJX56:NJY56 NTT56:NTU56 ODP56:ODQ56 ONL56:ONM56 OXH56:OXI56 PHD56:PHE56 PQZ56:PRA56 QAV56:QAW56 QKR56:QKS56 QUN56:QUO56 REJ56:REK56 ROF56:ROG56 RYB56:RYC56 SHX56:SHY56 SRT56:SRU56 TBP56:TBQ56 TLL56:TLM56 TVH56:TVI56 UFD56:UFE56 UOZ56:UPA56 UYV56:UYW56 VIR56:VIS56 VSN56:VSO56 WCJ56:WCK56 WMF56:WMG56 WWB56:WWC56 T65592:U65592 JP65592:JQ65592 TL65592:TM65592 ADH65592:ADI65592 AND65592:ANE65592 AWZ65592:AXA65592 BGV65592:BGW65592 BQR65592:BQS65592 CAN65592:CAO65592 CKJ65592:CKK65592 CUF65592:CUG65592 DEB65592:DEC65592 DNX65592:DNY65592 DXT65592:DXU65592 EHP65592:EHQ65592 ERL65592:ERM65592 FBH65592:FBI65592 FLD65592:FLE65592 FUZ65592:FVA65592 GEV65592:GEW65592 GOR65592:GOS65592 GYN65592:GYO65592 HIJ65592:HIK65592 HSF65592:HSG65592 ICB65592:ICC65592 ILX65592:ILY65592 IVT65592:IVU65592 JFP65592:JFQ65592 JPL65592:JPM65592 JZH65592:JZI65592 KJD65592:KJE65592 KSZ65592:KTA65592 LCV65592:LCW65592 LMR65592:LMS65592 LWN65592:LWO65592 MGJ65592:MGK65592 MQF65592:MQG65592 NAB65592:NAC65592 NJX65592:NJY65592 NTT65592:NTU65592 ODP65592:ODQ65592 ONL65592:ONM65592 OXH65592:OXI65592 PHD65592:PHE65592 PQZ65592:PRA65592 QAV65592:QAW65592 QKR65592:QKS65592 QUN65592:QUO65592 REJ65592:REK65592 ROF65592:ROG65592 RYB65592:RYC65592 SHX65592:SHY65592 SRT65592:SRU65592 TBP65592:TBQ65592 TLL65592:TLM65592 TVH65592:TVI65592 UFD65592:UFE65592 UOZ65592:UPA65592 UYV65592:UYW65592 VIR65592:VIS65592 VSN65592:VSO65592 WCJ65592:WCK65592 WMF65592:WMG65592 WWB65592:WWC65592 T131128:U131128 JP131128:JQ131128 TL131128:TM131128 ADH131128:ADI131128 AND131128:ANE131128 AWZ131128:AXA131128 BGV131128:BGW131128 BQR131128:BQS131128 CAN131128:CAO131128 CKJ131128:CKK131128 CUF131128:CUG131128 DEB131128:DEC131128 DNX131128:DNY131128 DXT131128:DXU131128 EHP131128:EHQ131128 ERL131128:ERM131128 FBH131128:FBI131128 FLD131128:FLE131128 FUZ131128:FVA131128 GEV131128:GEW131128 GOR131128:GOS131128 GYN131128:GYO131128 HIJ131128:HIK131128 HSF131128:HSG131128 ICB131128:ICC131128 ILX131128:ILY131128 IVT131128:IVU131128 JFP131128:JFQ131128 JPL131128:JPM131128 JZH131128:JZI131128 KJD131128:KJE131128 KSZ131128:KTA131128 LCV131128:LCW131128 LMR131128:LMS131128 LWN131128:LWO131128 MGJ131128:MGK131128 MQF131128:MQG131128 NAB131128:NAC131128 NJX131128:NJY131128 NTT131128:NTU131128 ODP131128:ODQ131128 ONL131128:ONM131128 OXH131128:OXI131128 PHD131128:PHE131128 PQZ131128:PRA131128 QAV131128:QAW131128 QKR131128:QKS131128 QUN131128:QUO131128 REJ131128:REK131128 ROF131128:ROG131128 RYB131128:RYC131128 SHX131128:SHY131128 SRT131128:SRU131128 TBP131128:TBQ131128 TLL131128:TLM131128 TVH131128:TVI131128 UFD131128:UFE131128 UOZ131128:UPA131128 UYV131128:UYW131128 VIR131128:VIS131128 VSN131128:VSO131128 WCJ131128:WCK131128 WMF131128:WMG131128 WWB131128:WWC131128 T196664:U196664 JP196664:JQ196664 TL196664:TM196664 ADH196664:ADI196664 AND196664:ANE196664 AWZ196664:AXA196664 BGV196664:BGW196664 BQR196664:BQS196664 CAN196664:CAO196664 CKJ196664:CKK196664 CUF196664:CUG196664 DEB196664:DEC196664 DNX196664:DNY196664 DXT196664:DXU196664 EHP196664:EHQ196664 ERL196664:ERM196664 FBH196664:FBI196664 FLD196664:FLE196664 FUZ196664:FVA196664 GEV196664:GEW196664 GOR196664:GOS196664 GYN196664:GYO196664 HIJ196664:HIK196664 HSF196664:HSG196664 ICB196664:ICC196664 ILX196664:ILY196664 IVT196664:IVU196664 JFP196664:JFQ196664 JPL196664:JPM196664 JZH196664:JZI196664 KJD196664:KJE196664 KSZ196664:KTA196664 LCV196664:LCW196664 LMR196664:LMS196664 LWN196664:LWO196664 MGJ196664:MGK196664 MQF196664:MQG196664 NAB196664:NAC196664 NJX196664:NJY196664 NTT196664:NTU196664 ODP196664:ODQ196664 ONL196664:ONM196664 OXH196664:OXI196664 PHD196664:PHE196664 PQZ196664:PRA196664 QAV196664:QAW196664 QKR196664:QKS196664 QUN196664:QUO196664 REJ196664:REK196664 ROF196664:ROG196664 RYB196664:RYC196664 SHX196664:SHY196664 SRT196664:SRU196664 TBP196664:TBQ196664 TLL196664:TLM196664 TVH196664:TVI196664 UFD196664:UFE196664 UOZ196664:UPA196664 UYV196664:UYW196664 VIR196664:VIS196664 VSN196664:VSO196664 WCJ196664:WCK196664 WMF196664:WMG196664 WWB196664:WWC196664 T262200:U262200 JP262200:JQ262200 TL262200:TM262200 ADH262200:ADI262200 AND262200:ANE262200 AWZ262200:AXA262200 BGV262200:BGW262200 BQR262200:BQS262200 CAN262200:CAO262200 CKJ262200:CKK262200 CUF262200:CUG262200 DEB262200:DEC262200 DNX262200:DNY262200 DXT262200:DXU262200 EHP262200:EHQ262200 ERL262200:ERM262200 FBH262200:FBI262200 FLD262200:FLE262200 FUZ262200:FVA262200 GEV262200:GEW262200 GOR262200:GOS262200 GYN262200:GYO262200 HIJ262200:HIK262200 HSF262200:HSG262200 ICB262200:ICC262200 ILX262200:ILY262200 IVT262200:IVU262200 JFP262200:JFQ262200 JPL262200:JPM262200 JZH262200:JZI262200 KJD262200:KJE262200 KSZ262200:KTA262200 LCV262200:LCW262200 LMR262200:LMS262200 LWN262200:LWO262200 MGJ262200:MGK262200 MQF262200:MQG262200 NAB262200:NAC262200 NJX262200:NJY262200 NTT262200:NTU262200 ODP262200:ODQ262200 ONL262200:ONM262200 OXH262200:OXI262200 PHD262200:PHE262200 PQZ262200:PRA262200 QAV262200:QAW262200 QKR262200:QKS262200 QUN262200:QUO262200 REJ262200:REK262200 ROF262200:ROG262200 RYB262200:RYC262200 SHX262200:SHY262200 SRT262200:SRU262200 TBP262200:TBQ262200 TLL262200:TLM262200 TVH262200:TVI262200 UFD262200:UFE262200 UOZ262200:UPA262200 UYV262200:UYW262200 VIR262200:VIS262200 VSN262200:VSO262200 WCJ262200:WCK262200 WMF262200:WMG262200 WWB262200:WWC262200 T327736:U327736 JP327736:JQ327736 TL327736:TM327736 ADH327736:ADI327736 AND327736:ANE327736 AWZ327736:AXA327736 BGV327736:BGW327736 BQR327736:BQS327736 CAN327736:CAO327736 CKJ327736:CKK327736 CUF327736:CUG327736 DEB327736:DEC327736 DNX327736:DNY327736 DXT327736:DXU327736 EHP327736:EHQ327736 ERL327736:ERM327736 FBH327736:FBI327736 FLD327736:FLE327736 FUZ327736:FVA327736 GEV327736:GEW327736 GOR327736:GOS327736 GYN327736:GYO327736 HIJ327736:HIK327736 HSF327736:HSG327736 ICB327736:ICC327736 ILX327736:ILY327736 IVT327736:IVU327736 JFP327736:JFQ327736 JPL327736:JPM327736 JZH327736:JZI327736 KJD327736:KJE327736 KSZ327736:KTA327736 LCV327736:LCW327736 LMR327736:LMS327736 LWN327736:LWO327736 MGJ327736:MGK327736 MQF327736:MQG327736 NAB327736:NAC327736 NJX327736:NJY327736 NTT327736:NTU327736 ODP327736:ODQ327736 ONL327736:ONM327736 OXH327736:OXI327736 PHD327736:PHE327736 PQZ327736:PRA327736 QAV327736:QAW327736 QKR327736:QKS327736 QUN327736:QUO327736 REJ327736:REK327736 ROF327736:ROG327736 RYB327736:RYC327736 SHX327736:SHY327736 SRT327736:SRU327736 TBP327736:TBQ327736 TLL327736:TLM327736 TVH327736:TVI327736 UFD327736:UFE327736 UOZ327736:UPA327736 UYV327736:UYW327736 VIR327736:VIS327736 VSN327736:VSO327736 WCJ327736:WCK327736 WMF327736:WMG327736 WWB327736:WWC327736 T393272:U393272 JP393272:JQ393272 TL393272:TM393272 ADH393272:ADI393272 AND393272:ANE393272 AWZ393272:AXA393272 BGV393272:BGW393272 BQR393272:BQS393272 CAN393272:CAO393272 CKJ393272:CKK393272 CUF393272:CUG393272 DEB393272:DEC393272 DNX393272:DNY393272 DXT393272:DXU393272 EHP393272:EHQ393272 ERL393272:ERM393272 FBH393272:FBI393272 FLD393272:FLE393272 FUZ393272:FVA393272 GEV393272:GEW393272 GOR393272:GOS393272 GYN393272:GYO393272 HIJ393272:HIK393272 HSF393272:HSG393272 ICB393272:ICC393272 ILX393272:ILY393272 IVT393272:IVU393272 JFP393272:JFQ393272 JPL393272:JPM393272 JZH393272:JZI393272 KJD393272:KJE393272 KSZ393272:KTA393272 LCV393272:LCW393272 LMR393272:LMS393272 LWN393272:LWO393272 MGJ393272:MGK393272 MQF393272:MQG393272 NAB393272:NAC393272 NJX393272:NJY393272 NTT393272:NTU393272 ODP393272:ODQ393272 ONL393272:ONM393272 OXH393272:OXI393272 PHD393272:PHE393272 PQZ393272:PRA393272 QAV393272:QAW393272 QKR393272:QKS393272 QUN393272:QUO393272 REJ393272:REK393272 ROF393272:ROG393272 RYB393272:RYC393272 SHX393272:SHY393272 SRT393272:SRU393272 TBP393272:TBQ393272 TLL393272:TLM393272 TVH393272:TVI393272 UFD393272:UFE393272 UOZ393272:UPA393272 UYV393272:UYW393272 VIR393272:VIS393272 VSN393272:VSO393272 WCJ393272:WCK393272 WMF393272:WMG393272 WWB393272:WWC393272 T458808:U458808 JP458808:JQ458808 TL458808:TM458808 ADH458808:ADI458808 AND458808:ANE458808 AWZ458808:AXA458808 BGV458808:BGW458808 BQR458808:BQS458808 CAN458808:CAO458808 CKJ458808:CKK458808 CUF458808:CUG458808 DEB458808:DEC458808 DNX458808:DNY458808 DXT458808:DXU458808 EHP458808:EHQ458808 ERL458808:ERM458808 FBH458808:FBI458808 FLD458808:FLE458808 FUZ458808:FVA458808 GEV458808:GEW458808 GOR458808:GOS458808 GYN458808:GYO458808 HIJ458808:HIK458808 HSF458808:HSG458808 ICB458808:ICC458808 ILX458808:ILY458808 IVT458808:IVU458808 JFP458808:JFQ458808 JPL458808:JPM458808 JZH458808:JZI458808 KJD458808:KJE458808 KSZ458808:KTA458808 LCV458808:LCW458808 LMR458808:LMS458808 LWN458808:LWO458808 MGJ458808:MGK458808 MQF458808:MQG458808 NAB458808:NAC458808 NJX458808:NJY458808 NTT458808:NTU458808 ODP458808:ODQ458808 ONL458808:ONM458808 OXH458808:OXI458808 PHD458808:PHE458808 PQZ458808:PRA458808 QAV458808:QAW458808 QKR458808:QKS458808 QUN458808:QUO458808 REJ458808:REK458808 ROF458808:ROG458808 RYB458808:RYC458808 SHX458808:SHY458808 SRT458808:SRU458808 TBP458808:TBQ458808 TLL458808:TLM458808 TVH458808:TVI458808 UFD458808:UFE458808 UOZ458808:UPA458808 UYV458808:UYW458808 VIR458808:VIS458808 VSN458808:VSO458808 WCJ458808:WCK458808 WMF458808:WMG458808 WWB458808:WWC458808 T524344:U524344 JP524344:JQ524344 TL524344:TM524344 ADH524344:ADI524344 AND524344:ANE524344 AWZ524344:AXA524344 BGV524344:BGW524344 BQR524344:BQS524344 CAN524344:CAO524344 CKJ524344:CKK524344 CUF524344:CUG524344 DEB524344:DEC524344 DNX524344:DNY524344 DXT524344:DXU524344 EHP524344:EHQ524344 ERL524344:ERM524344 FBH524344:FBI524344 FLD524344:FLE524344 FUZ524344:FVA524344 GEV524344:GEW524344 GOR524344:GOS524344 GYN524344:GYO524344 HIJ524344:HIK524344 HSF524344:HSG524344 ICB524344:ICC524344 ILX524344:ILY524344 IVT524344:IVU524344 JFP524344:JFQ524344 JPL524344:JPM524344 JZH524344:JZI524344 KJD524344:KJE524344 KSZ524344:KTA524344 LCV524344:LCW524344 LMR524344:LMS524344 LWN524344:LWO524344 MGJ524344:MGK524344 MQF524344:MQG524344 NAB524344:NAC524344 NJX524344:NJY524344 NTT524344:NTU524344 ODP524344:ODQ524344 ONL524344:ONM524344 OXH524344:OXI524344 PHD524344:PHE524344 PQZ524344:PRA524344 QAV524344:QAW524344 QKR524344:QKS524344 QUN524344:QUO524344 REJ524344:REK524344 ROF524344:ROG524344 RYB524344:RYC524344 SHX524344:SHY524344 SRT524344:SRU524344 TBP524344:TBQ524344 TLL524344:TLM524344 TVH524344:TVI524344 UFD524344:UFE524344 UOZ524344:UPA524344 UYV524344:UYW524344 VIR524344:VIS524344 VSN524344:VSO524344 WCJ524344:WCK524344 WMF524344:WMG524344 WWB524344:WWC524344 T589880:U589880 JP589880:JQ589880 TL589880:TM589880 ADH589880:ADI589880 AND589880:ANE589880 AWZ589880:AXA589880 BGV589880:BGW589880 BQR589880:BQS589880 CAN589880:CAO589880 CKJ589880:CKK589880 CUF589880:CUG589880 DEB589880:DEC589880 DNX589880:DNY589880 DXT589880:DXU589880 EHP589880:EHQ589880 ERL589880:ERM589880 FBH589880:FBI589880 FLD589880:FLE589880 FUZ589880:FVA589880 GEV589880:GEW589880 GOR589880:GOS589880 GYN589880:GYO589880 HIJ589880:HIK589880 HSF589880:HSG589880 ICB589880:ICC589880 ILX589880:ILY589880 IVT589880:IVU589880 JFP589880:JFQ589880 JPL589880:JPM589880 JZH589880:JZI589880 KJD589880:KJE589880 KSZ589880:KTA589880 LCV589880:LCW589880 LMR589880:LMS589880 LWN589880:LWO589880 MGJ589880:MGK589880 MQF589880:MQG589880 NAB589880:NAC589880 NJX589880:NJY589880 NTT589880:NTU589880 ODP589880:ODQ589880 ONL589880:ONM589880 OXH589880:OXI589880 PHD589880:PHE589880 PQZ589880:PRA589880 QAV589880:QAW589880 QKR589880:QKS589880 QUN589880:QUO589880 REJ589880:REK589880 ROF589880:ROG589880 RYB589880:RYC589880 SHX589880:SHY589880 SRT589880:SRU589880 TBP589880:TBQ589880 TLL589880:TLM589880 TVH589880:TVI589880 UFD589880:UFE589880 UOZ589880:UPA589880 UYV589880:UYW589880 VIR589880:VIS589880 VSN589880:VSO589880 WCJ589880:WCK589880 WMF589880:WMG589880 WWB589880:WWC589880 T655416:U655416 JP655416:JQ655416 TL655416:TM655416 ADH655416:ADI655416 AND655416:ANE655416 AWZ655416:AXA655416 BGV655416:BGW655416 BQR655416:BQS655416 CAN655416:CAO655416 CKJ655416:CKK655416 CUF655416:CUG655416 DEB655416:DEC655416 DNX655416:DNY655416 DXT655416:DXU655416 EHP655416:EHQ655416 ERL655416:ERM655416 FBH655416:FBI655416 FLD655416:FLE655416 FUZ655416:FVA655416 GEV655416:GEW655416 GOR655416:GOS655416 GYN655416:GYO655416 HIJ655416:HIK655416 HSF655416:HSG655416 ICB655416:ICC655416 ILX655416:ILY655416 IVT655416:IVU655416 JFP655416:JFQ655416 JPL655416:JPM655416 JZH655416:JZI655416 KJD655416:KJE655416 KSZ655416:KTA655416 LCV655416:LCW655416 LMR655416:LMS655416 LWN655416:LWO655416 MGJ655416:MGK655416 MQF655416:MQG655416 NAB655416:NAC655416 NJX655416:NJY655416 NTT655416:NTU655416 ODP655416:ODQ655416 ONL655416:ONM655416 OXH655416:OXI655416 PHD655416:PHE655416 PQZ655416:PRA655416 QAV655416:QAW655416 QKR655416:QKS655416 QUN655416:QUO655416 REJ655416:REK655416 ROF655416:ROG655416 RYB655416:RYC655416 SHX655416:SHY655416 SRT655416:SRU655416 TBP655416:TBQ655416 TLL655416:TLM655416 TVH655416:TVI655416 UFD655416:UFE655416 UOZ655416:UPA655416 UYV655416:UYW655416 VIR655416:VIS655416 VSN655416:VSO655416 WCJ655416:WCK655416 WMF655416:WMG655416 WWB655416:WWC655416 T720952:U720952 JP720952:JQ720952 TL720952:TM720952 ADH720952:ADI720952 AND720952:ANE720952 AWZ720952:AXA720952 BGV720952:BGW720952 BQR720952:BQS720952 CAN720952:CAO720952 CKJ720952:CKK720952 CUF720952:CUG720952 DEB720952:DEC720952 DNX720952:DNY720952 DXT720952:DXU720952 EHP720952:EHQ720952 ERL720952:ERM720952 FBH720952:FBI720952 FLD720952:FLE720952 FUZ720952:FVA720952 GEV720952:GEW720952 GOR720952:GOS720952 GYN720952:GYO720952 HIJ720952:HIK720952 HSF720952:HSG720952 ICB720952:ICC720952 ILX720952:ILY720952 IVT720952:IVU720952 JFP720952:JFQ720952 JPL720952:JPM720952 JZH720952:JZI720952 KJD720952:KJE720952 KSZ720952:KTA720952 LCV720952:LCW720952 LMR720952:LMS720952 LWN720952:LWO720952 MGJ720952:MGK720952 MQF720952:MQG720952 NAB720952:NAC720952 NJX720952:NJY720952 NTT720952:NTU720952 ODP720952:ODQ720952 ONL720952:ONM720952 OXH720952:OXI720952 PHD720952:PHE720952 PQZ720952:PRA720952 QAV720952:QAW720952 QKR720952:QKS720952 QUN720952:QUO720952 REJ720952:REK720952 ROF720952:ROG720952 RYB720952:RYC720952 SHX720952:SHY720952 SRT720952:SRU720952 TBP720952:TBQ720952 TLL720952:TLM720952 TVH720952:TVI720952 UFD720952:UFE720952 UOZ720952:UPA720952 UYV720952:UYW720952 VIR720952:VIS720952 VSN720952:VSO720952 WCJ720952:WCK720952 WMF720952:WMG720952 WWB720952:WWC720952 T786488:U786488 JP786488:JQ786488 TL786488:TM786488 ADH786488:ADI786488 AND786488:ANE786488 AWZ786488:AXA786488 BGV786488:BGW786488 BQR786488:BQS786488 CAN786488:CAO786488 CKJ786488:CKK786488 CUF786488:CUG786488 DEB786488:DEC786488 DNX786488:DNY786488 DXT786488:DXU786488 EHP786488:EHQ786488 ERL786488:ERM786488 FBH786488:FBI786488 FLD786488:FLE786488 FUZ786488:FVA786488 GEV786488:GEW786488 GOR786488:GOS786488 GYN786488:GYO786488 HIJ786488:HIK786488 HSF786488:HSG786488 ICB786488:ICC786488 ILX786488:ILY786488 IVT786488:IVU786488 JFP786488:JFQ786488 JPL786488:JPM786488 JZH786488:JZI786488 KJD786488:KJE786488 KSZ786488:KTA786488 LCV786488:LCW786488 LMR786488:LMS786488 LWN786488:LWO786488 MGJ786488:MGK786488 MQF786488:MQG786488 NAB786488:NAC786488 NJX786488:NJY786488 NTT786488:NTU786488 ODP786488:ODQ786488 ONL786488:ONM786488 OXH786488:OXI786488 PHD786488:PHE786488 PQZ786488:PRA786488 QAV786488:QAW786488 QKR786488:QKS786488 QUN786488:QUO786488 REJ786488:REK786488 ROF786488:ROG786488 RYB786488:RYC786488 SHX786488:SHY786488 SRT786488:SRU786488 TBP786488:TBQ786488 TLL786488:TLM786488 TVH786488:TVI786488 UFD786488:UFE786488 UOZ786488:UPA786488 UYV786488:UYW786488 VIR786488:VIS786488 VSN786488:VSO786488 WCJ786488:WCK786488 WMF786488:WMG786488 WWB786488:WWC786488 T852024:U852024 JP852024:JQ852024 TL852024:TM852024 ADH852024:ADI852024 AND852024:ANE852024 AWZ852024:AXA852024 BGV852024:BGW852024 BQR852024:BQS852024 CAN852024:CAO852024 CKJ852024:CKK852024 CUF852024:CUG852024 DEB852024:DEC852024 DNX852024:DNY852024 DXT852024:DXU852024 EHP852024:EHQ852024 ERL852024:ERM852024 FBH852024:FBI852024 FLD852024:FLE852024 FUZ852024:FVA852024 GEV852024:GEW852024 GOR852024:GOS852024 GYN852024:GYO852024 HIJ852024:HIK852024 HSF852024:HSG852024 ICB852024:ICC852024 ILX852024:ILY852024 IVT852024:IVU852024 JFP852024:JFQ852024 JPL852024:JPM852024 JZH852024:JZI852024 KJD852024:KJE852024 KSZ852024:KTA852024 LCV852024:LCW852024 LMR852024:LMS852024 LWN852024:LWO852024 MGJ852024:MGK852024 MQF852024:MQG852024 NAB852024:NAC852024 NJX852024:NJY852024 NTT852024:NTU852024 ODP852024:ODQ852024 ONL852024:ONM852024 OXH852024:OXI852024 PHD852024:PHE852024 PQZ852024:PRA852024 QAV852024:QAW852024 QKR852024:QKS852024 QUN852024:QUO852024 REJ852024:REK852024 ROF852024:ROG852024 RYB852024:RYC852024 SHX852024:SHY852024 SRT852024:SRU852024 TBP852024:TBQ852024 TLL852024:TLM852024 TVH852024:TVI852024 UFD852024:UFE852024 UOZ852024:UPA852024 UYV852024:UYW852024 VIR852024:VIS852024 VSN852024:VSO852024 WCJ852024:WCK852024 WMF852024:WMG852024 WWB852024:WWC852024 T917560:U917560 JP917560:JQ917560 TL917560:TM917560 ADH917560:ADI917560 AND917560:ANE917560 AWZ917560:AXA917560 BGV917560:BGW917560 BQR917560:BQS917560 CAN917560:CAO917560 CKJ917560:CKK917560 CUF917560:CUG917560 DEB917560:DEC917560 DNX917560:DNY917560 DXT917560:DXU917560 EHP917560:EHQ917560 ERL917560:ERM917560 FBH917560:FBI917560 FLD917560:FLE917560 FUZ917560:FVA917560 GEV917560:GEW917560 GOR917560:GOS917560 GYN917560:GYO917560 HIJ917560:HIK917560 HSF917560:HSG917560 ICB917560:ICC917560 ILX917560:ILY917560 IVT917560:IVU917560 JFP917560:JFQ917560 JPL917560:JPM917560 JZH917560:JZI917560 KJD917560:KJE917560 KSZ917560:KTA917560 LCV917560:LCW917560 LMR917560:LMS917560 LWN917560:LWO917560 MGJ917560:MGK917560 MQF917560:MQG917560 NAB917560:NAC917560 NJX917560:NJY917560 NTT917560:NTU917560 ODP917560:ODQ917560 ONL917560:ONM917560 OXH917560:OXI917560 PHD917560:PHE917560 PQZ917560:PRA917560 QAV917560:QAW917560 QKR917560:QKS917560 QUN917560:QUO917560 REJ917560:REK917560 ROF917560:ROG917560 RYB917560:RYC917560 SHX917560:SHY917560 SRT917560:SRU917560 TBP917560:TBQ917560 TLL917560:TLM917560 TVH917560:TVI917560 UFD917560:UFE917560 UOZ917560:UPA917560 UYV917560:UYW917560 VIR917560:VIS917560 VSN917560:VSO917560 WCJ917560:WCK917560 WMF917560:WMG917560 WWB917560:WWC917560 T983096:U983096 JP983096:JQ983096 TL983096:TM983096 ADH983096:ADI983096 AND983096:ANE983096 AWZ983096:AXA983096 BGV983096:BGW983096 BQR983096:BQS983096 CAN983096:CAO983096 CKJ983096:CKK983096 CUF983096:CUG983096 DEB983096:DEC983096 DNX983096:DNY983096 DXT983096:DXU983096 EHP983096:EHQ983096 ERL983096:ERM983096 FBH983096:FBI983096 FLD983096:FLE983096 FUZ983096:FVA983096 GEV983096:GEW983096 GOR983096:GOS983096 GYN983096:GYO983096 HIJ983096:HIK983096 HSF983096:HSG983096 ICB983096:ICC983096 ILX983096:ILY983096 IVT983096:IVU983096 JFP983096:JFQ983096 JPL983096:JPM983096 JZH983096:JZI983096 KJD983096:KJE983096 KSZ983096:KTA983096 LCV983096:LCW983096 LMR983096:LMS983096 LWN983096:LWO983096 MGJ983096:MGK983096 MQF983096:MQG983096 NAB983096:NAC983096 NJX983096:NJY983096 NTT983096:NTU983096 ODP983096:ODQ983096 ONL983096:ONM983096 OXH983096:OXI983096 PHD983096:PHE983096 PQZ983096:PRA983096 QAV983096:QAW983096 QKR983096:QKS983096 QUN983096:QUO983096 REJ983096:REK983096 ROF983096:ROG983096 RYB983096:RYC983096 SHX983096:SHY983096 SRT983096:SRU983096 TBP983096:TBQ983096 TLL983096:TLM983096 TVH983096:TVI983096 UFD983096:UFE983096 UOZ983096:UPA983096 UYV983096:UYW983096 VIR983096:VIS983096 VSN983096:VSO983096 WCJ983096:WCK983096 WMF983096:WMG983096 WWB983096:WWC983096 L56:M56 JH56:JI56 TD56:TE56 ACZ56:ADA56 AMV56:AMW56 AWR56:AWS56 BGN56:BGO56 BQJ56:BQK56 CAF56:CAG56 CKB56:CKC56 CTX56:CTY56 DDT56:DDU56 DNP56:DNQ56 DXL56:DXM56 EHH56:EHI56 ERD56:ERE56 FAZ56:FBA56 FKV56:FKW56 FUR56:FUS56 GEN56:GEO56 GOJ56:GOK56 GYF56:GYG56 HIB56:HIC56 HRX56:HRY56 IBT56:IBU56 ILP56:ILQ56 IVL56:IVM56 JFH56:JFI56 JPD56:JPE56 JYZ56:JZA56 KIV56:KIW56 KSR56:KSS56 LCN56:LCO56 LMJ56:LMK56 LWF56:LWG56 MGB56:MGC56 MPX56:MPY56 MZT56:MZU56 NJP56:NJQ56 NTL56:NTM56 ODH56:ODI56 OND56:ONE56 OWZ56:OXA56 PGV56:PGW56 PQR56:PQS56 QAN56:QAO56 QKJ56:QKK56 QUF56:QUG56 REB56:REC56 RNX56:RNY56 RXT56:RXU56 SHP56:SHQ56 SRL56:SRM56 TBH56:TBI56 TLD56:TLE56 TUZ56:TVA56 UEV56:UEW56 UOR56:UOS56 UYN56:UYO56 VIJ56:VIK56 VSF56:VSG56 WCB56:WCC56 WLX56:WLY56 WVT56:WVU56 L65592:M65592 JH65592:JI65592 TD65592:TE65592 ACZ65592:ADA65592 AMV65592:AMW65592 AWR65592:AWS65592 BGN65592:BGO65592 BQJ65592:BQK65592 CAF65592:CAG65592 CKB65592:CKC65592 CTX65592:CTY65592 DDT65592:DDU65592 DNP65592:DNQ65592 DXL65592:DXM65592 EHH65592:EHI65592 ERD65592:ERE65592 FAZ65592:FBA65592 FKV65592:FKW65592 FUR65592:FUS65592 GEN65592:GEO65592 GOJ65592:GOK65592 GYF65592:GYG65592 HIB65592:HIC65592 HRX65592:HRY65592 IBT65592:IBU65592 ILP65592:ILQ65592 IVL65592:IVM65592 JFH65592:JFI65592 JPD65592:JPE65592 JYZ65592:JZA65592 KIV65592:KIW65592 KSR65592:KSS65592 LCN65592:LCO65592 LMJ65592:LMK65592 LWF65592:LWG65592 MGB65592:MGC65592 MPX65592:MPY65592 MZT65592:MZU65592 NJP65592:NJQ65592 NTL65592:NTM65592 ODH65592:ODI65592 OND65592:ONE65592 OWZ65592:OXA65592 PGV65592:PGW65592 PQR65592:PQS65592 QAN65592:QAO65592 QKJ65592:QKK65592 QUF65592:QUG65592 REB65592:REC65592 RNX65592:RNY65592 RXT65592:RXU65592 SHP65592:SHQ65592 SRL65592:SRM65592 TBH65592:TBI65592 TLD65592:TLE65592 TUZ65592:TVA65592 UEV65592:UEW65592 UOR65592:UOS65592 UYN65592:UYO65592 VIJ65592:VIK65592 VSF65592:VSG65592 WCB65592:WCC65592 WLX65592:WLY65592 WVT65592:WVU65592 L131128:M131128 JH131128:JI131128 TD131128:TE131128 ACZ131128:ADA131128 AMV131128:AMW131128 AWR131128:AWS131128 BGN131128:BGO131128 BQJ131128:BQK131128 CAF131128:CAG131128 CKB131128:CKC131128 CTX131128:CTY131128 DDT131128:DDU131128 DNP131128:DNQ131128 DXL131128:DXM131128 EHH131128:EHI131128 ERD131128:ERE131128 FAZ131128:FBA131128 FKV131128:FKW131128 FUR131128:FUS131128 GEN131128:GEO131128 GOJ131128:GOK131128 GYF131128:GYG131128 HIB131128:HIC131128 HRX131128:HRY131128 IBT131128:IBU131128 ILP131128:ILQ131128 IVL131128:IVM131128 JFH131128:JFI131128 JPD131128:JPE131128 JYZ131128:JZA131128 KIV131128:KIW131128 KSR131128:KSS131128 LCN131128:LCO131128 LMJ131128:LMK131128 LWF131128:LWG131128 MGB131128:MGC131128 MPX131128:MPY131128 MZT131128:MZU131128 NJP131128:NJQ131128 NTL131128:NTM131128 ODH131128:ODI131128 OND131128:ONE131128 OWZ131128:OXA131128 PGV131128:PGW131128 PQR131128:PQS131128 QAN131128:QAO131128 QKJ131128:QKK131128 QUF131128:QUG131128 REB131128:REC131128 RNX131128:RNY131128 RXT131128:RXU131128 SHP131128:SHQ131128 SRL131128:SRM131128 TBH131128:TBI131128 TLD131128:TLE131128 TUZ131128:TVA131128 UEV131128:UEW131128 UOR131128:UOS131128 UYN131128:UYO131128 VIJ131128:VIK131128 VSF131128:VSG131128 WCB131128:WCC131128 WLX131128:WLY131128 WVT131128:WVU131128 L196664:M196664 JH196664:JI196664 TD196664:TE196664 ACZ196664:ADA196664 AMV196664:AMW196664 AWR196664:AWS196664 BGN196664:BGO196664 BQJ196664:BQK196664 CAF196664:CAG196664 CKB196664:CKC196664 CTX196664:CTY196664 DDT196664:DDU196664 DNP196664:DNQ196664 DXL196664:DXM196664 EHH196664:EHI196664 ERD196664:ERE196664 FAZ196664:FBA196664 FKV196664:FKW196664 FUR196664:FUS196664 GEN196664:GEO196664 GOJ196664:GOK196664 GYF196664:GYG196664 HIB196664:HIC196664 HRX196664:HRY196664 IBT196664:IBU196664 ILP196664:ILQ196664 IVL196664:IVM196664 JFH196664:JFI196664 JPD196664:JPE196664 JYZ196664:JZA196664 KIV196664:KIW196664 KSR196664:KSS196664 LCN196664:LCO196664 LMJ196664:LMK196664 LWF196664:LWG196664 MGB196664:MGC196664 MPX196664:MPY196664 MZT196664:MZU196664 NJP196664:NJQ196664 NTL196664:NTM196664 ODH196664:ODI196664 OND196664:ONE196664 OWZ196664:OXA196664 PGV196664:PGW196664 PQR196664:PQS196664 QAN196664:QAO196664 QKJ196664:QKK196664 QUF196664:QUG196664 REB196664:REC196664 RNX196664:RNY196664 RXT196664:RXU196664 SHP196664:SHQ196664 SRL196664:SRM196664 TBH196664:TBI196664 TLD196664:TLE196664 TUZ196664:TVA196664 UEV196664:UEW196664 UOR196664:UOS196664 UYN196664:UYO196664 VIJ196664:VIK196664 VSF196664:VSG196664 WCB196664:WCC196664 WLX196664:WLY196664 WVT196664:WVU196664 L262200:M262200 JH262200:JI262200 TD262200:TE262200 ACZ262200:ADA262200 AMV262200:AMW262200 AWR262200:AWS262200 BGN262200:BGO262200 BQJ262200:BQK262200 CAF262200:CAG262200 CKB262200:CKC262200 CTX262200:CTY262200 DDT262200:DDU262200 DNP262200:DNQ262200 DXL262200:DXM262200 EHH262200:EHI262200 ERD262200:ERE262200 FAZ262200:FBA262200 FKV262200:FKW262200 FUR262200:FUS262200 GEN262200:GEO262200 GOJ262200:GOK262200 GYF262200:GYG262200 HIB262200:HIC262200 HRX262200:HRY262200 IBT262200:IBU262200 ILP262200:ILQ262200 IVL262200:IVM262200 JFH262200:JFI262200 JPD262200:JPE262200 JYZ262200:JZA262200 KIV262200:KIW262200 KSR262200:KSS262200 LCN262200:LCO262200 LMJ262200:LMK262200 LWF262200:LWG262200 MGB262200:MGC262200 MPX262200:MPY262200 MZT262200:MZU262200 NJP262200:NJQ262200 NTL262200:NTM262200 ODH262200:ODI262200 OND262200:ONE262200 OWZ262200:OXA262200 PGV262200:PGW262200 PQR262200:PQS262200 QAN262200:QAO262200 QKJ262200:QKK262200 QUF262200:QUG262200 REB262200:REC262200 RNX262200:RNY262200 RXT262200:RXU262200 SHP262200:SHQ262200 SRL262200:SRM262200 TBH262200:TBI262200 TLD262200:TLE262200 TUZ262200:TVA262200 UEV262200:UEW262200 UOR262200:UOS262200 UYN262200:UYO262200 VIJ262200:VIK262200 VSF262200:VSG262200 WCB262200:WCC262200 WLX262200:WLY262200 WVT262200:WVU262200 L327736:M327736 JH327736:JI327736 TD327736:TE327736 ACZ327736:ADA327736 AMV327736:AMW327736 AWR327736:AWS327736 BGN327736:BGO327736 BQJ327736:BQK327736 CAF327736:CAG327736 CKB327736:CKC327736 CTX327736:CTY327736 DDT327736:DDU327736 DNP327736:DNQ327736 DXL327736:DXM327736 EHH327736:EHI327736 ERD327736:ERE327736 FAZ327736:FBA327736 FKV327736:FKW327736 FUR327736:FUS327736 GEN327736:GEO327736 GOJ327736:GOK327736 GYF327736:GYG327736 HIB327736:HIC327736 HRX327736:HRY327736 IBT327736:IBU327736 ILP327736:ILQ327736 IVL327736:IVM327736 JFH327736:JFI327736 JPD327736:JPE327736 JYZ327736:JZA327736 KIV327736:KIW327736 KSR327736:KSS327736 LCN327736:LCO327736 LMJ327736:LMK327736 LWF327736:LWG327736 MGB327736:MGC327736 MPX327736:MPY327736 MZT327736:MZU327736 NJP327736:NJQ327736 NTL327736:NTM327736 ODH327736:ODI327736 OND327736:ONE327736 OWZ327736:OXA327736 PGV327736:PGW327736 PQR327736:PQS327736 QAN327736:QAO327736 QKJ327736:QKK327736 QUF327736:QUG327736 REB327736:REC327736 RNX327736:RNY327736 RXT327736:RXU327736 SHP327736:SHQ327736 SRL327736:SRM327736 TBH327736:TBI327736 TLD327736:TLE327736 TUZ327736:TVA327736 UEV327736:UEW327736 UOR327736:UOS327736 UYN327736:UYO327736 VIJ327736:VIK327736 VSF327736:VSG327736 WCB327736:WCC327736 WLX327736:WLY327736 WVT327736:WVU327736 L393272:M393272 JH393272:JI393272 TD393272:TE393272 ACZ393272:ADA393272 AMV393272:AMW393272 AWR393272:AWS393272 BGN393272:BGO393272 BQJ393272:BQK393272 CAF393272:CAG393272 CKB393272:CKC393272 CTX393272:CTY393272 DDT393272:DDU393272 DNP393272:DNQ393272 DXL393272:DXM393272 EHH393272:EHI393272 ERD393272:ERE393272 FAZ393272:FBA393272 FKV393272:FKW393272 FUR393272:FUS393272 GEN393272:GEO393272 GOJ393272:GOK393272 GYF393272:GYG393272 HIB393272:HIC393272 HRX393272:HRY393272 IBT393272:IBU393272 ILP393272:ILQ393272 IVL393272:IVM393272 JFH393272:JFI393272 JPD393272:JPE393272 JYZ393272:JZA393272 KIV393272:KIW393272 KSR393272:KSS393272 LCN393272:LCO393272 LMJ393272:LMK393272 LWF393272:LWG393272 MGB393272:MGC393272 MPX393272:MPY393272 MZT393272:MZU393272 NJP393272:NJQ393272 NTL393272:NTM393272 ODH393272:ODI393272 OND393272:ONE393272 OWZ393272:OXA393272 PGV393272:PGW393272 PQR393272:PQS393272 QAN393272:QAO393272 QKJ393272:QKK393272 QUF393272:QUG393272 REB393272:REC393272 RNX393272:RNY393272 RXT393272:RXU393272 SHP393272:SHQ393272 SRL393272:SRM393272 TBH393272:TBI393272 TLD393272:TLE393272 TUZ393272:TVA393272 UEV393272:UEW393272 UOR393272:UOS393272 UYN393272:UYO393272 VIJ393272:VIK393272 VSF393272:VSG393272 WCB393272:WCC393272 WLX393272:WLY393272 WVT393272:WVU393272 L458808:M458808 JH458808:JI458808 TD458808:TE458808 ACZ458808:ADA458808 AMV458808:AMW458808 AWR458808:AWS458808 BGN458808:BGO458808 BQJ458808:BQK458808 CAF458808:CAG458808 CKB458808:CKC458808 CTX458808:CTY458808 DDT458808:DDU458808 DNP458808:DNQ458808 DXL458808:DXM458808 EHH458808:EHI458808 ERD458808:ERE458808 FAZ458808:FBA458808 FKV458808:FKW458808 FUR458808:FUS458808 GEN458808:GEO458808 GOJ458808:GOK458808 GYF458808:GYG458808 HIB458808:HIC458808 HRX458808:HRY458808 IBT458808:IBU458808 ILP458808:ILQ458808 IVL458808:IVM458808 JFH458808:JFI458808 JPD458808:JPE458808 JYZ458808:JZA458808 KIV458808:KIW458808 KSR458808:KSS458808 LCN458808:LCO458808 LMJ458808:LMK458808 LWF458808:LWG458808 MGB458808:MGC458808 MPX458808:MPY458808 MZT458808:MZU458808 NJP458808:NJQ458808 NTL458808:NTM458808 ODH458808:ODI458808 OND458808:ONE458808 OWZ458808:OXA458808 PGV458808:PGW458808 PQR458808:PQS458808 QAN458808:QAO458808 QKJ458808:QKK458808 QUF458808:QUG458808 REB458808:REC458808 RNX458808:RNY458808 RXT458808:RXU458808 SHP458808:SHQ458808 SRL458808:SRM458808 TBH458808:TBI458808 TLD458808:TLE458808 TUZ458808:TVA458808 UEV458808:UEW458808 UOR458808:UOS458808 UYN458808:UYO458808 VIJ458808:VIK458808 VSF458808:VSG458808 WCB458808:WCC458808 WLX458808:WLY458808 WVT458808:WVU458808 L524344:M524344 JH524344:JI524344 TD524344:TE524344 ACZ524344:ADA524344 AMV524344:AMW524344 AWR524344:AWS524344 BGN524344:BGO524344 BQJ524344:BQK524344 CAF524344:CAG524344 CKB524344:CKC524344 CTX524344:CTY524344 DDT524344:DDU524344 DNP524344:DNQ524344 DXL524344:DXM524344 EHH524344:EHI524344 ERD524344:ERE524344 FAZ524344:FBA524344 FKV524344:FKW524344 FUR524344:FUS524344 GEN524344:GEO524344 GOJ524344:GOK524344 GYF524344:GYG524344 HIB524344:HIC524344 HRX524344:HRY524344 IBT524344:IBU524344 ILP524344:ILQ524344 IVL524344:IVM524344 JFH524344:JFI524344 JPD524344:JPE524344 JYZ524344:JZA524344 KIV524344:KIW524344 KSR524344:KSS524344 LCN524344:LCO524344 LMJ524344:LMK524344 LWF524344:LWG524344 MGB524344:MGC524344 MPX524344:MPY524344 MZT524344:MZU524344 NJP524344:NJQ524344 NTL524344:NTM524344 ODH524344:ODI524344 OND524344:ONE524344 OWZ524344:OXA524344 PGV524344:PGW524344 PQR524344:PQS524344 QAN524344:QAO524344 QKJ524344:QKK524344 QUF524344:QUG524344 REB524344:REC524344 RNX524344:RNY524344 RXT524344:RXU524344 SHP524344:SHQ524344 SRL524344:SRM524344 TBH524344:TBI524344 TLD524344:TLE524344 TUZ524344:TVA524344 UEV524344:UEW524344 UOR524344:UOS524344 UYN524344:UYO524344 VIJ524344:VIK524344 VSF524344:VSG524344 WCB524344:WCC524344 WLX524344:WLY524344 WVT524344:WVU524344 L589880:M589880 JH589880:JI589880 TD589880:TE589880 ACZ589880:ADA589880 AMV589880:AMW589880 AWR589880:AWS589880 BGN589880:BGO589880 BQJ589880:BQK589880 CAF589880:CAG589880 CKB589880:CKC589880 CTX589880:CTY589880 DDT589880:DDU589880 DNP589880:DNQ589880 DXL589880:DXM589880 EHH589880:EHI589880 ERD589880:ERE589880 FAZ589880:FBA589880 FKV589880:FKW589880 FUR589880:FUS589880 GEN589880:GEO589880 GOJ589880:GOK589880 GYF589880:GYG589880 HIB589880:HIC589880 HRX589880:HRY589880 IBT589880:IBU589880 ILP589880:ILQ589880 IVL589880:IVM589880 JFH589880:JFI589880 JPD589880:JPE589880 JYZ589880:JZA589880 KIV589880:KIW589880 KSR589880:KSS589880 LCN589880:LCO589880 LMJ589880:LMK589880 LWF589880:LWG589880 MGB589880:MGC589880 MPX589880:MPY589880 MZT589880:MZU589880 NJP589880:NJQ589880 NTL589880:NTM589880 ODH589880:ODI589880 OND589880:ONE589880 OWZ589880:OXA589880 PGV589880:PGW589880 PQR589880:PQS589880 QAN589880:QAO589880 QKJ589880:QKK589880 QUF589880:QUG589880 REB589880:REC589880 RNX589880:RNY589880 RXT589880:RXU589880 SHP589880:SHQ589880 SRL589880:SRM589880 TBH589880:TBI589880 TLD589880:TLE589880 TUZ589880:TVA589880 UEV589880:UEW589880 UOR589880:UOS589880 UYN589880:UYO589880 VIJ589880:VIK589880 VSF589880:VSG589880 WCB589880:WCC589880 WLX589880:WLY589880 WVT589880:WVU589880 L655416:M655416 JH655416:JI655416 TD655416:TE655416 ACZ655416:ADA655416 AMV655416:AMW655416 AWR655416:AWS655416 BGN655416:BGO655416 BQJ655416:BQK655416 CAF655416:CAG655416 CKB655416:CKC655416 CTX655416:CTY655416 DDT655416:DDU655416 DNP655416:DNQ655416 DXL655416:DXM655416 EHH655416:EHI655416 ERD655416:ERE655416 FAZ655416:FBA655416 FKV655416:FKW655416 FUR655416:FUS655416 GEN655416:GEO655416 GOJ655416:GOK655416 GYF655416:GYG655416 HIB655416:HIC655416 HRX655416:HRY655416 IBT655416:IBU655416 ILP655416:ILQ655416 IVL655416:IVM655416 JFH655416:JFI655416 JPD655416:JPE655416 JYZ655416:JZA655416 KIV655416:KIW655416 KSR655416:KSS655416 LCN655416:LCO655416 LMJ655416:LMK655416 LWF655416:LWG655416 MGB655416:MGC655416 MPX655416:MPY655416 MZT655416:MZU655416 NJP655416:NJQ655416 NTL655416:NTM655416 ODH655416:ODI655416 OND655416:ONE655416 OWZ655416:OXA655416 PGV655416:PGW655416 PQR655416:PQS655416 QAN655416:QAO655416 QKJ655416:QKK655416 QUF655416:QUG655416 REB655416:REC655416 RNX655416:RNY655416 RXT655416:RXU655416 SHP655416:SHQ655416 SRL655416:SRM655416 TBH655416:TBI655416 TLD655416:TLE655416 TUZ655416:TVA655416 UEV655416:UEW655416 UOR655416:UOS655416 UYN655416:UYO655416 VIJ655416:VIK655416 VSF655416:VSG655416 WCB655416:WCC655416 WLX655416:WLY655416 WVT655416:WVU655416 L720952:M720952 JH720952:JI720952 TD720952:TE720952 ACZ720952:ADA720952 AMV720952:AMW720952 AWR720952:AWS720952 BGN720952:BGO720952 BQJ720952:BQK720952 CAF720952:CAG720952 CKB720952:CKC720952 CTX720952:CTY720952 DDT720952:DDU720952 DNP720952:DNQ720952 DXL720952:DXM720952 EHH720952:EHI720952 ERD720952:ERE720952 FAZ720952:FBA720952 FKV720952:FKW720952 FUR720952:FUS720952 GEN720952:GEO720952 GOJ720952:GOK720952 GYF720952:GYG720952 HIB720952:HIC720952 HRX720952:HRY720952 IBT720952:IBU720952 ILP720952:ILQ720952 IVL720952:IVM720952 JFH720952:JFI720952 JPD720952:JPE720952 JYZ720952:JZA720952 KIV720952:KIW720952 KSR720952:KSS720952 LCN720952:LCO720952 LMJ720952:LMK720952 LWF720952:LWG720952 MGB720952:MGC720952 MPX720952:MPY720952 MZT720952:MZU720952 NJP720952:NJQ720952 NTL720952:NTM720952 ODH720952:ODI720952 OND720952:ONE720952 OWZ720952:OXA720952 PGV720952:PGW720952 PQR720952:PQS720952 QAN720952:QAO720952 QKJ720952:QKK720952 QUF720952:QUG720952 REB720952:REC720952 RNX720952:RNY720952 RXT720952:RXU720952 SHP720952:SHQ720952 SRL720952:SRM720952 TBH720952:TBI720952 TLD720952:TLE720952 TUZ720952:TVA720952 UEV720952:UEW720952 UOR720952:UOS720952 UYN720952:UYO720952 VIJ720952:VIK720952 VSF720952:VSG720952 WCB720952:WCC720952 WLX720952:WLY720952 WVT720952:WVU720952 L786488:M786488 JH786488:JI786488 TD786488:TE786488 ACZ786488:ADA786488 AMV786488:AMW786488 AWR786488:AWS786488 BGN786488:BGO786488 BQJ786488:BQK786488 CAF786488:CAG786488 CKB786488:CKC786488 CTX786488:CTY786488 DDT786488:DDU786488 DNP786488:DNQ786488 DXL786488:DXM786488 EHH786488:EHI786488 ERD786488:ERE786488 FAZ786488:FBA786488 FKV786488:FKW786488 FUR786488:FUS786488 GEN786488:GEO786488 GOJ786488:GOK786488 GYF786488:GYG786488 HIB786488:HIC786488 HRX786488:HRY786488 IBT786488:IBU786488 ILP786488:ILQ786488 IVL786488:IVM786488 JFH786488:JFI786488 JPD786488:JPE786488 JYZ786488:JZA786488 KIV786488:KIW786488 KSR786488:KSS786488 LCN786488:LCO786488 LMJ786488:LMK786488 LWF786488:LWG786488 MGB786488:MGC786488 MPX786488:MPY786488 MZT786488:MZU786488 NJP786488:NJQ786488 NTL786488:NTM786488 ODH786488:ODI786488 OND786488:ONE786488 OWZ786488:OXA786488 PGV786488:PGW786488 PQR786488:PQS786488 QAN786488:QAO786488 QKJ786488:QKK786488 QUF786488:QUG786488 REB786488:REC786488 RNX786488:RNY786488 RXT786488:RXU786488 SHP786488:SHQ786488 SRL786488:SRM786488 TBH786488:TBI786488 TLD786488:TLE786488 TUZ786488:TVA786488 UEV786488:UEW786488 UOR786488:UOS786488 UYN786488:UYO786488 VIJ786488:VIK786488 VSF786488:VSG786488 WCB786488:WCC786488 WLX786488:WLY786488 WVT786488:WVU786488 L852024:M852024 JH852024:JI852024 TD852024:TE852024 ACZ852024:ADA852024 AMV852024:AMW852024 AWR852024:AWS852024 BGN852024:BGO852024 BQJ852024:BQK852024 CAF852024:CAG852024 CKB852024:CKC852024 CTX852024:CTY852024 DDT852024:DDU852024 DNP852024:DNQ852024 DXL852024:DXM852024 EHH852024:EHI852024 ERD852024:ERE852024 FAZ852024:FBA852024 FKV852024:FKW852024 FUR852024:FUS852024 GEN852024:GEO852024 GOJ852024:GOK852024 GYF852024:GYG852024 HIB852024:HIC852024 HRX852024:HRY852024 IBT852024:IBU852024 ILP852024:ILQ852024 IVL852024:IVM852024 JFH852024:JFI852024 JPD852024:JPE852024 JYZ852024:JZA852024 KIV852024:KIW852024 KSR852024:KSS852024 LCN852024:LCO852024 LMJ852024:LMK852024 LWF852024:LWG852024 MGB852024:MGC852024 MPX852024:MPY852024 MZT852024:MZU852024 NJP852024:NJQ852024 NTL852024:NTM852024 ODH852024:ODI852024 OND852024:ONE852024 OWZ852024:OXA852024 PGV852024:PGW852024 PQR852024:PQS852024 QAN852024:QAO852024 QKJ852024:QKK852024 QUF852024:QUG852024 REB852024:REC852024 RNX852024:RNY852024 RXT852024:RXU852024 SHP852024:SHQ852024 SRL852024:SRM852024 TBH852024:TBI852024 TLD852024:TLE852024 TUZ852024:TVA852024 UEV852024:UEW852024 UOR852024:UOS852024 UYN852024:UYO852024 VIJ852024:VIK852024 VSF852024:VSG852024 WCB852024:WCC852024 WLX852024:WLY852024 WVT852024:WVU852024 L917560:M917560 JH917560:JI917560 TD917560:TE917560 ACZ917560:ADA917560 AMV917560:AMW917560 AWR917560:AWS917560 BGN917560:BGO917560 BQJ917560:BQK917560 CAF917560:CAG917560 CKB917560:CKC917560 CTX917560:CTY917560 DDT917560:DDU917560 DNP917560:DNQ917560 DXL917560:DXM917560 EHH917560:EHI917560 ERD917560:ERE917560 FAZ917560:FBA917560 FKV917560:FKW917560 FUR917560:FUS917560 GEN917560:GEO917560 GOJ917560:GOK917560 GYF917560:GYG917560 HIB917560:HIC917560 HRX917560:HRY917560 IBT917560:IBU917560 ILP917560:ILQ917560 IVL917560:IVM917560 JFH917560:JFI917560 JPD917560:JPE917560 JYZ917560:JZA917560 KIV917560:KIW917560 KSR917560:KSS917560 LCN917560:LCO917560 LMJ917560:LMK917560 LWF917560:LWG917560 MGB917560:MGC917560 MPX917560:MPY917560 MZT917560:MZU917560 NJP917560:NJQ917560 NTL917560:NTM917560 ODH917560:ODI917560 OND917560:ONE917560 OWZ917560:OXA917560 PGV917560:PGW917560 PQR917560:PQS917560 QAN917560:QAO917560 QKJ917560:QKK917560 QUF917560:QUG917560 REB917560:REC917560 RNX917560:RNY917560 RXT917560:RXU917560 SHP917560:SHQ917560 SRL917560:SRM917560 TBH917560:TBI917560 TLD917560:TLE917560 TUZ917560:TVA917560 UEV917560:UEW917560 UOR917560:UOS917560 UYN917560:UYO917560 VIJ917560:VIK917560 VSF917560:VSG917560 WCB917560:WCC917560 WLX917560:WLY917560 WVT917560:WVU917560 L983096:M983096 JH983096:JI983096 TD983096:TE983096 ACZ983096:ADA983096 AMV983096:AMW983096 AWR983096:AWS983096 BGN983096:BGO983096 BQJ983096:BQK983096 CAF983096:CAG983096 CKB983096:CKC983096 CTX983096:CTY983096 DDT983096:DDU983096 DNP983096:DNQ983096 DXL983096:DXM983096 EHH983096:EHI983096 ERD983096:ERE983096 FAZ983096:FBA983096 FKV983096:FKW983096 FUR983096:FUS983096 GEN983096:GEO983096 GOJ983096:GOK983096 GYF983096:GYG983096 HIB983096:HIC983096 HRX983096:HRY983096 IBT983096:IBU983096 ILP983096:ILQ983096 IVL983096:IVM983096 JFH983096:JFI983096 JPD983096:JPE983096 JYZ983096:JZA983096 KIV983096:KIW983096 KSR983096:KSS983096 LCN983096:LCO983096 LMJ983096:LMK983096 LWF983096:LWG983096 MGB983096:MGC983096 MPX983096:MPY983096 MZT983096:MZU983096 NJP983096:NJQ983096 NTL983096:NTM983096 ODH983096:ODI983096 OND983096:ONE983096 OWZ983096:OXA983096 PGV983096:PGW983096 PQR983096:PQS983096 QAN983096:QAO983096 QKJ983096:QKK983096 QUF983096:QUG983096 REB983096:REC983096 RNX983096:RNY983096 RXT983096:RXU983096 SHP983096:SHQ983096 SRL983096:SRM983096 TBH983096:TBI983096 TLD983096:TLE983096 TUZ983096:TVA983096 UEV983096:UEW983096 UOR983096:UOS983096 UYN983096:UYO983096 VIJ983096:VIK983096 VSF983096:VSG983096 WCB983096:WCC983096 WLX983096:WLY983096 WVT983096:WVU983096 AL6:AU6 KH6:KQ6 UD6:UM6 ADZ6:AEI6 ANV6:AOE6 AXR6:AYA6 BHN6:BHW6 BRJ6:BRS6 CBF6:CBO6 CLB6:CLK6 CUX6:CVG6 DET6:DFC6 DOP6:DOY6 DYL6:DYU6 EIH6:EIQ6 ESD6:ESM6 FBZ6:FCI6 FLV6:FME6 FVR6:FWA6 GFN6:GFW6 GPJ6:GPS6 GZF6:GZO6 HJB6:HJK6 HSX6:HTG6 ICT6:IDC6 IMP6:IMY6 IWL6:IWU6 JGH6:JGQ6 JQD6:JQM6 JZZ6:KAI6 KJV6:KKE6 KTR6:KUA6 LDN6:LDW6 LNJ6:LNS6 LXF6:LXO6 MHB6:MHK6 MQX6:MRG6 NAT6:NBC6 NKP6:NKY6 NUL6:NUU6 OEH6:OEQ6 OOD6:OOM6 OXZ6:OYI6 PHV6:PIE6 PRR6:PSA6 QBN6:QBW6 QLJ6:QLS6 QVF6:QVO6 RFB6:RFK6 ROX6:RPG6 RYT6:RZC6 SIP6:SIY6 SSL6:SSU6 TCH6:TCQ6 TMD6:TMM6 TVZ6:TWI6 UFV6:UGE6 UPR6:UQA6 UZN6:UZW6 VJJ6:VJS6 VTF6:VTO6 WDB6:WDK6 WMX6:WNG6 WWT6:WXC6 AL65542:AU65542 KH65542:KQ65542 UD65542:UM65542 ADZ65542:AEI65542 ANV65542:AOE65542 AXR65542:AYA65542 BHN65542:BHW65542 BRJ65542:BRS65542 CBF65542:CBO65542 CLB65542:CLK65542 CUX65542:CVG65542 DET65542:DFC65542 DOP65542:DOY65542 DYL65542:DYU65542 EIH65542:EIQ65542 ESD65542:ESM65542 FBZ65542:FCI65542 FLV65542:FME65542 FVR65542:FWA65542 GFN65542:GFW65542 GPJ65542:GPS65542 GZF65542:GZO65542 HJB65542:HJK65542 HSX65542:HTG65542 ICT65542:IDC65542 IMP65542:IMY65542 IWL65542:IWU65542 JGH65542:JGQ65542 JQD65542:JQM65542 JZZ65542:KAI65542 KJV65542:KKE65542 KTR65542:KUA65542 LDN65542:LDW65542 LNJ65542:LNS65542 LXF65542:LXO65542 MHB65542:MHK65542 MQX65542:MRG65542 NAT65542:NBC65542 NKP65542:NKY65542 NUL65542:NUU65542 OEH65542:OEQ65542 OOD65542:OOM65542 OXZ65542:OYI65542 PHV65542:PIE65542 PRR65542:PSA65542 QBN65542:QBW65542 QLJ65542:QLS65542 QVF65542:QVO65542 RFB65542:RFK65542 ROX65542:RPG65542 RYT65542:RZC65542 SIP65542:SIY65542 SSL65542:SSU65542 TCH65542:TCQ65542 TMD65542:TMM65542 TVZ65542:TWI65542 UFV65542:UGE65542 UPR65542:UQA65542 UZN65542:UZW65542 VJJ65542:VJS65542 VTF65542:VTO65542 WDB65542:WDK65542 WMX65542:WNG65542 WWT65542:WXC65542 AL131078:AU131078 KH131078:KQ131078 UD131078:UM131078 ADZ131078:AEI131078 ANV131078:AOE131078 AXR131078:AYA131078 BHN131078:BHW131078 BRJ131078:BRS131078 CBF131078:CBO131078 CLB131078:CLK131078 CUX131078:CVG131078 DET131078:DFC131078 DOP131078:DOY131078 DYL131078:DYU131078 EIH131078:EIQ131078 ESD131078:ESM131078 FBZ131078:FCI131078 FLV131078:FME131078 FVR131078:FWA131078 GFN131078:GFW131078 GPJ131078:GPS131078 GZF131078:GZO131078 HJB131078:HJK131078 HSX131078:HTG131078 ICT131078:IDC131078 IMP131078:IMY131078 IWL131078:IWU131078 JGH131078:JGQ131078 JQD131078:JQM131078 JZZ131078:KAI131078 KJV131078:KKE131078 KTR131078:KUA131078 LDN131078:LDW131078 LNJ131078:LNS131078 LXF131078:LXO131078 MHB131078:MHK131078 MQX131078:MRG131078 NAT131078:NBC131078 NKP131078:NKY131078 NUL131078:NUU131078 OEH131078:OEQ131078 OOD131078:OOM131078 OXZ131078:OYI131078 PHV131078:PIE131078 PRR131078:PSA131078 QBN131078:QBW131078 QLJ131078:QLS131078 QVF131078:QVO131078 RFB131078:RFK131078 ROX131078:RPG131078 RYT131078:RZC131078 SIP131078:SIY131078 SSL131078:SSU131078 TCH131078:TCQ131078 TMD131078:TMM131078 TVZ131078:TWI131078 UFV131078:UGE131078 UPR131078:UQA131078 UZN131078:UZW131078 VJJ131078:VJS131078 VTF131078:VTO131078 WDB131078:WDK131078 WMX131078:WNG131078 WWT131078:WXC131078 AL196614:AU196614 KH196614:KQ196614 UD196614:UM196614 ADZ196614:AEI196614 ANV196614:AOE196614 AXR196614:AYA196614 BHN196614:BHW196614 BRJ196614:BRS196614 CBF196614:CBO196614 CLB196614:CLK196614 CUX196614:CVG196614 DET196614:DFC196614 DOP196614:DOY196614 DYL196614:DYU196614 EIH196614:EIQ196614 ESD196614:ESM196614 FBZ196614:FCI196614 FLV196614:FME196614 FVR196614:FWA196614 GFN196614:GFW196614 GPJ196614:GPS196614 GZF196614:GZO196614 HJB196614:HJK196614 HSX196614:HTG196614 ICT196614:IDC196614 IMP196614:IMY196614 IWL196614:IWU196614 JGH196614:JGQ196614 JQD196614:JQM196614 JZZ196614:KAI196614 KJV196614:KKE196614 KTR196614:KUA196614 LDN196614:LDW196614 LNJ196614:LNS196614 LXF196614:LXO196614 MHB196614:MHK196614 MQX196614:MRG196614 NAT196614:NBC196614 NKP196614:NKY196614 NUL196614:NUU196614 OEH196614:OEQ196614 OOD196614:OOM196614 OXZ196614:OYI196614 PHV196614:PIE196614 PRR196614:PSA196614 QBN196614:QBW196614 QLJ196614:QLS196614 QVF196614:QVO196614 RFB196614:RFK196614 ROX196614:RPG196614 RYT196614:RZC196614 SIP196614:SIY196614 SSL196614:SSU196614 TCH196614:TCQ196614 TMD196614:TMM196614 TVZ196614:TWI196614 UFV196614:UGE196614 UPR196614:UQA196614 UZN196614:UZW196614 VJJ196614:VJS196614 VTF196614:VTO196614 WDB196614:WDK196614 WMX196614:WNG196614 WWT196614:WXC196614 AL262150:AU262150 KH262150:KQ262150 UD262150:UM262150 ADZ262150:AEI262150 ANV262150:AOE262150 AXR262150:AYA262150 BHN262150:BHW262150 BRJ262150:BRS262150 CBF262150:CBO262150 CLB262150:CLK262150 CUX262150:CVG262150 DET262150:DFC262150 DOP262150:DOY262150 DYL262150:DYU262150 EIH262150:EIQ262150 ESD262150:ESM262150 FBZ262150:FCI262150 FLV262150:FME262150 FVR262150:FWA262150 GFN262150:GFW262150 GPJ262150:GPS262150 GZF262150:GZO262150 HJB262150:HJK262150 HSX262150:HTG262150 ICT262150:IDC262150 IMP262150:IMY262150 IWL262150:IWU262150 JGH262150:JGQ262150 JQD262150:JQM262150 JZZ262150:KAI262150 KJV262150:KKE262150 KTR262150:KUA262150 LDN262150:LDW262150 LNJ262150:LNS262150 LXF262150:LXO262150 MHB262150:MHK262150 MQX262150:MRG262150 NAT262150:NBC262150 NKP262150:NKY262150 NUL262150:NUU262150 OEH262150:OEQ262150 OOD262150:OOM262150 OXZ262150:OYI262150 PHV262150:PIE262150 PRR262150:PSA262150 QBN262150:QBW262150 QLJ262150:QLS262150 QVF262150:QVO262150 RFB262150:RFK262150 ROX262150:RPG262150 RYT262150:RZC262150 SIP262150:SIY262150 SSL262150:SSU262150 TCH262150:TCQ262150 TMD262150:TMM262150 TVZ262150:TWI262150 UFV262150:UGE262150 UPR262150:UQA262150 UZN262150:UZW262150 VJJ262150:VJS262150 VTF262150:VTO262150 WDB262150:WDK262150 WMX262150:WNG262150 WWT262150:WXC262150 AL327686:AU327686 KH327686:KQ327686 UD327686:UM327686 ADZ327686:AEI327686 ANV327686:AOE327686 AXR327686:AYA327686 BHN327686:BHW327686 BRJ327686:BRS327686 CBF327686:CBO327686 CLB327686:CLK327686 CUX327686:CVG327686 DET327686:DFC327686 DOP327686:DOY327686 DYL327686:DYU327686 EIH327686:EIQ327686 ESD327686:ESM327686 FBZ327686:FCI327686 FLV327686:FME327686 FVR327686:FWA327686 GFN327686:GFW327686 GPJ327686:GPS327686 GZF327686:GZO327686 HJB327686:HJK327686 HSX327686:HTG327686 ICT327686:IDC327686 IMP327686:IMY327686 IWL327686:IWU327686 JGH327686:JGQ327686 JQD327686:JQM327686 JZZ327686:KAI327686 KJV327686:KKE327686 KTR327686:KUA327686 LDN327686:LDW327686 LNJ327686:LNS327686 LXF327686:LXO327686 MHB327686:MHK327686 MQX327686:MRG327686 NAT327686:NBC327686 NKP327686:NKY327686 NUL327686:NUU327686 OEH327686:OEQ327686 OOD327686:OOM327686 OXZ327686:OYI327686 PHV327686:PIE327686 PRR327686:PSA327686 QBN327686:QBW327686 QLJ327686:QLS327686 QVF327686:QVO327686 RFB327686:RFK327686 ROX327686:RPG327686 RYT327686:RZC327686 SIP327686:SIY327686 SSL327686:SSU327686 TCH327686:TCQ327686 TMD327686:TMM327686 TVZ327686:TWI327686 UFV327686:UGE327686 UPR327686:UQA327686 UZN327686:UZW327686 VJJ327686:VJS327686 VTF327686:VTO327686 WDB327686:WDK327686 WMX327686:WNG327686 WWT327686:WXC327686 AL393222:AU393222 KH393222:KQ393222 UD393222:UM393222 ADZ393222:AEI393222 ANV393222:AOE393222 AXR393222:AYA393222 BHN393222:BHW393222 BRJ393222:BRS393222 CBF393222:CBO393222 CLB393222:CLK393222 CUX393222:CVG393222 DET393222:DFC393222 DOP393222:DOY393222 DYL393222:DYU393222 EIH393222:EIQ393222 ESD393222:ESM393222 FBZ393222:FCI393222 FLV393222:FME393222 FVR393222:FWA393222 GFN393222:GFW393222 GPJ393222:GPS393222 GZF393222:GZO393222 HJB393222:HJK393222 HSX393222:HTG393222 ICT393222:IDC393222 IMP393222:IMY393222 IWL393222:IWU393222 JGH393222:JGQ393222 JQD393222:JQM393222 JZZ393222:KAI393222 KJV393222:KKE393222 KTR393222:KUA393222 LDN393222:LDW393222 LNJ393222:LNS393222 LXF393222:LXO393222 MHB393222:MHK393222 MQX393222:MRG393222 NAT393222:NBC393222 NKP393222:NKY393222 NUL393222:NUU393222 OEH393222:OEQ393222 OOD393222:OOM393222 OXZ393222:OYI393222 PHV393222:PIE393222 PRR393222:PSA393222 QBN393222:QBW393222 QLJ393222:QLS393222 QVF393222:QVO393222 RFB393222:RFK393222 ROX393222:RPG393222 RYT393222:RZC393222 SIP393222:SIY393222 SSL393222:SSU393222 TCH393222:TCQ393222 TMD393222:TMM393222 TVZ393222:TWI393222 UFV393222:UGE393222 UPR393222:UQA393222 UZN393222:UZW393222 VJJ393222:VJS393222 VTF393222:VTO393222 WDB393222:WDK393222 WMX393222:WNG393222 WWT393222:WXC393222 AL458758:AU458758 KH458758:KQ458758 UD458758:UM458758 ADZ458758:AEI458758 ANV458758:AOE458758 AXR458758:AYA458758 BHN458758:BHW458758 BRJ458758:BRS458758 CBF458758:CBO458758 CLB458758:CLK458758 CUX458758:CVG458758 DET458758:DFC458758 DOP458758:DOY458758 DYL458758:DYU458758 EIH458758:EIQ458758 ESD458758:ESM458758 FBZ458758:FCI458758 FLV458758:FME458758 FVR458758:FWA458758 GFN458758:GFW458758 GPJ458758:GPS458758 GZF458758:GZO458758 HJB458758:HJK458758 HSX458758:HTG458758 ICT458758:IDC458758 IMP458758:IMY458758 IWL458758:IWU458758 JGH458758:JGQ458758 JQD458758:JQM458758 JZZ458758:KAI458758 KJV458758:KKE458758 KTR458758:KUA458758 LDN458758:LDW458758 LNJ458758:LNS458758 LXF458758:LXO458758 MHB458758:MHK458758 MQX458758:MRG458758 NAT458758:NBC458758 NKP458758:NKY458758 NUL458758:NUU458758 OEH458758:OEQ458758 OOD458758:OOM458758 OXZ458758:OYI458758 PHV458758:PIE458758 PRR458758:PSA458758 QBN458758:QBW458758 QLJ458758:QLS458758 QVF458758:QVO458758 RFB458758:RFK458758 ROX458758:RPG458758 RYT458758:RZC458758 SIP458758:SIY458758 SSL458758:SSU458758 TCH458758:TCQ458758 TMD458758:TMM458758 TVZ458758:TWI458758 UFV458758:UGE458758 UPR458758:UQA458758 UZN458758:UZW458758 VJJ458758:VJS458758 VTF458758:VTO458758 WDB458758:WDK458758 WMX458758:WNG458758 WWT458758:WXC458758 AL524294:AU524294 KH524294:KQ524294 UD524294:UM524294 ADZ524294:AEI524294 ANV524294:AOE524294 AXR524294:AYA524294 BHN524294:BHW524294 BRJ524294:BRS524294 CBF524294:CBO524294 CLB524294:CLK524294 CUX524294:CVG524294 DET524294:DFC524294 DOP524294:DOY524294 DYL524294:DYU524294 EIH524294:EIQ524294 ESD524294:ESM524294 FBZ524294:FCI524294 FLV524294:FME524294 FVR524294:FWA524294 GFN524294:GFW524294 GPJ524294:GPS524294 GZF524294:GZO524294 HJB524294:HJK524294 HSX524294:HTG524294 ICT524294:IDC524294 IMP524294:IMY524294 IWL524294:IWU524294 JGH524294:JGQ524294 JQD524294:JQM524294 JZZ524294:KAI524294 KJV524294:KKE524294 KTR524294:KUA524294 LDN524294:LDW524294 LNJ524294:LNS524294 LXF524294:LXO524294 MHB524294:MHK524294 MQX524294:MRG524294 NAT524294:NBC524294 NKP524294:NKY524294 NUL524294:NUU524294 OEH524294:OEQ524294 OOD524294:OOM524294 OXZ524294:OYI524294 PHV524294:PIE524294 PRR524294:PSA524294 QBN524294:QBW524294 QLJ524294:QLS524294 QVF524294:QVO524294 RFB524294:RFK524294 ROX524294:RPG524294 RYT524294:RZC524294 SIP524294:SIY524294 SSL524294:SSU524294 TCH524294:TCQ524294 TMD524294:TMM524294 TVZ524294:TWI524294 UFV524294:UGE524294 UPR524294:UQA524294 UZN524294:UZW524294 VJJ524294:VJS524294 VTF524294:VTO524294 WDB524294:WDK524294 WMX524294:WNG524294 WWT524294:WXC524294 AL589830:AU589830 KH589830:KQ589830 UD589830:UM589830 ADZ589830:AEI589830 ANV589830:AOE589830 AXR589830:AYA589830 BHN589830:BHW589830 BRJ589830:BRS589830 CBF589830:CBO589830 CLB589830:CLK589830 CUX589830:CVG589830 DET589830:DFC589830 DOP589830:DOY589830 DYL589830:DYU589830 EIH589830:EIQ589830 ESD589830:ESM589830 FBZ589830:FCI589830 FLV589830:FME589830 FVR589830:FWA589830 GFN589830:GFW589830 GPJ589830:GPS589830 GZF589830:GZO589830 HJB589830:HJK589830 HSX589830:HTG589830 ICT589830:IDC589830 IMP589830:IMY589830 IWL589830:IWU589830 JGH589830:JGQ589830 JQD589830:JQM589830 JZZ589830:KAI589830 KJV589830:KKE589830 KTR589830:KUA589830 LDN589830:LDW589830 LNJ589830:LNS589830 LXF589830:LXO589830 MHB589830:MHK589830 MQX589830:MRG589830 NAT589830:NBC589830 NKP589830:NKY589830 NUL589830:NUU589830 OEH589830:OEQ589830 OOD589830:OOM589830 OXZ589830:OYI589830 PHV589830:PIE589830 PRR589830:PSA589830 QBN589830:QBW589830 QLJ589830:QLS589830 QVF589830:QVO589830 RFB589830:RFK589830 ROX589830:RPG589830 RYT589830:RZC589830 SIP589830:SIY589830 SSL589830:SSU589830 TCH589830:TCQ589830 TMD589830:TMM589830 TVZ589830:TWI589830 UFV589830:UGE589830 UPR589830:UQA589830 UZN589830:UZW589830 VJJ589830:VJS589830 VTF589830:VTO589830 WDB589830:WDK589830 WMX589830:WNG589830 WWT589830:WXC589830 AL655366:AU655366 KH655366:KQ655366 UD655366:UM655366 ADZ655366:AEI655366 ANV655366:AOE655366 AXR655366:AYA655366 BHN655366:BHW655366 BRJ655366:BRS655366 CBF655366:CBO655366 CLB655366:CLK655366 CUX655366:CVG655366 DET655366:DFC655366 DOP655366:DOY655366 DYL655366:DYU655366 EIH655366:EIQ655366 ESD655366:ESM655366 FBZ655366:FCI655366 FLV655366:FME655366 FVR655366:FWA655366 GFN655366:GFW655366 GPJ655366:GPS655366 GZF655366:GZO655366 HJB655366:HJK655366 HSX655366:HTG655366 ICT655366:IDC655366 IMP655366:IMY655366 IWL655366:IWU655366 JGH655366:JGQ655366 JQD655366:JQM655366 JZZ655366:KAI655366 KJV655366:KKE655366 KTR655366:KUA655366 LDN655366:LDW655366 LNJ655366:LNS655366 LXF655366:LXO655366 MHB655366:MHK655366 MQX655366:MRG655366 NAT655366:NBC655366 NKP655366:NKY655366 NUL655366:NUU655366 OEH655366:OEQ655366 OOD655366:OOM655366 OXZ655366:OYI655366 PHV655366:PIE655366 PRR655366:PSA655366 QBN655366:QBW655366 QLJ655366:QLS655366 QVF655366:QVO655366 RFB655366:RFK655366 ROX655366:RPG655366 RYT655366:RZC655366 SIP655366:SIY655366 SSL655366:SSU655366 TCH655366:TCQ655366 TMD655366:TMM655366 TVZ655366:TWI655366 UFV655366:UGE655366 UPR655366:UQA655366 UZN655366:UZW655366 VJJ655366:VJS655366 VTF655366:VTO655366 WDB655366:WDK655366 WMX655366:WNG655366 WWT655366:WXC655366 AL720902:AU720902 KH720902:KQ720902 UD720902:UM720902 ADZ720902:AEI720902 ANV720902:AOE720902 AXR720902:AYA720902 BHN720902:BHW720902 BRJ720902:BRS720902 CBF720902:CBO720902 CLB720902:CLK720902 CUX720902:CVG720902 DET720902:DFC720902 DOP720902:DOY720902 DYL720902:DYU720902 EIH720902:EIQ720902 ESD720902:ESM720902 FBZ720902:FCI720902 FLV720902:FME720902 FVR720902:FWA720902 GFN720902:GFW720902 GPJ720902:GPS720902 GZF720902:GZO720902 HJB720902:HJK720902 HSX720902:HTG720902 ICT720902:IDC720902 IMP720902:IMY720902 IWL720902:IWU720902 JGH720902:JGQ720902 JQD720902:JQM720902 JZZ720902:KAI720902 KJV720902:KKE720902 KTR720902:KUA720902 LDN720902:LDW720902 LNJ720902:LNS720902 LXF720902:LXO720902 MHB720902:MHK720902 MQX720902:MRG720902 NAT720902:NBC720902 NKP720902:NKY720902 NUL720902:NUU720902 OEH720902:OEQ720902 OOD720902:OOM720902 OXZ720902:OYI720902 PHV720902:PIE720902 PRR720902:PSA720902 QBN720902:QBW720902 QLJ720902:QLS720902 QVF720902:QVO720902 RFB720902:RFK720902 ROX720902:RPG720902 RYT720902:RZC720902 SIP720902:SIY720902 SSL720902:SSU720902 TCH720902:TCQ720902 TMD720902:TMM720902 TVZ720902:TWI720902 UFV720902:UGE720902 UPR720902:UQA720902 UZN720902:UZW720902 VJJ720902:VJS720902 VTF720902:VTO720902 WDB720902:WDK720902 WMX720902:WNG720902 WWT720902:WXC720902 AL786438:AU786438 KH786438:KQ786438 UD786438:UM786438 ADZ786438:AEI786438 ANV786438:AOE786438 AXR786438:AYA786438 BHN786438:BHW786438 BRJ786438:BRS786438 CBF786438:CBO786438 CLB786438:CLK786438 CUX786438:CVG786438 DET786438:DFC786438 DOP786438:DOY786438 DYL786438:DYU786438 EIH786438:EIQ786438 ESD786438:ESM786438 FBZ786438:FCI786438 FLV786438:FME786438 FVR786438:FWA786438 GFN786438:GFW786438 GPJ786438:GPS786438 GZF786438:GZO786438 HJB786438:HJK786438 HSX786438:HTG786438 ICT786438:IDC786438 IMP786438:IMY786438 IWL786438:IWU786438 JGH786438:JGQ786438 JQD786438:JQM786438 JZZ786438:KAI786438 KJV786438:KKE786438 KTR786438:KUA786438 LDN786438:LDW786438 LNJ786438:LNS786438 LXF786438:LXO786438 MHB786438:MHK786438 MQX786438:MRG786438 NAT786438:NBC786438 NKP786438:NKY786438 NUL786438:NUU786438 OEH786438:OEQ786438 OOD786438:OOM786438 OXZ786438:OYI786438 PHV786438:PIE786438 PRR786438:PSA786438 QBN786438:QBW786438 QLJ786438:QLS786438 QVF786438:QVO786438 RFB786438:RFK786438 ROX786438:RPG786438 RYT786438:RZC786438 SIP786438:SIY786438 SSL786438:SSU786438 TCH786438:TCQ786438 TMD786438:TMM786438 TVZ786438:TWI786438 UFV786438:UGE786438 UPR786438:UQA786438 UZN786438:UZW786438 VJJ786438:VJS786438 VTF786438:VTO786438 WDB786438:WDK786438 WMX786438:WNG786438 WWT786438:WXC786438 AL851974:AU851974 KH851974:KQ851974 UD851974:UM851974 ADZ851974:AEI851974 ANV851974:AOE851974 AXR851974:AYA851974 BHN851974:BHW851974 BRJ851974:BRS851974 CBF851974:CBO851974 CLB851974:CLK851974 CUX851974:CVG851974 DET851974:DFC851974 DOP851974:DOY851974 DYL851974:DYU851974 EIH851974:EIQ851974 ESD851974:ESM851974 FBZ851974:FCI851974 FLV851974:FME851974 FVR851974:FWA851974 GFN851974:GFW851974 GPJ851974:GPS851974 GZF851974:GZO851974 HJB851974:HJK851974 HSX851974:HTG851974 ICT851974:IDC851974 IMP851974:IMY851974 IWL851974:IWU851974 JGH851974:JGQ851974 JQD851974:JQM851974 JZZ851974:KAI851974 KJV851974:KKE851974 KTR851974:KUA851974 LDN851974:LDW851974 LNJ851974:LNS851974 LXF851974:LXO851974 MHB851974:MHK851974 MQX851974:MRG851974 NAT851974:NBC851974 NKP851974:NKY851974 NUL851974:NUU851974 OEH851974:OEQ851974 OOD851974:OOM851974 OXZ851974:OYI851974 PHV851974:PIE851974 PRR851974:PSA851974 QBN851974:QBW851974 QLJ851974:QLS851974 QVF851974:QVO851974 RFB851974:RFK851974 ROX851974:RPG851974 RYT851974:RZC851974 SIP851974:SIY851974 SSL851974:SSU851974 TCH851974:TCQ851974 TMD851974:TMM851974 TVZ851974:TWI851974 UFV851974:UGE851974 UPR851974:UQA851974 UZN851974:UZW851974 VJJ851974:VJS851974 VTF851974:VTO851974 WDB851974:WDK851974 WMX851974:WNG851974 WWT851974:WXC851974 AL917510:AU917510 KH917510:KQ917510 UD917510:UM917510 ADZ917510:AEI917510 ANV917510:AOE917510 AXR917510:AYA917510 BHN917510:BHW917510 BRJ917510:BRS917510 CBF917510:CBO917510 CLB917510:CLK917510 CUX917510:CVG917510 DET917510:DFC917510 DOP917510:DOY917510 DYL917510:DYU917510 EIH917510:EIQ917510 ESD917510:ESM917510 FBZ917510:FCI917510 FLV917510:FME917510 FVR917510:FWA917510 GFN917510:GFW917510 GPJ917510:GPS917510 GZF917510:GZO917510 HJB917510:HJK917510 HSX917510:HTG917510 ICT917510:IDC917510 IMP917510:IMY917510 IWL917510:IWU917510 JGH917510:JGQ917510 JQD917510:JQM917510 JZZ917510:KAI917510 KJV917510:KKE917510 KTR917510:KUA917510 LDN917510:LDW917510 LNJ917510:LNS917510 LXF917510:LXO917510 MHB917510:MHK917510 MQX917510:MRG917510 NAT917510:NBC917510 NKP917510:NKY917510 NUL917510:NUU917510 OEH917510:OEQ917510 OOD917510:OOM917510 OXZ917510:OYI917510 PHV917510:PIE917510 PRR917510:PSA917510 QBN917510:QBW917510 QLJ917510:QLS917510 QVF917510:QVO917510 RFB917510:RFK917510 ROX917510:RPG917510 RYT917510:RZC917510 SIP917510:SIY917510 SSL917510:SSU917510 TCH917510:TCQ917510 TMD917510:TMM917510 TVZ917510:TWI917510 UFV917510:UGE917510 UPR917510:UQA917510 UZN917510:UZW917510 VJJ917510:VJS917510 VTF917510:VTO917510 WDB917510:WDK917510 WMX917510:WNG917510 WWT917510:WXC917510 AL983046:AU983046 KH983046:KQ983046 UD983046:UM983046 ADZ983046:AEI983046 ANV983046:AOE983046 AXR983046:AYA983046 BHN983046:BHW983046 BRJ983046:BRS983046 CBF983046:CBO983046 CLB983046:CLK983046 CUX983046:CVG983046 DET983046:DFC983046 DOP983046:DOY983046 DYL983046:DYU983046 EIH983046:EIQ983046 ESD983046:ESM983046 FBZ983046:FCI983046 FLV983046:FME983046 FVR983046:FWA983046 GFN983046:GFW983046 GPJ983046:GPS983046 GZF983046:GZO983046 HJB983046:HJK983046 HSX983046:HTG983046 ICT983046:IDC983046 IMP983046:IMY983046 IWL983046:IWU983046 JGH983046:JGQ983046 JQD983046:JQM983046 JZZ983046:KAI983046 KJV983046:KKE983046 KTR983046:KUA983046 LDN983046:LDW983046 LNJ983046:LNS983046 LXF983046:LXO983046 MHB983046:MHK983046 MQX983046:MRG983046 NAT983046:NBC983046 NKP983046:NKY983046 NUL983046:NUU983046 OEH983046:OEQ983046 OOD983046:OOM983046 OXZ983046:OYI983046 PHV983046:PIE983046 PRR983046:PSA983046 QBN983046:QBW983046 QLJ983046:QLS983046 QVF983046:QVO983046 RFB983046:RFK983046 ROX983046:RPG983046 RYT983046:RZC983046 SIP983046:SIY983046 SSL983046:SSU983046 TCH983046:TCQ983046 TMD983046:TMM983046 TVZ983046:TWI983046 UFV983046:UGE983046 UPR983046:UQA983046 UZN983046:UZW983046 VJJ983046:VJS983046 VTF983046:VTO983046 WDB983046:WDK983046 WMX983046:WNG983046 WWT983046:WXC983046 O11:R11 AI11:AL11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77"/>
  <sheetViews>
    <sheetView view="pageBreakPreview" zoomScaleNormal="100" zoomScaleSheetLayoutView="100" workbookViewId="0">
      <pane xSplit="3" ySplit="9" topLeftCell="D10" activePane="bottomRight" state="frozen"/>
      <selection activeCell="A36" sqref="A36:O36"/>
      <selection pane="topRight" activeCell="A36" sqref="A36:O36"/>
      <selection pane="bottomLeft" activeCell="A36" sqref="A36:O36"/>
      <selection pane="bottomRight"/>
    </sheetView>
  </sheetViews>
  <sheetFormatPr defaultColWidth="9" defaultRowHeight="13.5" x14ac:dyDescent="0.15"/>
  <cols>
    <col min="1" max="1" width="5" style="2" customWidth="1"/>
    <col min="2" max="2" width="13.7109375" style="2" customWidth="1"/>
    <col min="3" max="15" width="9.140625" style="2" customWidth="1"/>
    <col min="16" max="16" width="12.42578125" style="2" customWidth="1"/>
    <col min="17" max="27" width="9.28515625" style="2" customWidth="1"/>
    <col min="28" max="28" width="12.42578125" style="2" customWidth="1"/>
    <col min="29" max="29" width="9.140625" style="2" customWidth="1"/>
    <col min="30" max="16384" width="9" style="2"/>
  </cols>
  <sheetData>
    <row r="1" spans="1:29" x14ac:dyDescent="0.15">
      <c r="A1" s="2" t="s">
        <v>1</v>
      </c>
      <c r="C1" s="3" t="s">
        <v>153</v>
      </c>
    </row>
    <row r="2" spans="1:29" ht="14.25" thickBot="1" x14ac:dyDescent="0.2"/>
    <row r="3" spans="1:29" ht="14.25" thickBot="1" x14ac:dyDescent="0.2">
      <c r="A3" s="436" t="s">
        <v>2</v>
      </c>
      <c r="B3" s="437"/>
      <c r="C3" s="4" t="s">
        <v>3</v>
      </c>
      <c r="D3" s="4"/>
      <c r="E3" s="4"/>
      <c r="F3" s="4"/>
      <c r="G3" s="4"/>
      <c r="H3" s="4"/>
      <c r="I3" s="4"/>
      <c r="J3" s="5"/>
      <c r="M3" s="6" t="s">
        <v>4</v>
      </c>
      <c r="N3" s="7"/>
      <c r="O3" s="7"/>
      <c r="P3" s="7"/>
      <c r="Q3" s="8"/>
    </row>
    <row r="4" spans="1:29" ht="14.25" thickBot="1" x14ac:dyDescent="0.2">
      <c r="A4" s="436" t="s">
        <v>5</v>
      </c>
      <c r="B4" s="437"/>
      <c r="C4" s="4" t="s">
        <v>6</v>
      </c>
      <c r="D4" s="4"/>
      <c r="E4" s="4"/>
      <c r="F4" s="4"/>
      <c r="G4" s="4"/>
      <c r="H4" s="4"/>
      <c r="I4" s="4"/>
      <c r="J4" s="5"/>
    </row>
    <row r="5" spans="1:29" ht="14.25" thickBot="1" x14ac:dyDescent="0.2">
      <c r="A5" s="436" t="s">
        <v>7</v>
      </c>
      <c r="B5" s="437"/>
      <c r="C5" s="4" t="s">
        <v>8</v>
      </c>
      <c r="D5" s="4"/>
      <c r="E5" s="4"/>
      <c r="F5" s="4"/>
      <c r="G5" s="4"/>
      <c r="H5" s="4"/>
      <c r="I5" s="4"/>
      <c r="J5" s="5"/>
      <c r="M5" s="9" t="s">
        <v>9</v>
      </c>
      <c r="N5" s="10"/>
      <c r="O5" s="10"/>
      <c r="P5" s="10"/>
      <c r="Q5" s="11"/>
    </row>
    <row r="6" spans="1:29" ht="13.5" customHeight="1" thickBot="1" x14ac:dyDescent="0.2"/>
    <row r="7" spans="1:29" ht="13.5" customHeight="1" thickBot="1" x14ac:dyDescent="0.2">
      <c r="A7" s="438" t="s">
        <v>10</v>
      </c>
      <c r="B7" s="439"/>
      <c r="C7" s="430" t="s">
        <v>11</v>
      </c>
      <c r="D7" s="431"/>
      <c r="E7" s="431"/>
      <c r="F7" s="431"/>
      <c r="G7" s="431"/>
      <c r="H7" s="431"/>
      <c r="I7" s="431"/>
      <c r="J7" s="431"/>
      <c r="K7" s="431"/>
      <c r="L7" s="431"/>
      <c r="M7" s="431"/>
      <c r="N7" s="431"/>
      <c r="O7" s="431"/>
      <c r="P7" s="441"/>
      <c r="Q7" s="430" t="s">
        <v>12</v>
      </c>
      <c r="R7" s="431"/>
      <c r="S7" s="431"/>
      <c r="T7" s="431"/>
      <c r="U7" s="431"/>
      <c r="V7" s="431"/>
      <c r="W7" s="431"/>
      <c r="X7" s="431"/>
      <c r="Y7" s="431"/>
      <c r="Z7" s="431"/>
      <c r="AA7" s="431"/>
      <c r="AB7" s="431"/>
      <c r="AC7" s="413" t="s">
        <v>13</v>
      </c>
    </row>
    <row r="8" spans="1:29" ht="21" customHeight="1" thickBot="1" x14ac:dyDescent="0.2">
      <c r="A8" s="428"/>
      <c r="B8" s="440"/>
      <c r="C8" s="415" t="s">
        <v>14</v>
      </c>
      <c r="D8" s="417" t="s">
        <v>15</v>
      </c>
      <c r="E8" s="419" t="s">
        <v>16</v>
      </c>
      <c r="F8" s="421" t="s">
        <v>17</v>
      </c>
      <c r="G8" s="423" t="s">
        <v>18</v>
      </c>
      <c r="H8" s="423"/>
      <c r="I8" s="423"/>
      <c r="J8" s="423"/>
      <c r="K8" s="423"/>
      <c r="L8" s="423"/>
      <c r="M8" s="421" t="s">
        <v>19</v>
      </c>
      <c r="N8" s="424" t="s">
        <v>20</v>
      </c>
      <c r="O8" s="425"/>
      <c r="P8" s="426" t="s">
        <v>21</v>
      </c>
      <c r="Q8" s="428" t="s">
        <v>14</v>
      </c>
      <c r="R8" s="432" t="s">
        <v>15</v>
      </c>
      <c r="S8" s="434" t="s">
        <v>17</v>
      </c>
      <c r="T8" s="434" t="s">
        <v>18</v>
      </c>
      <c r="U8" s="434"/>
      <c r="V8" s="434"/>
      <c r="W8" s="434"/>
      <c r="X8" s="434"/>
      <c r="Y8" s="434"/>
      <c r="Z8" s="434" t="s">
        <v>19</v>
      </c>
      <c r="AA8" s="409" t="s">
        <v>22</v>
      </c>
      <c r="AB8" s="411" t="s">
        <v>21</v>
      </c>
      <c r="AC8" s="414"/>
    </row>
    <row r="9" spans="1:29" ht="21" customHeight="1" thickBot="1" x14ac:dyDescent="0.2">
      <c r="A9" s="12" t="s">
        <v>23</v>
      </c>
      <c r="B9" s="13" t="s">
        <v>24</v>
      </c>
      <c r="C9" s="416"/>
      <c r="D9" s="418"/>
      <c r="E9" s="420"/>
      <c r="F9" s="422"/>
      <c r="G9" s="14" t="s">
        <v>25</v>
      </c>
      <c r="H9" s="14" t="s">
        <v>26</v>
      </c>
      <c r="I9" s="14" t="s">
        <v>27</v>
      </c>
      <c r="J9" s="14" t="s">
        <v>28</v>
      </c>
      <c r="K9" s="14" t="s">
        <v>29</v>
      </c>
      <c r="L9" s="14" t="s">
        <v>30</v>
      </c>
      <c r="M9" s="422"/>
      <c r="N9" s="15" t="s">
        <v>31</v>
      </c>
      <c r="O9" s="16" t="s">
        <v>32</v>
      </c>
      <c r="P9" s="427"/>
      <c r="Q9" s="429"/>
      <c r="R9" s="433"/>
      <c r="S9" s="435"/>
      <c r="T9" s="14" t="s">
        <v>25</v>
      </c>
      <c r="U9" s="14" t="s">
        <v>26</v>
      </c>
      <c r="V9" s="14" t="s">
        <v>28</v>
      </c>
      <c r="W9" s="14" t="s">
        <v>28</v>
      </c>
      <c r="X9" s="14" t="s">
        <v>28</v>
      </c>
      <c r="Y9" s="14" t="s">
        <v>30</v>
      </c>
      <c r="Z9" s="435"/>
      <c r="AA9" s="410"/>
      <c r="AB9" s="412"/>
      <c r="AC9" s="414"/>
    </row>
    <row r="10" spans="1:29" ht="13.5" customHeight="1" x14ac:dyDescent="0.15">
      <c r="A10" s="395" t="s">
        <v>33</v>
      </c>
      <c r="B10" s="17"/>
      <c r="C10" s="18" t="s">
        <v>155</v>
      </c>
      <c r="D10" s="19"/>
      <c r="E10" s="19"/>
      <c r="F10" s="20">
        <v>200000</v>
      </c>
      <c r="G10" s="20">
        <v>6000</v>
      </c>
      <c r="H10" s="20">
        <v>10000</v>
      </c>
      <c r="I10" s="20">
        <v>10000</v>
      </c>
      <c r="J10" s="20"/>
      <c r="K10" s="20"/>
      <c r="L10" s="20"/>
      <c r="M10" s="21">
        <f t="shared" ref="M10:M21" si="0">SUM(F10:L10)</f>
        <v>226000</v>
      </c>
      <c r="N10" s="22">
        <v>0.16250000000000001</v>
      </c>
      <c r="O10" s="21">
        <f t="shared" ref="O10:O21" si="1">IF(ROUNDUP(M10*N10-0.5,0)&lt;=0,0,ROUNDUP(M10*N10-0.5,0))</f>
        <v>36725</v>
      </c>
      <c r="P10" s="23">
        <f t="shared" ref="P10:P21" si="2">M10+O10</f>
        <v>262725</v>
      </c>
      <c r="Q10" s="18" t="s">
        <v>34</v>
      </c>
      <c r="R10" s="19"/>
      <c r="S10" s="20">
        <v>150000</v>
      </c>
      <c r="T10" s="20">
        <v>6000</v>
      </c>
      <c r="U10" s="20">
        <v>10000</v>
      </c>
      <c r="V10" s="20"/>
      <c r="W10" s="20"/>
      <c r="X10" s="20"/>
      <c r="Y10" s="20"/>
      <c r="Z10" s="21">
        <f t="shared" ref="Z10:Z21" si="3">SUM(S10:Y10)</f>
        <v>166000</v>
      </c>
      <c r="AA10" s="21">
        <f t="shared" ref="AA10:AA21" si="4">IF(ROUNDUP(Z10*N10-0.5,0)&lt;=0,0,ROUNDUP(Z10*N10-0.5,0))</f>
        <v>26975</v>
      </c>
      <c r="AB10" s="24">
        <f t="shared" ref="AB10:AB21" si="5">Z10+AA10</f>
        <v>192975</v>
      </c>
      <c r="AC10" s="25">
        <f t="shared" ref="AC10:AC73" si="6">IF(AB10=0,"",ROUND((P10-AB10)/AB10,3))</f>
        <v>0.36099999999999999</v>
      </c>
    </row>
    <row r="11" spans="1:29" x14ac:dyDescent="0.15">
      <c r="A11" s="396"/>
      <c r="B11" s="26"/>
      <c r="C11" s="18" t="s">
        <v>156</v>
      </c>
      <c r="D11" s="28"/>
      <c r="E11" s="28"/>
      <c r="F11" s="29">
        <v>200000</v>
      </c>
      <c r="G11" s="29">
        <v>6000</v>
      </c>
      <c r="H11" s="29">
        <v>10000</v>
      </c>
      <c r="I11" s="29">
        <v>10000</v>
      </c>
      <c r="J11" s="29"/>
      <c r="K11" s="29"/>
      <c r="L11" s="29"/>
      <c r="M11" s="30">
        <f t="shared" si="0"/>
        <v>226000</v>
      </c>
      <c r="N11" s="31">
        <v>0.16250000000000001</v>
      </c>
      <c r="O11" s="30">
        <f t="shared" si="1"/>
        <v>36725</v>
      </c>
      <c r="P11" s="32">
        <f t="shared" si="2"/>
        <v>262725</v>
      </c>
      <c r="Q11" s="27" t="s">
        <v>35</v>
      </c>
      <c r="R11" s="28"/>
      <c r="S11" s="29">
        <v>150000</v>
      </c>
      <c r="T11" s="29">
        <v>6000</v>
      </c>
      <c r="U11" s="29">
        <v>10000</v>
      </c>
      <c r="V11" s="29"/>
      <c r="W11" s="29"/>
      <c r="X11" s="29"/>
      <c r="Y11" s="29"/>
      <c r="Z11" s="30">
        <f t="shared" si="3"/>
        <v>166000</v>
      </c>
      <c r="AA11" s="30">
        <f t="shared" si="4"/>
        <v>26975</v>
      </c>
      <c r="AB11" s="33">
        <f t="shared" si="5"/>
        <v>192975</v>
      </c>
      <c r="AC11" s="34">
        <f t="shared" si="6"/>
        <v>0.36099999999999999</v>
      </c>
    </row>
    <row r="12" spans="1:29" x14ac:dyDescent="0.15">
      <c r="A12" s="396"/>
      <c r="B12" s="35" t="s">
        <v>36</v>
      </c>
      <c r="C12" s="18" t="s">
        <v>157</v>
      </c>
      <c r="D12" s="28"/>
      <c r="E12" s="28"/>
      <c r="F12" s="29">
        <v>200000</v>
      </c>
      <c r="G12" s="29">
        <v>6000</v>
      </c>
      <c r="H12" s="29">
        <v>10000</v>
      </c>
      <c r="I12" s="29">
        <v>10000</v>
      </c>
      <c r="J12" s="29"/>
      <c r="K12" s="29">
        <v>50000</v>
      </c>
      <c r="L12" s="29">
        <v>150000</v>
      </c>
      <c r="M12" s="30">
        <f t="shared" si="0"/>
        <v>426000</v>
      </c>
      <c r="N12" s="31">
        <v>0.16250000000000001</v>
      </c>
      <c r="O12" s="30">
        <f t="shared" si="1"/>
        <v>69225</v>
      </c>
      <c r="P12" s="32">
        <f t="shared" si="2"/>
        <v>495225</v>
      </c>
      <c r="Q12" s="27" t="s">
        <v>37</v>
      </c>
      <c r="R12" s="28"/>
      <c r="S12" s="29">
        <v>150000</v>
      </c>
      <c r="T12" s="29">
        <v>6000</v>
      </c>
      <c r="U12" s="29">
        <v>10000</v>
      </c>
      <c r="V12" s="29"/>
      <c r="W12" s="29"/>
      <c r="X12" s="29"/>
      <c r="Y12" s="29">
        <v>150000</v>
      </c>
      <c r="Z12" s="30">
        <f t="shared" si="3"/>
        <v>316000</v>
      </c>
      <c r="AA12" s="30">
        <f t="shared" si="4"/>
        <v>51350</v>
      </c>
      <c r="AB12" s="33">
        <f t="shared" si="5"/>
        <v>367350</v>
      </c>
      <c r="AC12" s="34">
        <f t="shared" si="6"/>
        <v>0.34799999999999998</v>
      </c>
    </row>
    <row r="13" spans="1:29" x14ac:dyDescent="0.15">
      <c r="A13" s="396"/>
      <c r="B13" s="398" t="s">
        <v>0</v>
      </c>
      <c r="C13" s="18" t="s">
        <v>158</v>
      </c>
      <c r="D13" s="28"/>
      <c r="E13" s="28"/>
      <c r="F13" s="29">
        <v>200000</v>
      </c>
      <c r="G13" s="29">
        <v>6000</v>
      </c>
      <c r="H13" s="29">
        <v>10000</v>
      </c>
      <c r="I13" s="29">
        <v>10000</v>
      </c>
      <c r="J13" s="29"/>
      <c r="K13" s="29"/>
      <c r="L13" s="29"/>
      <c r="M13" s="30">
        <f t="shared" si="0"/>
        <v>226000</v>
      </c>
      <c r="N13" s="31">
        <v>0.16250000000000001</v>
      </c>
      <c r="O13" s="30">
        <f t="shared" si="1"/>
        <v>36725</v>
      </c>
      <c r="P13" s="32">
        <f t="shared" si="2"/>
        <v>262725</v>
      </c>
      <c r="Q13" s="27" t="s">
        <v>38</v>
      </c>
      <c r="R13" s="28"/>
      <c r="S13" s="29">
        <v>150000</v>
      </c>
      <c r="T13" s="29">
        <v>6000</v>
      </c>
      <c r="U13" s="29">
        <v>10000</v>
      </c>
      <c r="V13" s="29"/>
      <c r="W13" s="29"/>
      <c r="X13" s="29"/>
      <c r="Y13" s="29"/>
      <c r="Z13" s="30">
        <f t="shared" si="3"/>
        <v>166000</v>
      </c>
      <c r="AA13" s="30">
        <f t="shared" si="4"/>
        <v>26975</v>
      </c>
      <c r="AB13" s="33">
        <f t="shared" si="5"/>
        <v>192975</v>
      </c>
      <c r="AC13" s="34">
        <f t="shared" si="6"/>
        <v>0.36099999999999999</v>
      </c>
    </row>
    <row r="14" spans="1:29" x14ac:dyDescent="0.15">
      <c r="A14" s="396"/>
      <c r="B14" s="398"/>
      <c r="C14" s="18" t="s">
        <v>159</v>
      </c>
      <c r="D14" s="28"/>
      <c r="E14" s="28"/>
      <c r="F14" s="29">
        <v>200000</v>
      </c>
      <c r="G14" s="29">
        <v>6000</v>
      </c>
      <c r="H14" s="29">
        <v>10000</v>
      </c>
      <c r="I14" s="29">
        <v>10000</v>
      </c>
      <c r="J14" s="29"/>
      <c r="K14" s="29"/>
      <c r="L14" s="29"/>
      <c r="M14" s="30">
        <f t="shared" si="0"/>
        <v>226000</v>
      </c>
      <c r="N14" s="31">
        <v>0.16250000000000001</v>
      </c>
      <c r="O14" s="30">
        <f t="shared" si="1"/>
        <v>36725</v>
      </c>
      <c r="P14" s="32">
        <f t="shared" si="2"/>
        <v>262725</v>
      </c>
      <c r="Q14" s="27" t="s">
        <v>39</v>
      </c>
      <c r="R14" s="28"/>
      <c r="S14" s="29">
        <v>150000</v>
      </c>
      <c r="T14" s="29">
        <v>6000</v>
      </c>
      <c r="U14" s="29">
        <v>10000</v>
      </c>
      <c r="V14" s="29"/>
      <c r="W14" s="29"/>
      <c r="X14" s="29"/>
      <c r="Y14" s="29"/>
      <c r="Z14" s="30">
        <f t="shared" si="3"/>
        <v>166000</v>
      </c>
      <c r="AA14" s="30">
        <f t="shared" si="4"/>
        <v>26975</v>
      </c>
      <c r="AB14" s="33">
        <f t="shared" si="5"/>
        <v>192975</v>
      </c>
      <c r="AC14" s="34">
        <f t="shared" si="6"/>
        <v>0.36099999999999999</v>
      </c>
    </row>
    <row r="15" spans="1:29" x14ac:dyDescent="0.15">
      <c r="A15" s="396"/>
      <c r="B15" s="26"/>
      <c r="C15" s="18" t="s">
        <v>160</v>
      </c>
      <c r="D15" s="28"/>
      <c r="E15" s="28"/>
      <c r="F15" s="29">
        <v>200000</v>
      </c>
      <c r="G15" s="29">
        <v>6000</v>
      </c>
      <c r="H15" s="29">
        <v>10000</v>
      </c>
      <c r="I15" s="29">
        <v>10000</v>
      </c>
      <c r="J15" s="29"/>
      <c r="K15" s="29"/>
      <c r="L15" s="29"/>
      <c r="M15" s="30">
        <f t="shared" si="0"/>
        <v>226000</v>
      </c>
      <c r="N15" s="31">
        <v>0.16250000000000001</v>
      </c>
      <c r="O15" s="30">
        <f t="shared" si="1"/>
        <v>36725</v>
      </c>
      <c r="P15" s="32">
        <f t="shared" si="2"/>
        <v>262725</v>
      </c>
      <c r="Q15" s="27" t="s">
        <v>40</v>
      </c>
      <c r="R15" s="28"/>
      <c r="S15" s="29">
        <v>150000</v>
      </c>
      <c r="T15" s="29">
        <v>6000</v>
      </c>
      <c r="U15" s="29">
        <v>10000</v>
      </c>
      <c r="V15" s="29"/>
      <c r="W15" s="29"/>
      <c r="X15" s="29"/>
      <c r="Y15" s="29"/>
      <c r="Z15" s="30">
        <f t="shared" si="3"/>
        <v>166000</v>
      </c>
      <c r="AA15" s="30">
        <f t="shared" si="4"/>
        <v>26975</v>
      </c>
      <c r="AB15" s="33">
        <f t="shared" si="5"/>
        <v>192975</v>
      </c>
      <c r="AC15" s="34">
        <f t="shared" si="6"/>
        <v>0.36099999999999999</v>
      </c>
    </row>
    <row r="16" spans="1:29" x14ac:dyDescent="0.15">
      <c r="A16" s="396"/>
      <c r="B16" s="36" t="s">
        <v>41</v>
      </c>
      <c r="C16" s="18" t="s">
        <v>161</v>
      </c>
      <c r="D16" s="28"/>
      <c r="E16" s="28"/>
      <c r="F16" s="29">
        <v>200000</v>
      </c>
      <c r="G16" s="29">
        <v>6000</v>
      </c>
      <c r="H16" s="29">
        <v>10000</v>
      </c>
      <c r="I16" s="29">
        <v>10000</v>
      </c>
      <c r="J16" s="29"/>
      <c r="K16" s="29"/>
      <c r="L16" s="29"/>
      <c r="M16" s="30">
        <f t="shared" si="0"/>
        <v>226000</v>
      </c>
      <c r="N16" s="31">
        <v>0.16250000000000001</v>
      </c>
      <c r="O16" s="30">
        <f t="shared" si="1"/>
        <v>36725</v>
      </c>
      <c r="P16" s="32">
        <f t="shared" si="2"/>
        <v>262725</v>
      </c>
      <c r="Q16" s="27" t="s">
        <v>42</v>
      </c>
      <c r="R16" s="28"/>
      <c r="S16" s="29">
        <v>150000</v>
      </c>
      <c r="T16" s="29">
        <v>6000</v>
      </c>
      <c r="U16" s="29">
        <v>10000</v>
      </c>
      <c r="V16" s="29"/>
      <c r="W16" s="29"/>
      <c r="X16" s="29"/>
      <c r="Y16" s="29"/>
      <c r="Z16" s="30">
        <f t="shared" si="3"/>
        <v>166000</v>
      </c>
      <c r="AA16" s="30">
        <f t="shared" si="4"/>
        <v>26975</v>
      </c>
      <c r="AB16" s="33">
        <f t="shared" si="5"/>
        <v>192975</v>
      </c>
      <c r="AC16" s="34">
        <f t="shared" si="6"/>
        <v>0.36099999999999999</v>
      </c>
    </row>
    <row r="17" spans="1:29" x14ac:dyDescent="0.15">
      <c r="A17" s="396"/>
      <c r="B17" s="399">
        <v>25569</v>
      </c>
      <c r="C17" s="18" t="s">
        <v>162</v>
      </c>
      <c r="D17" s="28"/>
      <c r="E17" s="28"/>
      <c r="F17" s="29">
        <v>200000</v>
      </c>
      <c r="G17" s="29">
        <v>6000</v>
      </c>
      <c r="H17" s="29">
        <v>10000</v>
      </c>
      <c r="I17" s="29">
        <v>10000</v>
      </c>
      <c r="J17" s="29"/>
      <c r="K17" s="29"/>
      <c r="L17" s="29"/>
      <c r="M17" s="30">
        <f t="shared" si="0"/>
        <v>226000</v>
      </c>
      <c r="N17" s="31">
        <v>0.16250000000000001</v>
      </c>
      <c r="O17" s="30">
        <f t="shared" si="1"/>
        <v>36725</v>
      </c>
      <c r="P17" s="32">
        <f t="shared" si="2"/>
        <v>262725</v>
      </c>
      <c r="Q17" s="27" t="s">
        <v>43</v>
      </c>
      <c r="R17" s="28"/>
      <c r="S17" s="29">
        <v>150000</v>
      </c>
      <c r="T17" s="29">
        <v>6000</v>
      </c>
      <c r="U17" s="29">
        <v>10000</v>
      </c>
      <c r="V17" s="29"/>
      <c r="W17" s="29"/>
      <c r="X17" s="29"/>
      <c r="Y17" s="29"/>
      <c r="Z17" s="30">
        <f t="shared" si="3"/>
        <v>166000</v>
      </c>
      <c r="AA17" s="30">
        <f t="shared" si="4"/>
        <v>26975</v>
      </c>
      <c r="AB17" s="33">
        <f t="shared" si="5"/>
        <v>192975</v>
      </c>
      <c r="AC17" s="34">
        <f t="shared" si="6"/>
        <v>0.36099999999999999</v>
      </c>
    </row>
    <row r="18" spans="1:29" x14ac:dyDescent="0.15">
      <c r="A18" s="396"/>
      <c r="B18" s="399"/>
      <c r="C18" s="18" t="s">
        <v>163</v>
      </c>
      <c r="D18" s="38"/>
      <c r="E18" s="38"/>
      <c r="F18" s="39">
        <v>200000</v>
      </c>
      <c r="G18" s="39">
        <v>6000</v>
      </c>
      <c r="H18" s="39">
        <v>10000</v>
      </c>
      <c r="I18" s="39">
        <v>10000</v>
      </c>
      <c r="J18" s="39"/>
      <c r="K18" s="39">
        <v>50000</v>
      </c>
      <c r="L18" s="39">
        <v>150000</v>
      </c>
      <c r="M18" s="40">
        <f t="shared" si="0"/>
        <v>426000</v>
      </c>
      <c r="N18" s="41">
        <v>0.16250000000000001</v>
      </c>
      <c r="O18" s="40">
        <f t="shared" si="1"/>
        <v>69225</v>
      </c>
      <c r="P18" s="42">
        <f t="shared" si="2"/>
        <v>495225</v>
      </c>
      <c r="Q18" s="37" t="s">
        <v>44</v>
      </c>
      <c r="R18" s="38"/>
      <c r="S18" s="39">
        <v>150000</v>
      </c>
      <c r="T18" s="39">
        <v>6000</v>
      </c>
      <c r="U18" s="39">
        <v>10000</v>
      </c>
      <c r="V18" s="39"/>
      <c r="W18" s="39"/>
      <c r="X18" s="39"/>
      <c r="Y18" s="39">
        <v>150000</v>
      </c>
      <c r="Z18" s="40">
        <f t="shared" si="3"/>
        <v>316000</v>
      </c>
      <c r="AA18" s="40">
        <f t="shared" si="4"/>
        <v>51350</v>
      </c>
      <c r="AB18" s="43">
        <f t="shared" si="5"/>
        <v>367350</v>
      </c>
      <c r="AC18" s="34">
        <f t="shared" si="6"/>
        <v>0.34799999999999998</v>
      </c>
    </row>
    <row r="19" spans="1:29" x14ac:dyDescent="0.15">
      <c r="A19" s="396"/>
      <c r="B19" s="26"/>
      <c r="C19" s="37" t="s">
        <v>165</v>
      </c>
      <c r="D19" s="38"/>
      <c r="E19" s="38"/>
      <c r="F19" s="39">
        <v>200000</v>
      </c>
      <c r="G19" s="39">
        <v>6000</v>
      </c>
      <c r="H19" s="39">
        <v>10000</v>
      </c>
      <c r="I19" s="39">
        <v>10000</v>
      </c>
      <c r="J19" s="39"/>
      <c r="K19" s="39"/>
      <c r="L19" s="39"/>
      <c r="M19" s="40">
        <f t="shared" si="0"/>
        <v>226000</v>
      </c>
      <c r="N19" s="41">
        <v>0.16250000000000001</v>
      </c>
      <c r="O19" s="40">
        <f t="shared" si="1"/>
        <v>36725</v>
      </c>
      <c r="P19" s="42">
        <f t="shared" si="2"/>
        <v>262725</v>
      </c>
      <c r="Q19" s="37" t="s">
        <v>45</v>
      </c>
      <c r="R19" s="38"/>
      <c r="S19" s="39">
        <v>150000</v>
      </c>
      <c r="T19" s="39">
        <v>6000</v>
      </c>
      <c r="U19" s="39">
        <v>10000</v>
      </c>
      <c r="V19" s="39"/>
      <c r="W19" s="39"/>
      <c r="X19" s="39"/>
      <c r="Y19" s="39"/>
      <c r="Z19" s="40">
        <f t="shared" si="3"/>
        <v>166000</v>
      </c>
      <c r="AA19" s="40">
        <f t="shared" si="4"/>
        <v>26975</v>
      </c>
      <c r="AB19" s="43">
        <f t="shared" si="5"/>
        <v>192975</v>
      </c>
      <c r="AC19" s="34">
        <f t="shared" si="6"/>
        <v>0.36099999999999999</v>
      </c>
    </row>
    <row r="20" spans="1:29" x14ac:dyDescent="0.15">
      <c r="A20" s="396"/>
      <c r="B20" s="26"/>
      <c r="C20" s="37" t="s">
        <v>167</v>
      </c>
      <c r="D20" s="38"/>
      <c r="E20" s="38"/>
      <c r="F20" s="39">
        <v>200000</v>
      </c>
      <c r="G20" s="39">
        <v>6000</v>
      </c>
      <c r="H20" s="39">
        <v>10000</v>
      </c>
      <c r="I20" s="39">
        <v>10000</v>
      </c>
      <c r="J20" s="39"/>
      <c r="K20" s="39"/>
      <c r="L20" s="39"/>
      <c r="M20" s="40">
        <f t="shared" si="0"/>
        <v>226000</v>
      </c>
      <c r="N20" s="41">
        <v>0.16250000000000001</v>
      </c>
      <c r="O20" s="40">
        <f t="shared" si="1"/>
        <v>36725</v>
      </c>
      <c r="P20" s="42">
        <f t="shared" si="2"/>
        <v>262725</v>
      </c>
      <c r="Q20" s="37" t="s">
        <v>46</v>
      </c>
      <c r="R20" s="38"/>
      <c r="S20" s="39">
        <v>150000</v>
      </c>
      <c r="T20" s="39">
        <v>6000</v>
      </c>
      <c r="U20" s="39">
        <v>10000</v>
      </c>
      <c r="V20" s="39"/>
      <c r="W20" s="39"/>
      <c r="X20" s="39"/>
      <c r="Y20" s="39"/>
      <c r="Z20" s="40">
        <f t="shared" si="3"/>
        <v>166000</v>
      </c>
      <c r="AA20" s="40">
        <f t="shared" si="4"/>
        <v>26975</v>
      </c>
      <c r="AB20" s="43">
        <f t="shared" si="5"/>
        <v>192975</v>
      </c>
      <c r="AC20" s="34">
        <f t="shared" si="6"/>
        <v>0.36099999999999999</v>
      </c>
    </row>
    <row r="21" spans="1:29" ht="14.25" thickBot="1" x14ac:dyDescent="0.2">
      <c r="A21" s="397"/>
      <c r="B21" s="44"/>
      <c r="C21" s="37" t="s">
        <v>169</v>
      </c>
      <c r="D21" s="38"/>
      <c r="E21" s="38"/>
      <c r="F21" s="39">
        <v>200000</v>
      </c>
      <c r="G21" s="39">
        <v>6000</v>
      </c>
      <c r="H21" s="39">
        <v>10000</v>
      </c>
      <c r="I21" s="39">
        <v>10000</v>
      </c>
      <c r="J21" s="39"/>
      <c r="K21" s="39"/>
      <c r="L21" s="39"/>
      <c r="M21" s="40">
        <f t="shared" si="0"/>
        <v>226000</v>
      </c>
      <c r="N21" s="41">
        <v>0.1636</v>
      </c>
      <c r="O21" s="40">
        <f t="shared" si="1"/>
        <v>36974</v>
      </c>
      <c r="P21" s="42">
        <f t="shared" si="2"/>
        <v>262974</v>
      </c>
      <c r="Q21" s="37" t="s">
        <v>47</v>
      </c>
      <c r="R21" s="38"/>
      <c r="S21" s="39">
        <v>150000</v>
      </c>
      <c r="T21" s="39">
        <v>6000</v>
      </c>
      <c r="U21" s="39">
        <v>10000</v>
      </c>
      <c r="V21" s="39"/>
      <c r="W21" s="39"/>
      <c r="X21" s="39"/>
      <c r="Y21" s="39"/>
      <c r="Z21" s="40">
        <f t="shared" si="3"/>
        <v>166000</v>
      </c>
      <c r="AA21" s="40">
        <f t="shared" si="4"/>
        <v>27158</v>
      </c>
      <c r="AB21" s="43">
        <f t="shared" si="5"/>
        <v>193158</v>
      </c>
      <c r="AC21" s="45">
        <f t="shared" si="6"/>
        <v>0.36099999999999999</v>
      </c>
    </row>
    <row r="22" spans="1:29" ht="15" thickTop="1" thickBot="1" x14ac:dyDescent="0.2">
      <c r="A22" s="402" t="s">
        <v>48</v>
      </c>
      <c r="B22" s="403"/>
      <c r="C22" s="46"/>
      <c r="D22" s="47"/>
      <c r="E22" s="47"/>
      <c r="F22" s="48">
        <f t="shared" ref="F22:M22" si="7">SUM(F10:F21)</f>
        <v>2400000</v>
      </c>
      <c r="G22" s="48">
        <f t="shared" si="7"/>
        <v>72000</v>
      </c>
      <c r="H22" s="48">
        <f t="shared" si="7"/>
        <v>120000</v>
      </c>
      <c r="I22" s="48">
        <f t="shared" si="7"/>
        <v>120000</v>
      </c>
      <c r="J22" s="48">
        <f t="shared" si="7"/>
        <v>0</v>
      </c>
      <c r="K22" s="48">
        <f t="shared" si="7"/>
        <v>100000</v>
      </c>
      <c r="L22" s="48">
        <f t="shared" si="7"/>
        <v>300000</v>
      </c>
      <c r="M22" s="48">
        <f t="shared" si="7"/>
        <v>3112000</v>
      </c>
      <c r="N22" s="49"/>
      <c r="O22" s="48">
        <f>SUM(O10:O21)</f>
        <v>505949</v>
      </c>
      <c r="P22" s="50">
        <f>SUM(P10:P21)</f>
        <v>3617949</v>
      </c>
      <c r="Q22" s="46"/>
      <c r="R22" s="51"/>
      <c r="S22" s="52">
        <f t="shared" ref="S22:AB22" si="8">SUM(S10:S21)</f>
        <v>1800000</v>
      </c>
      <c r="T22" s="48">
        <f t="shared" si="8"/>
        <v>72000</v>
      </c>
      <c r="U22" s="48">
        <f t="shared" si="8"/>
        <v>120000</v>
      </c>
      <c r="V22" s="48">
        <f t="shared" si="8"/>
        <v>0</v>
      </c>
      <c r="W22" s="48">
        <f t="shared" si="8"/>
        <v>0</v>
      </c>
      <c r="X22" s="48">
        <f t="shared" si="8"/>
        <v>0</v>
      </c>
      <c r="Y22" s="48">
        <f t="shared" si="8"/>
        <v>300000</v>
      </c>
      <c r="Z22" s="48">
        <f t="shared" si="8"/>
        <v>2292000</v>
      </c>
      <c r="AA22" s="48">
        <f t="shared" si="8"/>
        <v>372633</v>
      </c>
      <c r="AB22" s="53">
        <f t="shared" si="8"/>
        <v>2664633</v>
      </c>
      <c r="AC22" s="54">
        <f t="shared" si="6"/>
        <v>0.35799999999999998</v>
      </c>
    </row>
    <row r="23" spans="1:29" ht="13.5" customHeight="1" x14ac:dyDescent="0.15">
      <c r="A23" s="395" t="s">
        <v>33</v>
      </c>
      <c r="B23" s="17"/>
      <c r="C23" s="18" t="s">
        <v>154</v>
      </c>
      <c r="D23" s="55"/>
      <c r="E23" s="55"/>
      <c r="F23" s="20">
        <v>160000</v>
      </c>
      <c r="G23" s="20">
        <v>8000</v>
      </c>
      <c r="H23" s="20">
        <v>10000</v>
      </c>
      <c r="I23" s="20">
        <v>5000</v>
      </c>
      <c r="J23" s="20"/>
      <c r="K23" s="20"/>
      <c r="L23" s="20"/>
      <c r="M23" s="21">
        <f t="shared" ref="M23:M34" si="9">SUM(F23:L23)</f>
        <v>183000</v>
      </c>
      <c r="N23" s="22">
        <v>0.15465000000000001</v>
      </c>
      <c r="O23" s="21">
        <f t="shared" ref="O23:O34" si="10">IF(ROUNDUP(M23*N23-0.5,0)&lt;=0,0,ROUNDUP(M23*N23-0.5,0))</f>
        <v>28301</v>
      </c>
      <c r="P23" s="23">
        <f t="shared" ref="P23:P34" si="11">M23+O23</f>
        <v>211301</v>
      </c>
      <c r="Q23" s="18" t="s">
        <v>49</v>
      </c>
      <c r="R23" s="55"/>
      <c r="S23" s="20">
        <v>150000</v>
      </c>
      <c r="T23" s="20">
        <v>8000</v>
      </c>
      <c r="U23" s="20">
        <v>10000</v>
      </c>
      <c r="V23" s="20"/>
      <c r="W23" s="20"/>
      <c r="X23" s="20"/>
      <c r="Y23" s="20"/>
      <c r="Z23" s="21">
        <f t="shared" ref="Z23:Z34" si="12">SUM(S23:Y23)</f>
        <v>168000</v>
      </c>
      <c r="AA23" s="21">
        <f t="shared" ref="AA23:AA34" si="13">IF(ROUNDUP(Z23*N23-0.5,0)&lt;=0,0,ROUNDUP(Z23*N23-0.5,0))</f>
        <v>25981</v>
      </c>
      <c r="AB23" s="24">
        <f t="shared" ref="AB23:AB34" si="14">Z23+AA23</f>
        <v>193981</v>
      </c>
      <c r="AC23" s="56">
        <f t="shared" si="6"/>
        <v>8.8999999999999996E-2</v>
      </c>
    </row>
    <row r="24" spans="1:29" x14ac:dyDescent="0.15">
      <c r="A24" s="396"/>
      <c r="B24" s="26"/>
      <c r="C24" s="27" t="s">
        <v>156</v>
      </c>
      <c r="D24" s="28"/>
      <c r="E24" s="28"/>
      <c r="F24" s="29">
        <v>160000</v>
      </c>
      <c r="G24" s="29">
        <v>8000</v>
      </c>
      <c r="H24" s="29">
        <v>10000</v>
      </c>
      <c r="I24" s="29">
        <v>5000</v>
      </c>
      <c r="J24" s="29"/>
      <c r="K24" s="29"/>
      <c r="L24" s="29"/>
      <c r="M24" s="30">
        <f t="shared" si="9"/>
        <v>183000</v>
      </c>
      <c r="N24" s="31">
        <v>0.15465000000000001</v>
      </c>
      <c r="O24" s="30">
        <f t="shared" si="10"/>
        <v>28301</v>
      </c>
      <c r="P24" s="32">
        <f t="shared" si="11"/>
        <v>211301</v>
      </c>
      <c r="Q24" s="27" t="s">
        <v>50</v>
      </c>
      <c r="R24" s="28"/>
      <c r="S24" s="29">
        <v>150000</v>
      </c>
      <c r="T24" s="29">
        <v>8000</v>
      </c>
      <c r="U24" s="29">
        <v>10000</v>
      </c>
      <c r="V24" s="29"/>
      <c r="W24" s="29"/>
      <c r="X24" s="29"/>
      <c r="Y24" s="29"/>
      <c r="Z24" s="30">
        <f t="shared" si="12"/>
        <v>168000</v>
      </c>
      <c r="AA24" s="30">
        <f t="shared" si="13"/>
        <v>25981</v>
      </c>
      <c r="AB24" s="33">
        <f t="shared" si="14"/>
        <v>193981</v>
      </c>
      <c r="AC24" s="34">
        <f t="shared" si="6"/>
        <v>8.8999999999999996E-2</v>
      </c>
    </row>
    <row r="25" spans="1:29" x14ac:dyDescent="0.15">
      <c r="A25" s="396"/>
      <c r="B25" s="35" t="s">
        <v>36</v>
      </c>
      <c r="C25" s="27" t="s">
        <v>157</v>
      </c>
      <c r="D25" s="28"/>
      <c r="E25" s="28"/>
      <c r="F25" s="29">
        <v>160000</v>
      </c>
      <c r="G25" s="29">
        <v>8000</v>
      </c>
      <c r="H25" s="29">
        <v>10000</v>
      </c>
      <c r="I25" s="29">
        <v>5000</v>
      </c>
      <c r="J25" s="29"/>
      <c r="K25" s="29">
        <v>50000</v>
      </c>
      <c r="L25" s="29">
        <v>150000</v>
      </c>
      <c r="M25" s="30">
        <f t="shared" si="9"/>
        <v>383000</v>
      </c>
      <c r="N25" s="31">
        <v>0.15465000000000001</v>
      </c>
      <c r="O25" s="30">
        <f t="shared" si="10"/>
        <v>59231</v>
      </c>
      <c r="P25" s="32">
        <f t="shared" si="11"/>
        <v>442231</v>
      </c>
      <c r="Q25" s="27" t="s">
        <v>37</v>
      </c>
      <c r="R25" s="28"/>
      <c r="S25" s="29">
        <v>150000</v>
      </c>
      <c r="T25" s="29">
        <v>8000</v>
      </c>
      <c r="U25" s="29">
        <v>10000</v>
      </c>
      <c r="V25" s="29"/>
      <c r="W25" s="29"/>
      <c r="X25" s="29"/>
      <c r="Y25" s="29">
        <v>150000</v>
      </c>
      <c r="Z25" s="30">
        <f t="shared" si="12"/>
        <v>318000</v>
      </c>
      <c r="AA25" s="30">
        <f t="shared" si="13"/>
        <v>49179</v>
      </c>
      <c r="AB25" s="33">
        <f t="shared" si="14"/>
        <v>367179</v>
      </c>
      <c r="AC25" s="34">
        <f t="shared" si="6"/>
        <v>0.20399999999999999</v>
      </c>
    </row>
    <row r="26" spans="1:29" x14ac:dyDescent="0.15">
      <c r="A26" s="396"/>
      <c r="B26" s="398" t="s">
        <v>0</v>
      </c>
      <c r="C26" s="27" t="s">
        <v>158</v>
      </c>
      <c r="D26" s="28"/>
      <c r="E26" s="28"/>
      <c r="F26" s="29">
        <v>160000</v>
      </c>
      <c r="G26" s="29">
        <v>8000</v>
      </c>
      <c r="H26" s="29">
        <v>10000</v>
      </c>
      <c r="I26" s="29">
        <v>5000</v>
      </c>
      <c r="J26" s="29"/>
      <c r="K26" s="29"/>
      <c r="L26" s="29"/>
      <c r="M26" s="30">
        <f t="shared" si="9"/>
        <v>183000</v>
      </c>
      <c r="N26" s="31">
        <v>0.15465000000000001</v>
      </c>
      <c r="O26" s="30">
        <f t="shared" si="10"/>
        <v>28301</v>
      </c>
      <c r="P26" s="32">
        <f t="shared" si="11"/>
        <v>211301</v>
      </c>
      <c r="Q26" s="27" t="s">
        <v>38</v>
      </c>
      <c r="R26" s="28"/>
      <c r="S26" s="29">
        <v>150000</v>
      </c>
      <c r="T26" s="29">
        <v>8000</v>
      </c>
      <c r="U26" s="29">
        <v>10000</v>
      </c>
      <c r="V26" s="29"/>
      <c r="W26" s="29"/>
      <c r="X26" s="29"/>
      <c r="Y26" s="29"/>
      <c r="Z26" s="30">
        <f t="shared" si="12"/>
        <v>168000</v>
      </c>
      <c r="AA26" s="30">
        <f t="shared" si="13"/>
        <v>25981</v>
      </c>
      <c r="AB26" s="33">
        <f t="shared" si="14"/>
        <v>193981</v>
      </c>
      <c r="AC26" s="34">
        <f t="shared" si="6"/>
        <v>8.8999999999999996E-2</v>
      </c>
    </row>
    <row r="27" spans="1:29" x14ac:dyDescent="0.15">
      <c r="A27" s="396"/>
      <c r="B27" s="398"/>
      <c r="C27" s="27" t="s">
        <v>159</v>
      </c>
      <c r="D27" s="28"/>
      <c r="E27" s="28"/>
      <c r="F27" s="29">
        <v>160000</v>
      </c>
      <c r="G27" s="29">
        <v>8000</v>
      </c>
      <c r="H27" s="29">
        <v>10000</v>
      </c>
      <c r="I27" s="29">
        <v>5000</v>
      </c>
      <c r="J27" s="29"/>
      <c r="K27" s="29"/>
      <c r="L27" s="29"/>
      <c r="M27" s="30">
        <f t="shared" si="9"/>
        <v>183000</v>
      </c>
      <c r="N27" s="31">
        <v>0.15465000000000001</v>
      </c>
      <c r="O27" s="30">
        <f t="shared" si="10"/>
        <v>28301</v>
      </c>
      <c r="P27" s="32">
        <f t="shared" si="11"/>
        <v>211301</v>
      </c>
      <c r="Q27" s="27" t="s">
        <v>39</v>
      </c>
      <c r="R27" s="28"/>
      <c r="S27" s="29">
        <v>150000</v>
      </c>
      <c r="T27" s="29">
        <v>8000</v>
      </c>
      <c r="U27" s="29">
        <v>10000</v>
      </c>
      <c r="V27" s="29"/>
      <c r="W27" s="29"/>
      <c r="X27" s="29"/>
      <c r="Y27" s="29"/>
      <c r="Z27" s="30">
        <f t="shared" si="12"/>
        <v>168000</v>
      </c>
      <c r="AA27" s="30">
        <f t="shared" si="13"/>
        <v>25981</v>
      </c>
      <c r="AB27" s="33">
        <f t="shared" si="14"/>
        <v>193981</v>
      </c>
      <c r="AC27" s="34">
        <f t="shared" si="6"/>
        <v>8.8999999999999996E-2</v>
      </c>
    </row>
    <row r="28" spans="1:29" x14ac:dyDescent="0.15">
      <c r="A28" s="396"/>
      <c r="B28" s="26"/>
      <c r="C28" s="27" t="s">
        <v>160</v>
      </c>
      <c r="D28" s="28"/>
      <c r="E28" s="28"/>
      <c r="F28" s="29">
        <v>160000</v>
      </c>
      <c r="G28" s="29">
        <v>8000</v>
      </c>
      <c r="H28" s="29">
        <v>10000</v>
      </c>
      <c r="I28" s="29">
        <v>5000</v>
      </c>
      <c r="J28" s="29"/>
      <c r="K28" s="29"/>
      <c r="L28" s="29"/>
      <c r="M28" s="30">
        <f t="shared" si="9"/>
        <v>183000</v>
      </c>
      <c r="N28" s="31">
        <v>0.15465000000000001</v>
      </c>
      <c r="O28" s="30">
        <f t="shared" si="10"/>
        <v>28301</v>
      </c>
      <c r="P28" s="32">
        <f t="shared" si="11"/>
        <v>211301</v>
      </c>
      <c r="Q28" s="27" t="s">
        <v>40</v>
      </c>
      <c r="R28" s="28"/>
      <c r="S28" s="29">
        <v>150000</v>
      </c>
      <c r="T28" s="29">
        <v>8000</v>
      </c>
      <c r="U28" s="29">
        <v>10000</v>
      </c>
      <c r="V28" s="29"/>
      <c r="W28" s="29"/>
      <c r="X28" s="29"/>
      <c r="Y28" s="29"/>
      <c r="Z28" s="30">
        <f t="shared" si="12"/>
        <v>168000</v>
      </c>
      <c r="AA28" s="30">
        <f t="shared" si="13"/>
        <v>25981</v>
      </c>
      <c r="AB28" s="33">
        <f t="shared" si="14"/>
        <v>193981</v>
      </c>
      <c r="AC28" s="34">
        <f t="shared" si="6"/>
        <v>8.8999999999999996E-2</v>
      </c>
    </row>
    <row r="29" spans="1:29" x14ac:dyDescent="0.15">
      <c r="A29" s="396"/>
      <c r="B29" s="36" t="s">
        <v>41</v>
      </c>
      <c r="C29" s="27" t="s">
        <v>161</v>
      </c>
      <c r="D29" s="28"/>
      <c r="E29" s="28"/>
      <c r="F29" s="29">
        <v>160000</v>
      </c>
      <c r="G29" s="29">
        <v>8000</v>
      </c>
      <c r="H29" s="29">
        <v>10000</v>
      </c>
      <c r="I29" s="29">
        <v>5000</v>
      </c>
      <c r="J29" s="29"/>
      <c r="K29" s="29"/>
      <c r="L29" s="29"/>
      <c r="M29" s="30">
        <f t="shared" si="9"/>
        <v>183000</v>
      </c>
      <c r="N29" s="31">
        <v>0.15465000000000001</v>
      </c>
      <c r="O29" s="30">
        <f t="shared" si="10"/>
        <v>28301</v>
      </c>
      <c r="P29" s="32">
        <f t="shared" si="11"/>
        <v>211301</v>
      </c>
      <c r="Q29" s="27" t="s">
        <v>42</v>
      </c>
      <c r="R29" s="28"/>
      <c r="S29" s="29">
        <v>150000</v>
      </c>
      <c r="T29" s="29">
        <v>8000</v>
      </c>
      <c r="U29" s="29">
        <v>10000</v>
      </c>
      <c r="V29" s="29"/>
      <c r="W29" s="29"/>
      <c r="X29" s="29"/>
      <c r="Y29" s="29"/>
      <c r="Z29" s="30">
        <f t="shared" si="12"/>
        <v>168000</v>
      </c>
      <c r="AA29" s="30">
        <f t="shared" si="13"/>
        <v>25981</v>
      </c>
      <c r="AB29" s="33">
        <f t="shared" si="14"/>
        <v>193981</v>
      </c>
      <c r="AC29" s="34">
        <f t="shared" si="6"/>
        <v>8.8999999999999996E-2</v>
      </c>
    </row>
    <row r="30" spans="1:29" x14ac:dyDescent="0.15">
      <c r="A30" s="396"/>
      <c r="B30" s="399">
        <v>29984</v>
      </c>
      <c r="C30" s="27" t="s">
        <v>162</v>
      </c>
      <c r="D30" s="28"/>
      <c r="E30" s="28"/>
      <c r="F30" s="29">
        <v>160000</v>
      </c>
      <c r="G30" s="29">
        <v>8000</v>
      </c>
      <c r="H30" s="29">
        <v>10000</v>
      </c>
      <c r="I30" s="29">
        <v>5000</v>
      </c>
      <c r="J30" s="29"/>
      <c r="K30" s="29"/>
      <c r="L30" s="29"/>
      <c r="M30" s="30">
        <f t="shared" si="9"/>
        <v>183000</v>
      </c>
      <c r="N30" s="31">
        <v>0.15465000000000001</v>
      </c>
      <c r="O30" s="30">
        <f t="shared" si="10"/>
        <v>28301</v>
      </c>
      <c r="P30" s="32">
        <f t="shared" si="11"/>
        <v>211301</v>
      </c>
      <c r="Q30" s="27" t="s">
        <v>43</v>
      </c>
      <c r="R30" s="28"/>
      <c r="S30" s="29">
        <v>150000</v>
      </c>
      <c r="T30" s="29">
        <v>8000</v>
      </c>
      <c r="U30" s="29">
        <v>10000</v>
      </c>
      <c r="V30" s="29"/>
      <c r="W30" s="29"/>
      <c r="X30" s="29"/>
      <c r="Y30" s="29"/>
      <c r="Z30" s="30">
        <f t="shared" si="12"/>
        <v>168000</v>
      </c>
      <c r="AA30" s="30">
        <f t="shared" si="13"/>
        <v>25981</v>
      </c>
      <c r="AB30" s="33">
        <f t="shared" si="14"/>
        <v>193981</v>
      </c>
      <c r="AC30" s="34">
        <f t="shared" si="6"/>
        <v>8.8999999999999996E-2</v>
      </c>
    </row>
    <row r="31" spans="1:29" x14ac:dyDescent="0.15">
      <c r="A31" s="396"/>
      <c r="B31" s="399"/>
      <c r="C31" s="37" t="s">
        <v>163</v>
      </c>
      <c r="D31" s="38"/>
      <c r="E31" s="38"/>
      <c r="F31" s="39">
        <v>160000</v>
      </c>
      <c r="G31" s="39">
        <v>8000</v>
      </c>
      <c r="H31" s="39">
        <v>10000</v>
      </c>
      <c r="I31" s="39">
        <v>5000</v>
      </c>
      <c r="J31" s="39"/>
      <c r="K31" s="39">
        <v>50000</v>
      </c>
      <c r="L31" s="39">
        <v>150000</v>
      </c>
      <c r="M31" s="40">
        <f t="shared" si="9"/>
        <v>383000</v>
      </c>
      <c r="N31" s="41">
        <v>0.15465000000000001</v>
      </c>
      <c r="O31" s="40">
        <f t="shared" si="10"/>
        <v>59231</v>
      </c>
      <c r="P31" s="42">
        <f t="shared" si="11"/>
        <v>442231</v>
      </c>
      <c r="Q31" s="37" t="s">
        <v>44</v>
      </c>
      <c r="R31" s="38"/>
      <c r="S31" s="39">
        <v>150000</v>
      </c>
      <c r="T31" s="39">
        <v>8000</v>
      </c>
      <c r="U31" s="39">
        <v>10000</v>
      </c>
      <c r="V31" s="39"/>
      <c r="W31" s="39"/>
      <c r="X31" s="39"/>
      <c r="Y31" s="39">
        <v>150000</v>
      </c>
      <c r="Z31" s="40">
        <f t="shared" si="12"/>
        <v>318000</v>
      </c>
      <c r="AA31" s="40">
        <f t="shared" si="13"/>
        <v>49179</v>
      </c>
      <c r="AB31" s="43">
        <f t="shared" si="14"/>
        <v>367179</v>
      </c>
      <c r="AC31" s="34">
        <f t="shared" si="6"/>
        <v>0.20399999999999999</v>
      </c>
    </row>
    <row r="32" spans="1:29" x14ac:dyDescent="0.15">
      <c r="A32" s="396"/>
      <c r="B32" s="26"/>
      <c r="C32" s="37" t="s">
        <v>164</v>
      </c>
      <c r="D32" s="38"/>
      <c r="E32" s="38"/>
      <c r="F32" s="39">
        <v>160000</v>
      </c>
      <c r="G32" s="39">
        <v>8000</v>
      </c>
      <c r="H32" s="39">
        <v>10000</v>
      </c>
      <c r="I32" s="39">
        <v>5000</v>
      </c>
      <c r="J32" s="39"/>
      <c r="K32" s="39"/>
      <c r="L32" s="39"/>
      <c r="M32" s="40">
        <f t="shared" si="9"/>
        <v>183000</v>
      </c>
      <c r="N32" s="41">
        <v>0.15465000000000001</v>
      </c>
      <c r="O32" s="40">
        <f t="shared" si="10"/>
        <v>28301</v>
      </c>
      <c r="P32" s="42">
        <f t="shared" si="11"/>
        <v>211301</v>
      </c>
      <c r="Q32" s="37" t="s">
        <v>45</v>
      </c>
      <c r="R32" s="38"/>
      <c r="S32" s="39">
        <v>150000</v>
      </c>
      <c r="T32" s="39">
        <v>8000</v>
      </c>
      <c r="U32" s="39">
        <v>10000</v>
      </c>
      <c r="V32" s="39"/>
      <c r="W32" s="39"/>
      <c r="X32" s="39"/>
      <c r="Y32" s="39"/>
      <c r="Z32" s="40">
        <f t="shared" si="12"/>
        <v>168000</v>
      </c>
      <c r="AA32" s="40">
        <f t="shared" si="13"/>
        <v>25981</v>
      </c>
      <c r="AB32" s="43">
        <f t="shared" si="14"/>
        <v>193981</v>
      </c>
      <c r="AC32" s="34">
        <f t="shared" si="6"/>
        <v>8.8999999999999996E-2</v>
      </c>
    </row>
    <row r="33" spans="1:29" x14ac:dyDescent="0.15">
      <c r="A33" s="396"/>
      <c r="B33" s="26"/>
      <c r="C33" s="37" t="s">
        <v>166</v>
      </c>
      <c r="D33" s="38"/>
      <c r="E33" s="38"/>
      <c r="F33" s="39">
        <v>160000</v>
      </c>
      <c r="G33" s="39">
        <v>8000</v>
      </c>
      <c r="H33" s="39">
        <v>10000</v>
      </c>
      <c r="I33" s="39">
        <v>5000</v>
      </c>
      <c r="J33" s="39"/>
      <c r="K33" s="39"/>
      <c r="L33" s="39"/>
      <c r="M33" s="40">
        <f t="shared" si="9"/>
        <v>183000</v>
      </c>
      <c r="N33" s="41">
        <v>0.15465000000000001</v>
      </c>
      <c r="O33" s="40">
        <f t="shared" si="10"/>
        <v>28301</v>
      </c>
      <c r="P33" s="42">
        <f t="shared" si="11"/>
        <v>211301</v>
      </c>
      <c r="Q33" s="37" t="s">
        <v>46</v>
      </c>
      <c r="R33" s="38"/>
      <c r="S33" s="39">
        <v>150000</v>
      </c>
      <c r="T33" s="39">
        <v>8000</v>
      </c>
      <c r="U33" s="39">
        <v>10000</v>
      </c>
      <c r="V33" s="39"/>
      <c r="W33" s="39"/>
      <c r="X33" s="39"/>
      <c r="Y33" s="39"/>
      <c r="Z33" s="40">
        <f t="shared" si="12"/>
        <v>168000</v>
      </c>
      <c r="AA33" s="40">
        <f t="shared" si="13"/>
        <v>25981</v>
      </c>
      <c r="AB33" s="43">
        <f t="shared" si="14"/>
        <v>193981</v>
      </c>
      <c r="AC33" s="34">
        <f t="shared" si="6"/>
        <v>8.8999999999999996E-2</v>
      </c>
    </row>
    <row r="34" spans="1:29" ht="14.25" thickBot="1" x14ac:dyDescent="0.2">
      <c r="A34" s="397"/>
      <c r="B34" s="44"/>
      <c r="C34" s="37" t="s">
        <v>168</v>
      </c>
      <c r="D34" s="38"/>
      <c r="E34" s="38"/>
      <c r="F34" s="39">
        <v>160000</v>
      </c>
      <c r="G34" s="39">
        <v>8000</v>
      </c>
      <c r="H34" s="39">
        <v>10000</v>
      </c>
      <c r="I34" s="39">
        <v>5000</v>
      </c>
      <c r="J34" s="39"/>
      <c r="K34" s="39"/>
      <c r="L34" s="39"/>
      <c r="M34" s="40">
        <f t="shared" si="9"/>
        <v>183000</v>
      </c>
      <c r="N34" s="41">
        <v>0.15495</v>
      </c>
      <c r="O34" s="40">
        <f t="shared" si="10"/>
        <v>28356</v>
      </c>
      <c r="P34" s="42">
        <f t="shared" si="11"/>
        <v>211356</v>
      </c>
      <c r="Q34" s="37" t="s">
        <v>47</v>
      </c>
      <c r="R34" s="38"/>
      <c r="S34" s="39">
        <v>150000</v>
      </c>
      <c r="T34" s="39">
        <v>8000</v>
      </c>
      <c r="U34" s="39">
        <v>10000</v>
      </c>
      <c r="V34" s="39"/>
      <c r="W34" s="39"/>
      <c r="X34" s="39"/>
      <c r="Y34" s="39"/>
      <c r="Z34" s="40">
        <f t="shared" si="12"/>
        <v>168000</v>
      </c>
      <c r="AA34" s="40">
        <f t="shared" si="13"/>
        <v>26032</v>
      </c>
      <c r="AB34" s="43">
        <f t="shared" si="14"/>
        <v>194032</v>
      </c>
      <c r="AC34" s="45">
        <f t="shared" si="6"/>
        <v>8.8999999999999996E-2</v>
      </c>
    </row>
    <row r="35" spans="1:29" ht="15" customHeight="1" thickTop="1" thickBot="1" x14ac:dyDescent="0.2">
      <c r="A35" s="400" t="s">
        <v>48</v>
      </c>
      <c r="B35" s="401"/>
      <c r="C35" s="46"/>
      <c r="D35" s="47"/>
      <c r="E35" s="47"/>
      <c r="F35" s="48">
        <f t="shared" ref="F35:M35" si="15">SUM(F23:F34)</f>
        <v>1920000</v>
      </c>
      <c r="G35" s="48">
        <f t="shared" si="15"/>
        <v>96000</v>
      </c>
      <c r="H35" s="48">
        <f t="shared" si="15"/>
        <v>120000</v>
      </c>
      <c r="I35" s="48">
        <f t="shared" si="15"/>
        <v>60000</v>
      </c>
      <c r="J35" s="48">
        <f t="shared" si="15"/>
        <v>0</v>
      </c>
      <c r="K35" s="48">
        <f t="shared" si="15"/>
        <v>100000</v>
      </c>
      <c r="L35" s="48">
        <f t="shared" si="15"/>
        <v>300000</v>
      </c>
      <c r="M35" s="48">
        <f t="shared" si="15"/>
        <v>2596000</v>
      </c>
      <c r="N35" s="49"/>
      <c r="O35" s="48">
        <f>SUM(O23:O34)</f>
        <v>401527</v>
      </c>
      <c r="P35" s="50">
        <f>SUM(P23:P34)</f>
        <v>2997527</v>
      </c>
      <c r="Q35" s="46"/>
      <c r="R35" s="51"/>
      <c r="S35" s="52">
        <f t="shared" ref="S35:AB35" si="16">SUM(S23:S34)</f>
        <v>1800000</v>
      </c>
      <c r="T35" s="48">
        <f t="shared" si="16"/>
        <v>96000</v>
      </c>
      <c r="U35" s="48">
        <f t="shared" si="16"/>
        <v>120000</v>
      </c>
      <c r="V35" s="48">
        <f t="shared" si="16"/>
        <v>0</v>
      </c>
      <c r="W35" s="48">
        <f t="shared" si="16"/>
        <v>0</v>
      </c>
      <c r="X35" s="48">
        <f t="shared" si="16"/>
        <v>0</v>
      </c>
      <c r="Y35" s="48">
        <f t="shared" si="16"/>
        <v>300000</v>
      </c>
      <c r="Z35" s="48">
        <f t="shared" si="16"/>
        <v>2316000</v>
      </c>
      <c r="AA35" s="48">
        <f t="shared" si="16"/>
        <v>358219</v>
      </c>
      <c r="AB35" s="53">
        <f t="shared" si="16"/>
        <v>2674219</v>
      </c>
      <c r="AC35" s="54">
        <f t="shared" si="6"/>
        <v>0.121</v>
      </c>
    </row>
    <row r="36" spans="1:29" ht="13.5" customHeight="1" x14ac:dyDescent="0.15">
      <c r="A36" s="395" t="s">
        <v>33</v>
      </c>
      <c r="B36" s="17"/>
      <c r="C36" s="18" t="s">
        <v>154</v>
      </c>
      <c r="D36" s="55"/>
      <c r="E36" s="55"/>
      <c r="F36" s="20">
        <v>160000</v>
      </c>
      <c r="G36" s="20">
        <v>6000</v>
      </c>
      <c r="H36" s="20"/>
      <c r="I36" s="20">
        <v>5000</v>
      </c>
      <c r="J36" s="20"/>
      <c r="K36" s="20"/>
      <c r="L36" s="20"/>
      <c r="M36" s="21">
        <f t="shared" ref="M36:M47" si="17">SUM(F36:L36)</f>
        <v>171000</v>
      </c>
      <c r="N36" s="22">
        <v>0.15465000000000001</v>
      </c>
      <c r="O36" s="21">
        <f t="shared" ref="O36:O47" si="18">IF(ROUNDUP(M36*N36-0.5,0)&lt;=0,0,ROUNDUP(M36*N36-0.5,0))</f>
        <v>26445</v>
      </c>
      <c r="P36" s="23">
        <f t="shared" ref="P36:P47" si="19">M36+O36</f>
        <v>197445</v>
      </c>
      <c r="Q36" s="18" t="s">
        <v>49</v>
      </c>
      <c r="R36" s="55"/>
      <c r="S36" s="20">
        <v>150000</v>
      </c>
      <c r="T36" s="20">
        <v>6000</v>
      </c>
      <c r="U36" s="20"/>
      <c r="V36" s="20"/>
      <c r="W36" s="20"/>
      <c r="X36" s="20"/>
      <c r="Y36" s="20"/>
      <c r="Z36" s="21">
        <f t="shared" ref="Z36:Z47" si="20">SUM(S36:Y36)</f>
        <v>156000</v>
      </c>
      <c r="AA36" s="21">
        <f t="shared" ref="AA36:AA47" si="21">IF(ROUNDUP(Z36*N36-0.5,0)&lt;=0,0,ROUNDUP(Z36*N36-0.5,0))</f>
        <v>24125</v>
      </c>
      <c r="AB36" s="24">
        <f t="shared" ref="AB36:AB47" si="22">Z36+AA36</f>
        <v>180125</v>
      </c>
      <c r="AC36" s="56">
        <f t="shared" si="6"/>
        <v>9.6000000000000002E-2</v>
      </c>
    </row>
    <row r="37" spans="1:29" x14ac:dyDescent="0.15">
      <c r="A37" s="396"/>
      <c r="B37" s="26"/>
      <c r="C37" s="27" t="s">
        <v>156</v>
      </c>
      <c r="D37" s="28"/>
      <c r="E37" s="28"/>
      <c r="F37" s="29">
        <v>160000</v>
      </c>
      <c r="G37" s="29">
        <v>6000</v>
      </c>
      <c r="H37" s="29"/>
      <c r="I37" s="29">
        <v>5000</v>
      </c>
      <c r="J37" s="29"/>
      <c r="K37" s="29"/>
      <c r="L37" s="29"/>
      <c r="M37" s="30">
        <f t="shared" si="17"/>
        <v>171000</v>
      </c>
      <c r="N37" s="31">
        <v>0.15465000000000001</v>
      </c>
      <c r="O37" s="30">
        <f t="shared" si="18"/>
        <v>26445</v>
      </c>
      <c r="P37" s="32">
        <f t="shared" si="19"/>
        <v>197445</v>
      </c>
      <c r="Q37" s="27" t="s">
        <v>50</v>
      </c>
      <c r="R37" s="28"/>
      <c r="S37" s="29">
        <v>150000</v>
      </c>
      <c r="T37" s="29">
        <v>6000</v>
      </c>
      <c r="U37" s="29"/>
      <c r="V37" s="29"/>
      <c r="W37" s="29"/>
      <c r="X37" s="29"/>
      <c r="Y37" s="29"/>
      <c r="Z37" s="30">
        <f t="shared" si="20"/>
        <v>156000</v>
      </c>
      <c r="AA37" s="30">
        <f t="shared" si="21"/>
        <v>24125</v>
      </c>
      <c r="AB37" s="33">
        <f t="shared" si="22"/>
        <v>180125</v>
      </c>
      <c r="AC37" s="34">
        <f t="shared" si="6"/>
        <v>9.6000000000000002E-2</v>
      </c>
    </row>
    <row r="38" spans="1:29" x14ac:dyDescent="0.15">
      <c r="A38" s="396"/>
      <c r="B38" s="35" t="s">
        <v>36</v>
      </c>
      <c r="C38" s="27" t="s">
        <v>157</v>
      </c>
      <c r="D38" s="28"/>
      <c r="E38" s="28"/>
      <c r="F38" s="29">
        <v>160000</v>
      </c>
      <c r="G38" s="29">
        <v>6000</v>
      </c>
      <c r="H38" s="29"/>
      <c r="I38" s="29">
        <v>5000</v>
      </c>
      <c r="J38" s="29"/>
      <c r="K38" s="29">
        <v>50000</v>
      </c>
      <c r="L38" s="29">
        <v>150000</v>
      </c>
      <c r="M38" s="30">
        <f t="shared" si="17"/>
        <v>371000</v>
      </c>
      <c r="N38" s="31">
        <v>0.15465000000000001</v>
      </c>
      <c r="O38" s="30">
        <f t="shared" si="18"/>
        <v>57375</v>
      </c>
      <c r="P38" s="32">
        <f t="shared" si="19"/>
        <v>428375</v>
      </c>
      <c r="Q38" s="27" t="s">
        <v>37</v>
      </c>
      <c r="R38" s="28"/>
      <c r="S38" s="29">
        <v>150000</v>
      </c>
      <c r="T38" s="29">
        <v>6000</v>
      </c>
      <c r="U38" s="29"/>
      <c r="V38" s="29"/>
      <c r="W38" s="29"/>
      <c r="X38" s="29"/>
      <c r="Y38" s="29">
        <v>150000</v>
      </c>
      <c r="Z38" s="30">
        <f t="shared" si="20"/>
        <v>306000</v>
      </c>
      <c r="AA38" s="30">
        <f t="shared" si="21"/>
        <v>47323</v>
      </c>
      <c r="AB38" s="33">
        <f t="shared" si="22"/>
        <v>353323</v>
      </c>
      <c r="AC38" s="34">
        <f t="shared" si="6"/>
        <v>0.21199999999999999</v>
      </c>
    </row>
    <row r="39" spans="1:29" x14ac:dyDescent="0.15">
      <c r="A39" s="396"/>
      <c r="B39" s="398" t="s">
        <v>0</v>
      </c>
      <c r="C39" s="27" t="s">
        <v>158</v>
      </c>
      <c r="D39" s="28"/>
      <c r="E39" s="28"/>
      <c r="F39" s="29">
        <v>160000</v>
      </c>
      <c r="G39" s="29">
        <v>6000</v>
      </c>
      <c r="H39" s="29"/>
      <c r="I39" s="29">
        <v>5000</v>
      </c>
      <c r="J39" s="29"/>
      <c r="K39" s="29"/>
      <c r="L39" s="29"/>
      <c r="M39" s="30">
        <f t="shared" si="17"/>
        <v>171000</v>
      </c>
      <c r="N39" s="31">
        <v>0.15465000000000001</v>
      </c>
      <c r="O39" s="30">
        <f t="shared" si="18"/>
        <v>26445</v>
      </c>
      <c r="P39" s="32">
        <f t="shared" si="19"/>
        <v>197445</v>
      </c>
      <c r="Q39" s="27" t="s">
        <v>38</v>
      </c>
      <c r="R39" s="28"/>
      <c r="S39" s="29">
        <v>150000</v>
      </c>
      <c r="T39" s="29">
        <v>6000</v>
      </c>
      <c r="U39" s="29"/>
      <c r="V39" s="29"/>
      <c r="W39" s="29"/>
      <c r="X39" s="29"/>
      <c r="Y39" s="29"/>
      <c r="Z39" s="30">
        <f t="shared" si="20"/>
        <v>156000</v>
      </c>
      <c r="AA39" s="30">
        <f t="shared" si="21"/>
        <v>24125</v>
      </c>
      <c r="AB39" s="33">
        <f t="shared" si="22"/>
        <v>180125</v>
      </c>
      <c r="AC39" s="34">
        <f t="shared" si="6"/>
        <v>9.6000000000000002E-2</v>
      </c>
    </row>
    <row r="40" spans="1:29" x14ac:dyDescent="0.15">
      <c r="A40" s="396"/>
      <c r="B40" s="398"/>
      <c r="C40" s="27" t="s">
        <v>159</v>
      </c>
      <c r="D40" s="28"/>
      <c r="E40" s="28"/>
      <c r="F40" s="29">
        <v>160000</v>
      </c>
      <c r="G40" s="29">
        <v>6000</v>
      </c>
      <c r="H40" s="29"/>
      <c r="I40" s="29">
        <v>5000</v>
      </c>
      <c r="J40" s="29"/>
      <c r="K40" s="29"/>
      <c r="L40" s="29"/>
      <c r="M40" s="30">
        <f t="shared" si="17"/>
        <v>171000</v>
      </c>
      <c r="N40" s="31">
        <v>0.15465000000000001</v>
      </c>
      <c r="O40" s="30">
        <f t="shared" si="18"/>
        <v>26445</v>
      </c>
      <c r="P40" s="32">
        <f t="shared" si="19"/>
        <v>197445</v>
      </c>
      <c r="Q40" s="27" t="s">
        <v>39</v>
      </c>
      <c r="R40" s="28"/>
      <c r="S40" s="29">
        <v>150000</v>
      </c>
      <c r="T40" s="29">
        <v>6000</v>
      </c>
      <c r="U40" s="29"/>
      <c r="V40" s="29"/>
      <c r="W40" s="29"/>
      <c r="X40" s="29"/>
      <c r="Y40" s="29"/>
      <c r="Z40" s="30">
        <f t="shared" si="20"/>
        <v>156000</v>
      </c>
      <c r="AA40" s="30">
        <f t="shared" si="21"/>
        <v>24125</v>
      </c>
      <c r="AB40" s="33">
        <f t="shared" si="22"/>
        <v>180125</v>
      </c>
      <c r="AC40" s="34">
        <f t="shared" si="6"/>
        <v>9.6000000000000002E-2</v>
      </c>
    </row>
    <row r="41" spans="1:29" x14ac:dyDescent="0.15">
      <c r="A41" s="396"/>
      <c r="B41" s="26"/>
      <c r="C41" s="27" t="s">
        <v>160</v>
      </c>
      <c r="D41" s="28"/>
      <c r="E41" s="28"/>
      <c r="F41" s="29">
        <v>160000</v>
      </c>
      <c r="G41" s="29">
        <v>6000</v>
      </c>
      <c r="H41" s="29"/>
      <c r="I41" s="29">
        <v>5000</v>
      </c>
      <c r="J41" s="29"/>
      <c r="K41" s="29"/>
      <c r="L41" s="29"/>
      <c r="M41" s="30">
        <f t="shared" si="17"/>
        <v>171000</v>
      </c>
      <c r="N41" s="31">
        <v>0.15465000000000001</v>
      </c>
      <c r="O41" s="30">
        <f t="shared" si="18"/>
        <v>26445</v>
      </c>
      <c r="P41" s="32">
        <f t="shared" si="19"/>
        <v>197445</v>
      </c>
      <c r="Q41" s="27" t="s">
        <v>40</v>
      </c>
      <c r="R41" s="28"/>
      <c r="S41" s="29">
        <v>150000</v>
      </c>
      <c r="T41" s="29">
        <v>6000</v>
      </c>
      <c r="U41" s="29"/>
      <c r="V41" s="29"/>
      <c r="W41" s="29"/>
      <c r="X41" s="29"/>
      <c r="Y41" s="29"/>
      <c r="Z41" s="30">
        <f t="shared" si="20"/>
        <v>156000</v>
      </c>
      <c r="AA41" s="30">
        <f t="shared" si="21"/>
        <v>24125</v>
      </c>
      <c r="AB41" s="33">
        <f t="shared" si="22"/>
        <v>180125</v>
      </c>
      <c r="AC41" s="34">
        <f t="shared" si="6"/>
        <v>9.6000000000000002E-2</v>
      </c>
    </row>
    <row r="42" spans="1:29" x14ac:dyDescent="0.15">
      <c r="A42" s="396"/>
      <c r="B42" s="36" t="s">
        <v>41</v>
      </c>
      <c r="C42" s="27" t="s">
        <v>161</v>
      </c>
      <c r="D42" s="28"/>
      <c r="E42" s="28"/>
      <c r="F42" s="29">
        <v>160000</v>
      </c>
      <c r="G42" s="29">
        <v>6000</v>
      </c>
      <c r="H42" s="29"/>
      <c r="I42" s="29">
        <v>5000</v>
      </c>
      <c r="J42" s="29"/>
      <c r="K42" s="29"/>
      <c r="L42" s="29"/>
      <c r="M42" s="30">
        <f t="shared" si="17"/>
        <v>171000</v>
      </c>
      <c r="N42" s="31">
        <v>0.15465000000000001</v>
      </c>
      <c r="O42" s="30">
        <f t="shared" si="18"/>
        <v>26445</v>
      </c>
      <c r="P42" s="32">
        <f t="shared" si="19"/>
        <v>197445</v>
      </c>
      <c r="Q42" s="27" t="s">
        <v>42</v>
      </c>
      <c r="R42" s="28"/>
      <c r="S42" s="29">
        <v>150000</v>
      </c>
      <c r="T42" s="29">
        <v>6000</v>
      </c>
      <c r="U42" s="29"/>
      <c r="V42" s="29"/>
      <c r="W42" s="29"/>
      <c r="X42" s="29"/>
      <c r="Y42" s="29"/>
      <c r="Z42" s="30">
        <f t="shared" si="20"/>
        <v>156000</v>
      </c>
      <c r="AA42" s="30">
        <f t="shared" si="21"/>
        <v>24125</v>
      </c>
      <c r="AB42" s="33">
        <f t="shared" si="22"/>
        <v>180125</v>
      </c>
      <c r="AC42" s="34">
        <f t="shared" si="6"/>
        <v>9.6000000000000002E-2</v>
      </c>
    </row>
    <row r="43" spans="1:29" x14ac:dyDescent="0.15">
      <c r="A43" s="396"/>
      <c r="B43" s="399">
        <v>32268</v>
      </c>
      <c r="C43" s="27" t="s">
        <v>162</v>
      </c>
      <c r="D43" s="28"/>
      <c r="E43" s="28"/>
      <c r="F43" s="29">
        <v>160000</v>
      </c>
      <c r="G43" s="29">
        <v>6000</v>
      </c>
      <c r="H43" s="29"/>
      <c r="I43" s="29">
        <v>5000</v>
      </c>
      <c r="J43" s="29"/>
      <c r="K43" s="29"/>
      <c r="L43" s="29"/>
      <c r="M43" s="30">
        <f t="shared" si="17"/>
        <v>171000</v>
      </c>
      <c r="N43" s="31">
        <v>0.15465000000000001</v>
      </c>
      <c r="O43" s="30">
        <f t="shared" si="18"/>
        <v>26445</v>
      </c>
      <c r="P43" s="32">
        <f t="shared" si="19"/>
        <v>197445</v>
      </c>
      <c r="Q43" s="27" t="s">
        <v>43</v>
      </c>
      <c r="R43" s="28"/>
      <c r="S43" s="29">
        <v>150000</v>
      </c>
      <c r="T43" s="29">
        <v>6000</v>
      </c>
      <c r="U43" s="29"/>
      <c r="V43" s="29"/>
      <c r="W43" s="29"/>
      <c r="X43" s="29"/>
      <c r="Y43" s="29"/>
      <c r="Z43" s="30">
        <f t="shared" si="20"/>
        <v>156000</v>
      </c>
      <c r="AA43" s="30">
        <f t="shared" si="21"/>
        <v>24125</v>
      </c>
      <c r="AB43" s="33">
        <f t="shared" si="22"/>
        <v>180125</v>
      </c>
      <c r="AC43" s="34">
        <f t="shared" si="6"/>
        <v>9.6000000000000002E-2</v>
      </c>
    </row>
    <row r="44" spans="1:29" x14ac:dyDescent="0.15">
      <c r="A44" s="396"/>
      <c r="B44" s="399"/>
      <c r="C44" s="37" t="s">
        <v>163</v>
      </c>
      <c r="D44" s="38"/>
      <c r="E44" s="38"/>
      <c r="F44" s="39">
        <v>160000</v>
      </c>
      <c r="G44" s="39">
        <v>6000</v>
      </c>
      <c r="H44" s="39"/>
      <c r="I44" s="39">
        <v>5000</v>
      </c>
      <c r="J44" s="39"/>
      <c r="K44" s="39">
        <v>50000</v>
      </c>
      <c r="L44" s="39">
        <v>150000</v>
      </c>
      <c r="M44" s="40">
        <f t="shared" si="17"/>
        <v>371000</v>
      </c>
      <c r="N44" s="41">
        <v>0.15465000000000001</v>
      </c>
      <c r="O44" s="40">
        <f t="shared" si="18"/>
        <v>57375</v>
      </c>
      <c r="P44" s="42">
        <f t="shared" si="19"/>
        <v>428375</v>
      </c>
      <c r="Q44" s="37" t="s">
        <v>44</v>
      </c>
      <c r="R44" s="38"/>
      <c r="S44" s="39">
        <v>150000</v>
      </c>
      <c r="T44" s="39">
        <v>6000</v>
      </c>
      <c r="U44" s="39"/>
      <c r="V44" s="39"/>
      <c r="W44" s="39"/>
      <c r="X44" s="39"/>
      <c r="Y44" s="39">
        <v>150000</v>
      </c>
      <c r="Z44" s="40">
        <f t="shared" si="20"/>
        <v>306000</v>
      </c>
      <c r="AA44" s="40">
        <f t="shared" si="21"/>
        <v>47323</v>
      </c>
      <c r="AB44" s="43">
        <f t="shared" si="22"/>
        <v>353323</v>
      </c>
      <c r="AC44" s="34">
        <f t="shared" si="6"/>
        <v>0.21199999999999999</v>
      </c>
    </row>
    <row r="45" spans="1:29" x14ac:dyDescent="0.15">
      <c r="A45" s="396"/>
      <c r="B45" s="26"/>
      <c r="C45" s="37" t="s">
        <v>164</v>
      </c>
      <c r="D45" s="38"/>
      <c r="E45" s="38"/>
      <c r="F45" s="39">
        <v>160000</v>
      </c>
      <c r="G45" s="39">
        <v>6000</v>
      </c>
      <c r="H45" s="39"/>
      <c r="I45" s="39">
        <v>5000</v>
      </c>
      <c r="J45" s="39"/>
      <c r="K45" s="39"/>
      <c r="L45" s="39"/>
      <c r="M45" s="40">
        <f t="shared" si="17"/>
        <v>171000</v>
      </c>
      <c r="N45" s="41">
        <v>0.15465000000000001</v>
      </c>
      <c r="O45" s="40">
        <f t="shared" si="18"/>
        <v>26445</v>
      </c>
      <c r="P45" s="42">
        <f t="shared" si="19"/>
        <v>197445</v>
      </c>
      <c r="Q45" s="37" t="s">
        <v>45</v>
      </c>
      <c r="R45" s="38"/>
      <c r="S45" s="39">
        <v>150000</v>
      </c>
      <c r="T45" s="39">
        <v>6000</v>
      </c>
      <c r="U45" s="39"/>
      <c r="V45" s="39"/>
      <c r="W45" s="39"/>
      <c r="X45" s="39"/>
      <c r="Y45" s="39"/>
      <c r="Z45" s="40">
        <f t="shared" si="20"/>
        <v>156000</v>
      </c>
      <c r="AA45" s="40">
        <f t="shared" si="21"/>
        <v>24125</v>
      </c>
      <c r="AB45" s="43">
        <f t="shared" si="22"/>
        <v>180125</v>
      </c>
      <c r="AC45" s="34">
        <f t="shared" si="6"/>
        <v>9.6000000000000002E-2</v>
      </c>
    </row>
    <row r="46" spans="1:29" x14ac:dyDescent="0.15">
      <c r="A46" s="396"/>
      <c r="B46" s="26"/>
      <c r="C46" s="37" t="s">
        <v>166</v>
      </c>
      <c r="D46" s="38"/>
      <c r="E46" s="38"/>
      <c r="F46" s="39">
        <v>160000</v>
      </c>
      <c r="G46" s="39">
        <v>6000</v>
      </c>
      <c r="H46" s="39"/>
      <c r="I46" s="39">
        <v>5000</v>
      </c>
      <c r="J46" s="39"/>
      <c r="K46" s="39"/>
      <c r="L46" s="39"/>
      <c r="M46" s="40">
        <f t="shared" si="17"/>
        <v>171000</v>
      </c>
      <c r="N46" s="41">
        <v>0.15465000000000001</v>
      </c>
      <c r="O46" s="40">
        <f t="shared" si="18"/>
        <v>26445</v>
      </c>
      <c r="P46" s="42">
        <f t="shared" si="19"/>
        <v>197445</v>
      </c>
      <c r="Q46" s="37" t="s">
        <v>46</v>
      </c>
      <c r="R46" s="38"/>
      <c r="S46" s="39">
        <v>150000</v>
      </c>
      <c r="T46" s="39">
        <v>6000</v>
      </c>
      <c r="U46" s="39"/>
      <c r="V46" s="39"/>
      <c r="W46" s="39"/>
      <c r="X46" s="39"/>
      <c r="Y46" s="39"/>
      <c r="Z46" s="40">
        <f t="shared" si="20"/>
        <v>156000</v>
      </c>
      <c r="AA46" s="40">
        <f t="shared" si="21"/>
        <v>24125</v>
      </c>
      <c r="AB46" s="43">
        <f t="shared" si="22"/>
        <v>180125</v>
      </c>
      <c r="AC46" s="34">
        <f t="shared" si="6"/>
        <v>9.6000000000000002E-2</v>
      </c>
    </row>
    <row r="47" spans="1:29" ht="14.25" thickBot="1" x14ac:dyDescent="0.2">
      <c r="A47" s="397"/>
      <c r="B47" s="44"/>
      <c r="C47" s="37" t="s">
        <v>168</v>
      </c>
      <c r="D47" s="38"/>
      <c r="E47" s="38"/>
      <c r="F47" s="39">
        <v>160000</v>
      </c>
      <c r="G47" s="39">
        <v>6000</v>
      </c>
      <c r="H47" s="39"/>
      <c r="I47" s="39">
        <v>5000</v>
      </c>
      <c r="J47" s="39"/>
      <c r="K47" s="39"/>
      <c r="L47" s="39"/>
      <c r="M47" s="40">
        <f t="shared" si="17"/>
        <v>171000</v>
      </c>
      <c r="N47" s="41">
        <v>0.15495</v>
      </c>
      <c r="O47" s="40">
        <f t="shared" si="18"/>
        <v>26496</v>
      </c>
      <c r="P47" s="42">
        <f t="shared" si="19"/>
        <v>197496</v>
      </c>
      <c r="Q47" s="37" t="s">
        <v>47</v>
      </c>
      <c r="R47" s="38"/>
      <c r="S47" s="39">
        <v>150000</v>
      </c>
      <c r="T47" s="39">
        <v>6000</v>
      </c>
      <c r="U47" s="39"/>
      <c r="V47" s="39"/>
      <c r="W47" s="39"/>
      <c r="X47" s="39"/>
      <c r="Y47" s="39"/>
      <c r="Z47" s="40">
        <f t="shared" si="20"/>
        <v>156000</v>
      </c>
      <c r="AA47" s="40">
        <f t="shared" si="21"/>
        <v>24172</v>
      </c>
      <c r="AB47" s="43">
        <f t="shared" si="22"/>
        <v>180172</v>
      </c>
      <c r="AC47" s="45">
        <f t="shared" si="6"/>
        <v>9.6000000000000002E-2</v>
      </c>
    </row>
    <row r="48" spans="1:29" ht="15" thickTop="1" thickBot="1" x14ac:dyDescent="0.2">
      <c r="A48" s="402" t="s">
        <v>48</v>
      </c>
      <c r="B48" s="403"/>
      <c r="C48" s="46"/>
      <c r="D48" s="47"/>
      <c r="E48" s="47"/>
      <c r="F48" s="48">
        <f t="shared" ref="F48:M48" si="23">SUM(F36:F47)</f>
        <v>1920000</v>
      </c>
      <c r="G48" s="48">
        <f t="shared" si="23"/>
        <v>72000</v>
      </c>
      <c r="H48" s="48">
        <f t="shared" si="23"/>
        <v>0</v>
      </c>
      <c r="I48" s="48">
        <f t="shared" si="23"/>
        <v>60000</v>
      </c>
      <c r="J48" s="48">
        <f t="shared" si="23"/>
        <v>0</v>
      </c>
      <c r="K48" s="48">
        <f t="shared" si="23"/>
        <v>100000</v>
      </c>
      <c r="L48" s="48">
        <f t="shared" si="23"/>
        <v>300000</v>
      </c>
      <c r="M48" s="48">
        <f t="shared" si="23"/>
        <v>2452000</v>
      </c>
      <c r="N48" s="49"/>
      <c r="O48" s="48">
        <f>SUM(O36:O47)</f>
        <v>379251</v>
      </c>
      <c r="P48" s="50">
        <f>SUM(P36:P47)</f>
        <v>2831251</v>
      </c>
      <c r="Q48" s="46"/>
      <c r="R48" s="51"/>
      <c r="S48" s="52">
        <f t="shared" ref="S48:AB48" si="24">SUM(S36:S47)</f>
        <v>1800000</v>
      </c>
      <c r="T48" s="48">
        <f t="shared" si="24"/>
        <v>72000</v>
      </c>
      <c r="U48" s="48">
        <f t="shared" si="24"/>
        <v>0</v>
      </c>
      <c r="V48" s="48">
        <f t="shared" si="24"/>
        <v>0</v>
      </c>
      <c r="W48" s="48">
        <f t="shared" si="24"/>
        <v>0</v>
      </c>
      <c r="X48" s="48">
        <f t="shared" si="24"/>
        <v>0</v>
      </c>
      <c r="Y48" s="48">
        <f t="shared" si="24"/>
        <v>300000</v>
      </c>
      <c r="Z48" s="48">
        <f t="shared" si="24"/>
        <v>2172000</v>
      </c>
      <c r="AA48" s="48">
        <f t="shared" si="24"/>
        <v>335943</v>
      </c>
      <c r="AB48" s="53">
        <f t="shared" si="24"/>
        <v>2507943</v>
      </c>
      <c r="AC48" s="54">
        <f t="shared" si="6"/>
        <v>0.129</v>
      </c>
    </row>
    <row r="49" spans="1:29" x14ac:dyDescent="0.15">
      <c r="A49" s="404"/>
      <c r="B49" s="17"/>
      <c r="C49" s="57"/>
      <c r="D49" s="55"/>
      <c r="E49" s="55"/>
      <c r="F49" s="20"/>
      <c r="G49" s="20"/>
      <c r="H49" s="20"/>
      <c r="I49" s="20"/>
      <c r="J49" s="20"/>
      <c r="K49" s="20"/>
      <c r="L49" s="20"/>
      <c r="M49" s="21">
        <f t="shared" ref="M49:M60" si="25">SUM(F49:L49)</f>
        <v>0</v>
      </c>
      <c r="N49" s="22"/>
      <c r="O49" s="21">
        <f t="shared" ref="O49:O60" si="26">IF(ROUNDUP(M49*N49-0.5,0)&lt;=0,0,ROUNDUP(M49*N49-0.5,0))</f>
        <v>0</v>
      </c>
      <c r="P49" s="23">
        <f t="shared" ref="P49:P60" si="27">M49+O49</f>
        <v>0</v>
      </c>
      <c r="Q49" s="18"/>
      <c r="R49" s="55"/>
      <c r="S49" s="20"/>
      <c r="T49" s="20"/>
      <c r="U49" s="20"/>
      <c r="V49" s="20"/>
      <c r="W49" s="20"/>
      <c r="X49" s="20"/>
      <c r="Y49" s="20"/>
      <c r="Z49" s="21">
        <f t="shared" ref="Z49:Z60" si="28">SUM(S49:Y49)</f>
        <v>0</v>
      </c>
      <c r="AA49" s="21">
        <f t="shared" ref="AA49:AA60" si="29">IF(ROUNDUP(Z49*N49-0.5,0)&lt;=0,0,ROUNDUP(Z49*N49-0.5,0))</f>
        <v>0</v>
      </c>
      <c r="AB49" s="24">
        <f t="shared" ref="AB49:AB60" si="30">SUM(Z49:AA49)</f>
        <v>0</v>
      </c>
      <c r="AC49" s="56" t="str">
        <f t="shared" si="6"/>
        <v/>
      </c>
    </row>
    <row r="50" spans="1:29" x14ac:dyDescent="0.15">
      <c r="A50" s="405"/>
      <c r="B50" s="26"/>
      <c r="C50" s="58"/>
      <c r="D50" s="28"/>
      <c r="E50" s="28"/>
      <c r="F50" s="29"/>
      <c r="G50" s="29"/>
      <c r="H50" s="29"/>
      <c r="I50" s="29"/>
      <c r="J50" s="29"/>
      <c r="K50" s="29"/>
      <c r="L50" s="29"/>
      <c r="M50" s="30">
        <f t="shared" si="25"/>
        <v>0</v>
      </c>
      <c r="N50" s="31"/>
      <c r="O50" s="30">
        <f t="shared" si="26"/>
        <v>0</v>
      </c>
      <c r="P50" s="32">
        <f t="shared" si="27"/>
        <v>0</v>
      </c>
      <c r="Q50" s="27"/>
      <c r="R50" s="28"/>
      <c r="S50" s="29"/>
      <c r="T50" s="29"/>
      <c r="U50" s="29"/>
      <c r="V50" s="29"/>
      <c r="W50" s="29"/>
      <c r="X50" s="29"/>
      <c r="Y50" s="29"/>
      <c r="Z50" s="30">
        <f t="shared" si="28"/>
        <v>0</v>
      </c>
      <c r="AA50" s="30">
        <f t="shared" si="29"/>
        <v>0</v>
      </c>
      <c r="AB50" s="33">
        <f t="shared" si="30"/>
        <v>0</v>
      </c>
      <c r="AC50" s="34" t="str">
        <f t="shared" si="6"/>
        <v/>
      </c>
    </row>
    <row r="51" spans="1:29" x14ac:dyDescent="0.15">
      <c r="A51" s="405"/>
      <c r="B51" s="26"/>
      <c r="C51" s="58"/>
      <c r="D51" s="28"/>
      <c r="E51" s="28"/>
      <c r="F51" s="29"/>
      <c r="G51" s="29"/>
      <c r="H51" s="29"/>
      <c r="I51" s="29"/>
      <c r="J51" s="29"/>
      <c r="K51" s="29"/>
      <c r="L51" s="29"/>
      <c r="M51" s="30">
        <f t="shared" si="25"/>
        <v>0</v>
      </c>
      <c r="N51" s="31"/>
      <c r="O51" s="30">
        <f t="shared" si="26"/>
        <v>0</v>
      </c>
      <c r="P51" s="32">
        <f t="shared" si="27"/>
        <v>0</v>
      </c>
      <c r="Q51" s="27"/>
      <c r="R51" s="28"/>
      <c r="S51" s="29"/>
      <c r="T51" s="29"/>
      <c r="U51" s="29"/>
      <c r="V51" s="29"/>
      <c r="W51" s="29"/>
      <c r="X51" s="29"/>
      <c r="Y51" s="29"/>
      <c r="Z51" s="30">
        <f t="shared" si="28"/>
        <v>0</v>
      </c>
      <c r="AA51" s="30">
        <f t="shared" si="29"/>
        <v>0</v>
      </c>
      <c r="AB51" s="33">
        <f t="shared" si="30"/>
        <v>0</v>
      </c>
      <c r="AC51" s="34" t="str">
        <f t="shared" si="6"/>
        <v/>
      </c>
    </row>
    <row r="52" spans="1:29" x14ac:dyDescent="0.15">
      <c r="A52" s="405"/>
      <c r="B52" s="26"/>
      <c r="C52" s="58"/>
      <c r="D52" s="28"/>
      <c r="E52" s="28"/>
      <c r="F52" s="29"/>
      <c r="G52" s="29"/>
      <c r="H52" s="29"/>
      <c r="I52" s="29"/>
      <c r="J52" s="29"/>
      <c r="K52" s="29"/>
      <c r="L52" s="29"/>
      <c r="M52" s="30">
        <f t="shared" si="25"/>
        <v>0</v>
      </c>
      <c r="N52" s="31"/>
      <c r="O52" s="30">
        <f t="shared" si="26"/>
        <v>0</v>
      </c>
      <c r="P52" s="32">
        <f t="shared" si="27"/>
        <v>0</v>
      </c>
      <c r="Q52" s="27"/>
      <c r="R52" s="28"/>
      <c r="S52" s="29"/>
      <c r="T52" s="29"/>
      <c r="U52" s="29"/>
      <c r="V52" s="29"/>
      <c r="W52" s="29"/>
      <c r="X52" s="29"/>
      <c r="Y52" s="29"/>
      <c r="Z52" s="30">
        <f t="shared" si="28"/>
        <v>0</v>
      </c>
      <c r="AA52" s="30">
        <f t="shared" si="29"/>
        <v>0</v>
      </c>
      <c r="AB52" s="33">
        <f t="shared" si="30"/>
        <v>0</v>
      </c>
      <c r="AC52" s="34" t="str">
        <f t="shared" si="6"/>
        <v/>
      </c>
    </row>
    <row r="53" spans="1:29" x14ac:dyDescent="0.15">
      <c r="A53" s="405"/>
      <c r="B53" s="26"/>
      <c r="C53" s="58"/>
      <c r="D53" s="28"/>
      <c r="E53" s="28"/>
      <c r="F53" s="29"/>
      <c r="G53" s="29"/>
      <c r="H53" s="29"/>
      <c r="I53" s="29"/>
      <c r="J53" s="29"/>
      <c r="K53" s="29"/>
      <c r="L53" s="29"/>
      <c r="M53" s="30">
        <f t="shared" si="25"/>
        <v>0</v>
      </c>
      <c r="N53" s="31"/>
      <c r="O53" s="30">
        <f t="shared" si="26"/>
        <v>0</v>
      </c>
      <c r="P53" s="32">
        <f t="shared" si="27"/>
        <v>0</v>
      </c>
      <c r="Q53" s="27"/>
      <c r="R53" s="28"/>
      <c r="S53" s="29"/>
      <c r="T53" s="29"/>
      <c r="U53" s="29"/>
      <c r="V53" s="29"/>
      <c r="W53" s="29"/>
      <c r="X53" s="29"/>
      <c r="Y53" s="29"/>
      <c r="Z53" s="30">
        <f t="shared" si="28"/>
        <v>0</v>
      </c>
      <c r="AA53" s="30">
        <f t="shared" si="29"/>
        <v>0</v>
      </c>
      <c r="AB53" s="33">
        <f t="shared" si="30"/>
        <v>0</v>
      </c>
      <c r="AC53" s="34" t="str">
        <f t="shared" si="6"/>
        <v/>
      </c>
    </row>
    <row r="54" spans="1:29" x14ac:dyDescent="0.15">
      <c r="A54" s="405"/>
      <c r="B54" s="26"/>
      <c r="C54" s="58"/>
      <c r="D54" s="28"/>
      <c r="E54" s="28"/>
      <c r="F54" s="29"/>
      <c r="G54" s="29"/>
      <c r="H54" s="29"/>
      <c r="I54" s="29"/>
      <c r="J54" s="29"/>
      <c r="K54" s="29"/>
      <c r="L54" s="29"/>
      <c r="M54" s="30">
        <f t="shared" si="25"/>
        <v>0</v>
      </c>
      <c r="N54" s="31"/>
      <c r="O54" s="30">
        <f t="shared" si="26"/>
        <v>0</v>
      </c>
      <c r="P54" s="32">
        <f t="shared" si="27"/>
        <v>0</v>
      </c>
      <c r="Q54" s="27"/>
      <c r="R54" s="28"/>
      <c r="S54" s="29"/>
      <c r="T54" s="29"/>
      <c r="U54" s="29"/>
      <c r="V54" s="29"/>
      <c r="W54" s="29"/>
      <c r="X54" s="29"/>
      <c r="Y54" s="29"/>
      <c r="Z54" s="30">
        <f t="shared" si="28"/>
        <v>0</v>
      </c>
      <c r="AA54" s="30">
        <f t="shared" si="29"/>
        <v>0</v>
      </c>
      <c r="AB54" s="33">
        <f t="shared" si="30"/>
        <v>0</v>
      </c>
      <c r="AC54" s="34" t="str">
        <f t="shared" si="6"/>
        <v/>
      </c>
    </row>
    <row r="55" spans="1:29" x14ac:dyDescent="0.15">
      <c r="A55" s="405"/>
      <c r="B55" s="59" t="s">
        <v>41</v>
      </c>
      <c r="C55" s="58"/>
      <c r="D55" s="28"/>
      <c r="E55" s="28"/>
      <c r="F55" s="29"/>
      <c r="G55" s="29"/>
      <c r="H55" s="29"/>
      <c r="I55" s="29"/>
      <c r="J55" s="29"/>
      <c r="K55" s="29"/>
      <c r="L55" s="29"/>
      <c r="M55" s="30">
        <f t="shared" si="25"/>
        <v>0</v>
      </c>
      <c r="N55" s="31"/>
      <c r="O55" s="30">
        <f t="shared" si="26"/>
        <v>0</v>
      </c>
      <c r="P55" s="32">
        <f t="shared" si="27"/>
        <v>0</v>
      </c>
      <c r="Q55" s="27"/>
      <c r="R55" s="28"/>
      <c r="S55" s="29"/>
      <c r="T55" s="29"/>
      <c r="U55" s="29"/>
      <c r="V55" s="29"/>
      <c r="W55" s="29"/>
      <c r="X55" s="29"/>
      <c r="Y55" s="29"/>
      <c r="Z55" s="30">
        <f t="shared" si="28"/>
        <v>0</v>
      </c>
      <c r="AA55" s="30">
        <f t="shared" si="29"/>
        <v>0</v>
      </c>
      <c r="AB55" s="33">
        <f t="shared" si="30"/>
        <v>0</v>
      </c>
      <c r="AC55" s="34" t="str">
        <f t="shared" si="6"/>
        <v/>
      </c>
    </row>
    <row r="56" spans="1:29" x14ac:dyDescent="0.15">
      <c r="A56" s="405"/>
      <c r="B56" s="60"/>
      <c r="C56" s="58"/>
      <c r="D56" s="28"/>
      <c r="E56" s="28"/>
      <c r="F56" s="29"/>
      <c r="G56" s="29"/>
      <c r="H56" s="29"/>
      <c r="I56" s="29"/>
      <c r="J56" s="29"/>
      <c r="K56" s="29"/>
      <c r="L56" s="29"/>
      <c r="M56" s="30">
        <f t="shared" si="25"/>
        <v>0</v>
      </c>
      <c r="N56" s="31"/>
      <c r="O56" s="30">
        <f t="shared" si="26"/>
        <v>0</v>
      </c>
      <c r="P56" s="32">
        <f t="shared" si="27"/>
        <v>0</v>
      </c>
      <c r="Q56" s="27"/>
      <c r="R56" s="28"/>
      <c r="S56" s="29"/>
      <c r="T56" s="29"/>
      <c r="U56" s="29"/>
      <c r="V56" s="29"/>
      <c r="W56" s="29"/>
      <c r="X56" s="29"/>
      <c r="Y56" s="29"/>
      <c r="Z56" s="30">
        <f t="shared" si="28"/>
        <v>0</v>
      </c>
      <c r="AA56" s="30">
        <f t="shared" si="29"/>
        <v>0</v>
      </c>
      <c r="AB56" s="33">
        <f t="shared" si="30"/>
        <v>0</v>
      </c>
      <c r="AC56" s="34" t="str">
        <f t="shared" si="6"/>
        <v/>
      </c>
    </row>
    <row r="57" spans="1:29" x14ac:dyDescent="0.15">
      <c r="A57" s="405"/>
      <c r="B57" s="26"/>
      <c r="C57" s="61"/>
      <c r="D57" s="38"/>
      <c r="E57" s="38"/>
      <c r="F57" s="39"/>
      <c r="G57" s="39"/>
      <c r="H57" s="39"/>
      <c r="I57" s="39"/>
      <c r="J57" s="39"/>
      <c r="K57" s="39"/>
      <c r="L57" s="39"/>
      <c r="M57" s="40">
        <f t="shared" si="25"/>
        <v>0</v>
      </c>
      <c r="N57" s="41"/>
      <c r="O57" s="40">
        <f t="shared" si="26"/>
        <v>0</v>
      </c>
      <c r="P57" s="42">
        <f t="shared" si="27"/>
        <v>0</v>
      </c>
      <c r="Q57" s="37"/>
      <c r="R57" s="38"/>
      <c r="S57" s="39"/>
      <c r="T57" s="39"/>
      <c r="U57" s="39"/>
      <c r="V57" s="39"/>
      <c r="W57" s="39"/>
      <c r="X57" s="39"/>
      <c r="Y57" s="39"/>
      <c r="Z57" s="40">
        <f t="shared" si="28"/>
        <v>0</v>
      </c>
      <c r="AA57" s="40">
        <f t="shared" si="29"/>
        <v>0</v>
      </c>
      <c r="AB57" s="43">
        <f t="shared" si="30"/>
        <v>0</v>
      </c>
      <c r="AC57" s="34" t="str">
        <f t="shared" si="6"/>
        <v/>
      </c>
    </row>
    <row r="58" spans="1:29" x14ac:dyDescent="0.15">
      <c r="A58" s="405"/>
      <c r="B58" s="26"/>
      <c r="C58" s="61"/>
      <c r="D58" s="38"/>
      <c r="E58" s="38"/>
      <c r="F58" s="39"/>
      <c r="G58" s="39"/>
      <c r="H58" s="39"/>
      <c r="I58" s="39"/>
      <c r="J58" s="39"/>
      <c r="K58" s="39"/>
      <c r="L58" s="39"/>
      <c r="M58" s="40">
        <f t="shared" si="25"/>
        <v>0</v>
      </c>
      <c r="N58" s="41"/>
      <c r="O58" s="40">
        <f t="shared" si="26"/>
        <v>0</v>
      </c>
      <c r="P58" s="42">
        <f t="shared" si="27"/>
        <v>0</v>
      </c>
      <c r="Q58" s="37"/>
      <c r="R58" s="38"/>
      <c r="S58" s="39"/>
      <c r="T58" s="39"/>
      <c r="U58" s="39"/>
      <c r="V58" s="39"/>
      <c r="W58" s="39"/>
      <c r="X58" s="39"/>
      <c r="Y58" s="39"/>
      <c r="Z58" s="40">
        <f t="shared" si="28"/>
        <v>0</v>
      </c>
      <c r="AA58" s="40">
        <f t="shared" si="29"/>
        <v>0</v>
      </c>
      <c r="AB58" s="43">
        <f t="shared" si="30"/>
        <v>0</v>
      </c>
      <c r="AC58" s="34" t="str">
        <f t="shared" si="6"/>
        <v/>
      </c>
    </row>
    <row r="59" spans="1:29" x14ac:dyDescent="0.15">
      <c r="A59" s="405"/>
      <c r="B59" s="26"/>
      <c r="C59" s="61"/>
      <c r="D59" s="38"/>
      <c r="E59" s="38"/>
      <c r="F59" s="39"/>
      <c r="G59" s="39"/>
      <c r="H59" s="39"/>
      <c r="I59" s="39"/>
      <c r="J59" s="39"/>
      <c r="K59" s="39"/>
      <c r="L59" s="39"/>
      <c r="M59" s="40">
        <f t="shared" si="25"/>
        <v>0</v>
      </c>
      <c r="N59" s="41"/>
      <c r="O59" s="40">
        <f t="shared" si="26"/>
        <v>0</v>
      </c>
      <c r="P59" s="42">
        <f t="shared" si="27"/>
        <v>0</v>
      </c>
      <c r="Q59" s="37"/>
      <c r="R59" s="38"/>
      <c r="S59" s="39"/>
      <c r="T59" s="39"/>
      <c r="U59" s="39"/>
      <c r="V59" s="39"/>
      <c r="W59" s="39"/>
      <c r="X59" s="39"/>
      <c r="Y59" s="39"/>
      <c r="Z59" s="40">
        <f t="shared" si="28"/>
        <v>0</v>
      </c>
      <c r="AA59" s="40">
        <f t="shared" si="29"/>
        <v>0</v>
      </c>
      <c r="AB59" s="43">
        <f t="shared" si="30"/>
        <v>0</v>
      </c>
      <c r="AC59" s="34" t="str">
        <f t="shared" si="6"/>
        <v/>
      </c>
    </row>
    <row r="60" spans="1:29" ht="14.25" thickBot="1" x14ac:dyDescent="0.2">
      <c r="A60" s="406"/>
      <c r="B60" s="44"/>
      <c r="C60" s="61"/>
      <c r="D60" s="38"/>
      <c r="E60" s="38"/>
      <c r="F60" s="39"/>
      <c r="G60" s="39"/>
      <c r="H60" s="39"/>
      <c r="I60" s="39"/>
      <c r="J60" s="39"/>
      <c r="K60" s="39"/>
      <c r="L60" s="39"/>
      <c r="M60" s="40">
        <f t="shared" si="25"/>
        <v>0</v>
      </c>
      <c r="N60" s="41"/>
      <c r="O60" s="40">
        <f t="shared" si="26"/>
        <v>0</v>
      </c>
      <c r="P60" s="42">
        <f t="shared" si="27"/>
        <v>0</v>
      </c>
      <c r="Q60" s="37"/>
      <c r="R60" s="38"/>
      <c r="S60" s="39"/>
      <c r="T60" s="39"/>
      <c r="U60" s="39"/>
      <c r="V60" s="39"/>
      <c r="W60" s="39"/>
      <c r="X60" s="39"/>
      <c r="Y60" s="39"/>
      <c r="Z60" s="40">
        <f t="shared" si="28"/>
        <v>0</v>
      </c>
      <c r="AA60" s="40">
        <f t="shared" si="29"/>
        <v>0</v>
      </c>
      <c r="AB60" s="43">
        <f t="shared" si="30"/>
        <v>0</v>
      </c>
      <c r="AC60" s="45" t="str">
        <f t="shared" si="6"/>
        <v/>
      </c>
    </row>
    <row r="61" spans="1:29" ht="15" thickTop="1" thickBot="1" x14ac:dyDescent="0.2">
      <c r="A61" s="402" t="s">
        <v>48</v>
      </c>
      <c r="B61" s="403"/>
      <c r="C61" s="46"/>
      <c r="D61" s="47"/>
      <c r="E61" s="47"/>
      <c r="F61" s="48">
        <f t="shared" ref="F61:M61" si="31">SUM(F49:F60)</f>
        <v>0</v>
      </c>
      <c r="G61" s="48">
        <f t="shared" si="31"/>
        <v>0</v>
      </c>
      <c r="H61" s="48">
        <f t="shared" si="31"/>
        <v>0</v>
      </c>
      <c r="I61" s="48">
        <f t="shared" si="31"/>
        <v>0</v>
      </c>
      <c r="J61" s="48">
        <f t="shared" si="31"/>
        <v>0</v>
      </c>
      <c r="K61" s="48">
        <f t="shared" si="31"/>
        <v>0</v>
      </c>
      <c r="L61" s="48">
        <f t="shared" si="31"/>
        <v>0</v>
      </c>
      <c r="M61" s="48">
        <f t="shared" si="31"/>
        <v>0</v>
      </c>
      <c r="N61" s="49"/>
      <c r="O61" s="48">
        <f>SUM(O49:O60)</f>
        <v>0</v>
      </c>
      <c r="P61" s="50">
        <f>SUM(P49:P60)</f>
        <v>0</v>
      </c>
      <c r="Q61" s="46"/>
      <c r="R61" s="51"/>
      <c r="S61" s="52">
        <f t="shared" ref="S61:AB61" si="32">SUM(S49:S60)</f>
        <v>0</v>
      </c>
      <c r="T61" s="52">
        <f t="shared" si="32"/>
        <v>0</v>
      </c>
      <c r="U61" s="52">
        <f t="shared" si="32"/>
        <v>0</v>
      </c>
      <c r="V61" s="52">
        <f t="shared" si="32"/>
        <v>0</v>
      </c>
      <c r="W61" s="52">
        <f t="shared" si="32"/>
        <v>0</v>
      </c>
      <c r="X61" s="52">
        <f t="shared" si="32"/>
        <v>0</v>
      </c>
      <c r="Y61" s="52">
        <f t="shared" si="32"/>
        <v>0</v>
      </c>
      <c r="Z61" s="52">
        <f t="shared" si="32"/>
        <v>0</v>
      </c>
      <c r="AA61" s="52">
        <f t="shared" si="32"/>
        <v>0</v>
      </c>
      <c r="AB61" s="62">
        <f t="shared" si="32"/>
        <v>0</v>
      </c>
      <c r="AC61" s="54" t="str">
        <f t="shared" si="6"/>
        <v/>
      </c>
    </row>
    <row r="62" spans="1:29" x14ac:dyDescent="0.15">
      <c r="A62" s="404"/>
      <c r="B62" s="17"/>
      <c r="C62" s="57"/>
      <c r="D62" s="55"/>
      <c r="E62" s="55"/>
      <c r="F62" s="20"/>
      <c r="G62" s="20"/>
      <c r="H62" s="20"/>
      <c r="I62" s="20"/>
      <c r="J62" s="20"/>
      <c r="K62" s="20"/>
      <c r="L62" s="20"/>
      <c r="M62" s="21">
        <f t="shared" ref="M62:M73" si="33">SUM(F62:L62)</f>
        <v>0</v>
      </c>
      <c r="N62" s="22"/>
      <c r="O62" s="21">
        <f t="shared" ref="O62:O73" si="34">IF(ROUNDUP(M62*N62-0.5,0)&lt;=0,0,ROUNDUP(M62*N62-0.5,0))</f>
        <v>0</v>
      </c>
      <c r="P62" s="23">
        <f t="shared" ref="P62:P73" si="35">M62+O62</f>
        <v>0</v>
      </c>
      <c r="Q62" s="18"/>
      <c r="R62" s="55"/>
      <c r="S62" s="20"/>
      <c r="T62" s="20"/>
      <c r="U62" s="20"/>
      <c r="V62" s="20"/>
      <c r="W62" s="20"/>
      <c r="X62" s="20"/>
      <c r="Y62" s="20"/>
      <c r="Z62" s="21">
        <f t="shared" ref="Z62:Z73" si="36">SUM(S62:Y62)</f>
        <v>0</v>
      </c>
      <c r="AA62" s="21">
        <f t="shared" ref="AA62:AA73" si="37">IF(ROUNDUP(Z62*N62-0.5,0)&lt;=0,0,ROUNDUP(Z62*N62-0.5,0))</f>
        <v>0</v>
      </c>
      <c r="AB62" s="24">
        <f t="shared" ref="AB62:AB73" si="38">SUM(Z62:AA62)</f>
        <v>0</v>
      </c>
      <c r="AC62" s="56" t="str">
        <f t="shared" si="6"/>
        <v/>
      </c>
    </row>
    <row r="63" spans="1:29" x14ac:dyDescent="0.15">
      <c r="A63" s="405"/>
      <c r="B63" s="26"/>
      <c r="C63" s="58"/>
      <c r="D63" s="28"/>
      <c r="E63" s="28"/>
      <c r="F63" s="29"/>
      <c r="G63" s="29"/>
      <c r="H63" s="29"/>
      <c r="I63" s="29"/>
      <c r="J63" s="29"/>
      <c r="K63" s="29"/>
      <c r="L63" s="29"/>
      <c r="M63" s="30">
        <f t="shared" si="33"/>
        <v>0</v>
      </c>
      <c r="N63" s="31"/>
      <c r="O63" s="30">
        <f t="shared" si="34"/>
        <v>0</v>
      </c>
      <c r="P63" s="32">
        <f t="shared" si="35"/>
        <v>0</v>
      </c>
      <c r="Q63" s="27"/>
      <c r="R63" s="28"/>
      <c r="S63" s="29"/>
      <c r="T63" s="29"/>
      <c r="U63" s="29"/>
      <c r="V63" s="29"/>
      <c r="W63" s="29"/>
      <c r="X63" s="29"/>
      <c r="Y63" s="29"/>
      <c r="Z63" s="30">
        <f t="shared" si="36"/>
        <v>0</v>
      </c>
      <c r="AA63" s="30">
        <f t="shared" si="37"/>
        <v>0</v>
      </c>
      <c r="AB63" s="33">
        <f t="shared" si="38"/>
        <v>0</v>
      </c>
      <c r="AC63" s="34" t="str">
        <f t="shared" si="6"/>
        <v/>
      </c>
    </row>
    <row r="64" spans="1:29" x14ac:dyDescent="0.15">
      <c r="A64" s="405"/>
      <c r="B64" s="26"/>
      <c r="C64" s="58"/>
      <c r="D64" s="28"/>
      <c r="E64" s="28"/>
      <c r="F64" s="29"/>
      <c r="G64" s="29"/>
      <c r="H64" s="29"/>
      <c r="I64" s="29"/>
      <c r="J64" s="29"/>
      <c r="K64" s="29"/>
      <c r="L64" s="29"/>
      <c r="M64" s="30">
        <f t="shared" si="33"/>
        <v>0</v>
      </c>
      <c r="N64" s="31"/>
      <c r="O64" s="30">
        <f t="shared" si="34"/>
        <v>0</v>
      </c>
      <c r="P64" s="32">
        <f t="shared" si="35"/>
        <v>0</v>
      </c>
      <c r="Q64" s="27"/>
      <c r="R64" s="28"/>
      <c r="S64" s="29"/>
      <c r="T64" s="29"/>
      <c r="U64" s="29"/>
      <c r="V64" s="29"/>
      <c r="W64" s="29"/>
      <c r="X64" s="29"/>
      <c r="Y64" s="29"/>
      <c r="Z64" s="30">
        <f t="shared" si="36"/>
        <v>0</v>
      </c>
      <c r="AA64" s="30">
        <f t="shared" si="37"/>
        <v>0</v>
      </c>
      <c r="AB64" s="33">
        <f t="shared" si="38"/>
        <v>0</v>
      </c>
      <c r="AC64" s="34" t="str">
        <f t="shared" si="6"/>
        <v/>
      </c>
    </row>
    <row r="65" spans="1:29" x14ac:dyDescent="0.15">
      <c r="A65" s="405"/>
      <c r="B65" s="26"/>
      <c r="C65" s="58"/>
      <c r="D65" s="28"/>
      <c r="E65" s="28"/>
      <c r="F65" s="29"/>
      <c r="G65" s="29"/>
      <c r="H65" s="29"/>
      <c r="I65" s="29"/>
      <c r="J65" s="29"/>
      <c r="K65" s="29"/>
      <c r="L65" s="29"/>
      <c r="M65" s="30">
        <f t="shared" si="33"/>
        <v>0</v>
      </c>
      <c r="N65" s="31"/>
      <c r="O65" s="30">
        <f t="shared" si="34"/>
        <v>0</v>
      </c>
      <c r="P65" s="32">
        <f t="shared" si="35"/>
        <v>0</v>
      </c>
      <c r="Q65" s="27"/>
      <c r="R65" s="28"/>
      <c r="S65" s="29"/>
      <c r="T65" s="29"/>
      <c r="U65" s="29"/>
      <c r="V65" s="29"/>
      <c r="W65" s="29"/>
      <c r="X65" s="29"/>
      <c r="Y65" s="29"/>
      <c r="Z65" s="30">
        <f t="shared" si="36"/>
        <v>0</v>
      </c>
      <c r="AA65" s="30">
        <f t="shared" si="37"/>
        <v>0</v>
      </c>
      <c r="AB65" s="33">
        <f t="shared" si="38"/>
        <v>0</v>
      </c>
      <c r="AC65" s="34" t="str">
        <f t="shared" si="6"/>
        <v/>
      </c>
    </row>
    <row r="66" spans="1:29" x14ac:dyDescent="0.15">
      <c r="A66" s="405"/>
      <c r="B66" s="26"/>
      <c r="C66" s="58"/>
      <c r="D66" s="28"/>
      <c r="E66" s="28"/>
      <c r="F66" s="29"/>
      <c r="G66" s="29"/>
      <c r="H66" s="29"/>
      <c r="I66" s="29"/>
      <c r="J66" s="29"/>
      <c r="K66" s="29"/>
      <c r="L66" s="29"/>
      <c r="M66" s="30">
        <f t="shared" si="33"/>
        <v>0</v>
      </c>
      <c r="N66" s="31"/>
      <c r="O66" s="30">
        <f t="shared" si="34"/>
        <v>0</v>
      </c>
      <c r="P66" s="32">
        <f t="shared" si="35"/>
        <v>0</v>
      </c>
      <c r="Q66" s="27"/>
      <c r="R66" s="28"/>
      <c r="S66" s="29"/>
      <c r="T66" s="29"/>
      <c r="U66" s="29"/>
      <c r="V66" s="29"/>
      <c r="W66" s="29"/>
      <c r="X66" s="29"/>
      <c r="Y66" s="29"/>
      <c r="Z66" s="30">
        <f t="shared" si="36"/>
        <v>0</v>
      </c>
      <c r="AA66" s="30">
        <f t="shared" si="37"/>
        <v>0</v>
      </c>
      <c r="AB66" s="33">
        <f t="shared" si="38"/>
        <v>0</v>
      </c>
      <c r="AC66" s="34" t="str">
        <f t="shared" si="6"/>
        <v/>
      </c>
    </row>
    <row r="67" spans="1:29" x14ac:dyDescent="0.15">
      <c r="A67" s="405"/>
      <c r="B67" s="26"/>
      <c r="C67" s="58"/>
      <c r="D67" s="28"/>
      <c r="E67" s="28"/>
      <c r="F67" s="29"/>
      <c r="G67" s="29"/>
      <c r="H67" s="29"/>
      <c r="I67" s="29"/>
      <c r="J67" s="29"/>
      <c r="K67" s="29"/>
      <c r="L67" s="29"/>
      <c r="M67" s="30">
        <f t="shared" si="33"/>
        <v>0</v>
      </c>
      <c r="N67" s="31"/>
      <c r="O67" s="30">
        <f t="shared" si="34"/>
        <v>0</v>
      </c>
      <c r="P67" s="32">
        <f t="shared" si="35"/>
        <v>0</v>
      </c>
      <c r="Q67" s="27"/>
      <c r="R67" s="28"/>
      <c r="S67" s="29"/>
      <c r="T67" s="29"/>
      <c r="U67" s="29"/>
      <c r="V67" s="29"/>
      <c r="W67" s="29"/>
      <c r="X67" s="29"/>
      <c r="Y67" s="29"/>
      <c r="Z67" s="30">
        <f t="shared" si="36"/>
        <v>0</v>
      </c>
      <c r="AA67" s="30">
        <f t="shared" si="37"/>
        <v>0</v>
      </c>
      <c r="AB67" s="33">
        <f t="shared" si="38"/>
        <v>0</v>
      </c>
      <c r="AC67" s="34" t="str">
        <f t="shared" si="6"/>
        <v/>
      </c>
    </row>
    <row r="68" spans="1:29" x14ac:dyDescent="0.15">
      <c r="A68" s="405"/>
      <c r="B68" s="59" t="s">
        <v>41</v>
      </c>
      <c r="C68" s="58"/>
      <c r="D68" s="28"/>
      <c r="E68" s="28"/>
      <c r="F68" s="29"/>
      <c r="G68" s="29"/>
      <c r="H68" s="29"/>
      <c r="I68" s="29"/>
      <c r="J68" s="29"/>
      <c r="K68" s="29"/>
      <c r="L68" s="29"/>
      <c r="M68" s="30">
        <f t="shared" si="33"/>
        <v>0</v>
      </c>
      <c r="N68" s="31"/>
      <c r="O68" s="30">
        <f t="shared" si="34"/>
        <v>0</v>
      </c>
      <c r="P68" s="32">
        <f t="shared" si="35"/>
        <v>0</v>
      </c>
      <c r="Q68" s="27"/>
      <c r="R68" s="28"/>
      <c r="S68" s="29"/>
      <c r="T68" s="29"/>
      <c r="U68" s="29"/>
      <c r="V68" s="29"/>
      <c r="W68" s="29"/>
      <c r="X68" s="29"/>
      <c r="Y68" s="29"/>
      <c r="Z68" s="30">
        <f t="shared" si="36"/>
        <v>0</v>
      </c>
      <c r="AA68" s="30">
        <f t="shared" si="37"/>
        <v>0</v>
      </c>
      <c r="AB68" s="33">
        <f t="shared" si="38"/>
        <v>0</v>
      </c>
      <c r="AC68" s="34" t="str">
        <f t="shared" si="6"/>
        <v/>
      </c>
    </row>
    <row r="69" spans="1:29" x14ac:dyDescent="0.15">
      <c r="A69" s="405"/>
      <c r="B69" s="60"/>
      <c r="C69" s="58"/>
      <c r="D69" s="28"/>
      <c r="E69" s="28"/>
      <c r="F69" s="29"/>
      <c r="G69" s="29"/>
      <c r="H69" s="29"/>
      <c r="I69" s="29"/>
      <c r="J69" s="29"/>
      <c r="K69" s="29"/>
      <c r="L69" s="29"/>
      <c r="M69" s="30">
        <f t="shared" si="33"/>
        <v>0</v>
      </c>
      <c r="N69" s="31"/>
      <c r="O69" s="30">
        <f t="shared" si="34"/>
        <v>0</v>
      </c>
      <c r="P69" s="32">
        <f t="shared" si="35"/>
        <v>0</v>
      </c>
      <c r="Q69" s="27"/>
      <c r="R69" s="28"/>
      <c r="S69" s="29"/>
      <c r="T69" s="29"/>
      <c r="U69" s="29"/>
      <c r="V69" s="29"/>
      <c r="W69" s="29"/>
      <c r="X69" s="29"/>
      <c r="Y69" s="29"/>
      <c r="Z69" s="30">
        <f t="shared" si="36"/>
        <v>0</v>
      </c>
      <c r="AA69" s="30">
        <f t="shared" si="37"/>
        <v>0</v>
      </c>
      <c r="AB69" s="33">
        <f t="shared" si="38"/>
        <v>0</v>
      </c>
      <c r="AC69" s="34" t="str">
        <f t="shared" si="6"/>
        <v/>
      </c>
    </row>
    <row r="70" spans="1:29" x14ac:dyDescent="0.15">
      <c r="A70" s="405"/>
      <c r="B70" s="26"/>
      <c r="C70" s="61"/>
      <c r="D70" s="38"/>
      <c r="E70" s="38"/>
      <c r="F70" s="39"/>
      <c r="G70" s="39"/>
      <c r="H70" s="39"/>
      <c r="I70" s="39"/>
      <c r="J70" s="39"/>
      <c r="K70" s="39"/>
      <c r="L70" s="39"/>
      <c r="M70" s="40">
        <f t="shared" si="33"/>
        <v>0</v>
      </c>
      <c r="N70" s="41"/>
      <c r="O70" s="40">
        <f t="shared" si="34"/>
        <v>0</v>
      </c>
      <c r="P70" s="42">
        <f t="shared" si="35"/>
        <v>0</v>
      </c>
      <c r="Q70" s="37"/>
      <c r="R70" s="38"/>
      <c r="S70" s="39"/>
      <c r="T70" s="39"/>
      <c r="U70" s="39"/>
      <c r="V70" s="39"/>
      <c r="W70" s="39"/>
      <c r="X70" s="39"/>
      <c r="Y70" s="39"/>
      <c r="Z70" s="40">
        <f t="shared" si="36"/>
        <v>0</v>
      </c>
      <c r="AA70" s="40">
        <f t="shared" si="37"/>
        <v>0</v>
      </c>
      <c r="AB70" s="43">
        <f t="shared" si="38"/>
        <v>0</v>
      </c>
      <c r="AC70" s="34" t="str">
        <f t="shared" si="6"/>
        <v/>
      </c>
    </row>
    <row r="71" spans="1:29" x14ac:dyDescent="0.15">
      <c r="A71" s="405"/>
      <c r="B71" s="26"/>
      <c r="C71" s="61"/>
      <c r="D71" s="38"/>
      <c r="E71" s="38"/>
      <c r="F71" s="39"/>
      <c r="G71" s="39"/>
      <c r="H71" s="39"/>
      <c r="I71" s="39"/>
      <c r="J71" s="39"/>
      <c r="K71" s="39"/>
      <c r="L71" s="39"/>
      <c r="M71" s="40">
        <f t="shared" si="33"/>
        <v>0</v>
      </c>
      <c r="N71" s="41"/>
      <c r="O71" s="40">
        <f t="shared" si="34"/>
        <v>0</v>
      </c>
      <c r="P71" s="42">
        <f t="shared" si="35"/>
        <v>0</v>
      </c>
      <c r="Q71" s="37"/>
      <c r="R71" s="38"/>
      <c r="S71" s="39"/>
      <c r="T71" s="39"/>
      <c r="U71" s="39"/>
      <c r="V71" s="39"/>
      <c r="W71" s="39"/>
      <c r="X71" s="39"/>
      <c r="Y71" s="39"/>
      <c r="Z71" s="40">
        <f t="shared" si="36"/>
        <v>0</v>
      </c>
      <c r="AA71" s="40">
        <f t="shared" si="37"/>
        <v>0</v>
      </c>
      <c r="AB71" s="43">
        <f t="shared" si="38"/>
        <v>0</v>
      </c>
      <c r="AC71" s="34" t="str">
        <f t="shared" si="6"/>
        <v/>
      </c>
    </row>
    <row r="72" spans="1:29" x14ac:dyDescent="0.15">
      <c r="A72" s="405"/>
      <c r="B72" s="26"/>
      <c r="C72" s="61"/>
      <c r="D72" s="38"/>
      <c r="E72" s="38"/>
      <c r="F72" s="39"/>
      <c r="G72" s="39"/>
      <c r="H72" s="39"/>
      <c r="I72" s="39"/>
      <c r="J72" s="39"/>
      <c r="K72" s="39"/>
      <c r="L72" s="39"/>
      <c r="M72" s="40">
        <f t="shared" si="33"/>
        <v>0</v>
      </c>
      <c r="N72" s="41"/>
      <c r="O72" s="40">
        <f t="shared" si="34"/>
        <v>0</v>
      </c>
      <c r="P72" s="42">
        <f t="shared" si="35"/>
        <v>0</v>
      </c>
      <c r="Q72" s="37"/>
      <c r="R72" s="38"/>
      <c r="S72" s="39"/>
      <c r="T72" s="39"/>
      <c r="U72" s="39"/>
      <c r="V72" s="39"/>
      <c r="W72" s="39"/>
      <c r="X72" s="39"/>
      <c r="Y72" s="39"/>
      <c r="Z72" s="40">
        <f t="shared" si="36"/>
        <v>0</v>
      </c>
      <c r="AA72" s="40">
        <f t="shared" si="37"/>
        <v>0</v>
      </c>
      <c r="AB72" s="43">
        <f t="shared" si="38"/>
        <v>0</v>
      </c>
      <c r="AC72" s="34" t="str">
        <f t="shared" si="6"/>
        <v/>
      </c>
    </row>
    <row r="73" spans="1:29" ht="14.25" thickBot="1" x14ac:dyDescent="0.2">
      <c r="A73" s="406"/>
      <c r="B73" s="44"/>
      <c r="C73" s="61"/>
      <c r="D73" s="63"/>
      <c r="E73" s="63"/>
      <c r="F73" s="39"/>
      <c r="G73" s="39"/>
      <c r="H73" s="39"/>
      <c r="I73" s="39"/>
      <c r="J73" s="39"/>
      <c r="K73" s="39"/>
      <c r="L73" s="39"/>
      <c r="M73" s="40">
        <f t="shared" si="33"/>
        <v>0</v>
      </c>
      <c r="N73" s="41"/>
      <c r="O73" s="40">
        <f t="shared" si="34"/>
        <v>0</v>
      </c>
      <c r="P73" s="42">
        <f t="shared" si="35"/>
        <v>0</v>
      </c>
      <c r="Q73" s="37"/>
      <c r="R73" s="63"/>
      <c r="S73" s="39"/>
      <c r="T73" s="39"/>
      <c r="U73" s="39"/>
      <c r="V73" s="39"/>
      <c r="W73" s="39"/>
      <c r="X73" s="39"/>
      <c r="Y73" s="39"/>
      <c r="Z73" s="40">
        <f t="shared" si="36"/>
        <v>0</v>
      </c>
      <c r="AA73" s="40">
        <f t="shared" si="37"/>
        <v>0</v>
      </c>
      <c r="AB73" s="43">
        <f t="shared" si="38"/>
        <v>0</v>
      </c>
      <c r="AC73" s="45" t="str">
        <f t="shared" si="6"/>
        <v/>
      </c>
    </row>
    <row r="74" spans="1:29" ht="15" thickTop="1" thickBot="1" x14ac:dyDescent="0.2">
      <c r="A74" s="407" t="s">
        <v>48</v>
      </c>
      <c r="B74" s="408"/>
      <c r="C74" s="64"/>
      <c r="D74" s="65"/>
      <c r="E74" s="65"/>
      <c r="F74" s="66">
        <f t="shared" ref="F74:M74" si="39">SUM(F62:F73)</f>
        <v>0</v>
      </c>
      <c r="G74" s="66">
        <f t="shared" si="39"/>
        <v>0</v>
      </c>
      <c r="H74" s="66">
        <f t="shared" si="39"/>
        <v>0</v>
      </c>
      <c r="I74" s="66">
        <f t="shared" si="39"/>
        <v>0</v>
      </c>
      <c r="J74" s="66">
        <f t="shared" si="39"/>
        <v>0</v>
      </c>
      <c r="K74" s="66">
        <f t="shared" si="39"/>
        <v>0</v>
      </c>
      <c r="L74" s="66">
        <f t="shared" si="39"/>
        <v>0</v>
      </c>
      <c r="M74" s="66">
        <f t="shared" si="39"/>
        <v>0</v>
      </c>
      <c r="N74" s="67"/>
      <c r="O74" s="66">
        <f>SUM(O62:O73)</f>
        <v>0</v>
      </c>
      <c r="P74" s="68">
        <f>SUM(P62:P73)</f>
        <v>0</v>
      </c>
      <c r="Q74" s="64"/>
      <c r="R74" s="69"/>
      <c r="S74" s="70">
        <f t="shared" ref="S74:AB74" si="40">SUM(S62:S73)</f>
        <v>0</v>
      </c>
      <c r="T74" s="70">
        <f t="shared" si="40"/>
        <v>0</v>
      </c>
      <c r="U74" s="70">
        <f t="shared" si="40"/>
        <v>0</v>
      </c>
      <c r="V74" s="70">
        <f t="shared" si="40"/>
        <v>0</v>
      </c>
      <c r="W74" s="70">
        <f t="shared" si="40"/>
        <v>0</v>
      </c>
      <c r="X74" s="70">
        <f t="shared" si="40"/>
        <v>0</v>
      </c>
      <c r="Y74" s="70">
        <f t="shared" si="40"/>
        <v>0</v>
      </c>
      <c r="Z74" s="70">
        <f t="shared" si="40"/>
        <v>0</v>
      </c>
      <c r="AA74" s="70">
        <f t="shared" si="40"/>
        <v>0</v>
      </c>
      <c r="AB74" s="71">
        <f t="shared" si="40"/>
        <v>0</v>
      </c>
      <c r="AC74" s="54" t="str">
        <f t="shared" ref="AC74:AC76" si="41">IF(AB74=0,"",ROUND((P74-AB74)/AB74,3))</f>
        <v/>
      </c>
    </row>
    <row r="75" spans="1:29" ht="15" thickTop="1" thickBot="1" x14ac:dyDescent="0.2">
      <c r="A75" s="393" t="s">
        <v>21</v>
      </c>
      <c r="B75" s="394"/>
      <c r="C75" s="72"/>
      <c r="D75" s="73"/>
      <c r="E75" s="73"/>
      <c r="F75" s="74">
        <f t="shared" ref="F75:M75" si="42">F22+F35+F48+F61+F74</f>
        <v>6240000</v>
      </c>
      <c r="G75" s="74">
        <f t="shared" si="42"/>
        <v>240000</v>
      </c>
      <c r="H75" s="74">
        <f t="shared" si="42"/>
        <v>240000</v>
      </c>
      <c r="I75" s="74">
        <f t="shared" si="42"/>
        <v>240000</v>
      </c>
      <c r="J75" s="74">
        <f t="shared" si="42"/>
        <v>0</v>
      </c>
      <c r="K75" s="74">
        <f t="shared" si="42"/>
        <v>300000</v>
      </c>
      <c r="L75" s="74">
        <f t="shared" si="42"/>
        <v>900000</v>
      </c>
      <c r="M75" s="74">
        <f t="shared" si="42"/>
        <v>8160000</v>
      </c>
      <c r="N75" s="75"/>
      <c r="O75" s="74">
        <f>O22+O35+O48+O61+O74</f>
        <v>1286727</v>
      </c>
      <c r="P75" s="76">
        <f>P22+P35+P48+P61+P74</f>
        <v>9446727</v>
      </c>
      <c r="Q75" s="77"/>
      <c r="R75" s="78"/>
      <c r="S75" s="79">
        <f t="shared" ref="S75:AB75" si="43">S22+S35+S48+S61+S74</f>
        <v>5400000</v>
      </c>
      <c r="T75" s="79">
        <f t="shared" si="43"/>
        <v>240000</v>
      </c>
      <c r="U75" s="79">
        <f t="shared" si="43"/>
        <v>240000</v>
      </c>
      <c r="V75" s="79">
        <f t="shared" si="43"/>
        <v>0</v>
      </c>
      <c r="W75" s="79">
        <f t="shared" si="43"/>
        <v>0</v>
      </c>
      <c r="X75" s="79">
        <f t="shared" si="43"/>
        <v>0</v>
      </c>
      <c r="Y75" s="79">
        <f t="shared" si="43"/>
        <v>900000</v>
      </c>
      <c r="Z75" s="79">
        <f t="shared" si="43"/>
        <v>6780000</v>
      </c>
      <c r="AA75" s="79">
        <f t="shared" si="43"/>
        <v>1066795</v>
      </c>
      <c r="AB75" s="80">
        <f t="shared" si="43"/>
        <v>7846795</v>
      </c>
      <c r="AC75" s="81">
        <f t="shared" si="41"/>
        <v>0.20399999999999999</v>
      </c>
    </row>
    <row r="76" spans="1:29" ht="15" thickTop="1" thickBot="1" x14ac:dyDescent="0.2">
      <c r="E76" s="82" t="s">
        <v>51</v>
      </c>
      <c r="F76" s="83">
        <f t="shared" ref="F76:M76" si="44">F75</f>
        <v>6240000</v>
      </c>
      <c r="G76" s="83">
        <f t="shared" si="44"/>
        <v>240000</v>
      </c>
      <c r="H76" s="83">
        <f t="shared" si="44"/>
        <v>240000</v>
      </c>
      <c r="I76" s="83">
        <f t="shared" si="44"/>
        <v>240000</v>
      </c>
      <c r="J76" s="83">
        <f t="shared" si="44"/>
        <v>0</v>
      </c>
      <c r="K76" s="83">
        <f t="shared" si="44"/>
        <v>300000</v>
      </c>
      <c r="L76" s="83">
        <f t="shared" si="44"/>
        <v>900000</v>
      </c>
      <c r="M76" s="83">
        <f t="shared" si="44"/>
        <v>8160000</v>
      </c>
      <c r="N76" s="84"/>
      <c r="O76" s="83">
        <f>O75</f>
        <v>1286727</v>
      </c>
      <c r="P76" s="85">
        <f>P75</f>
        <v>9446727</v>
      </c>
      <c r="R76" s="82" t="s">
        <v>52</v>
      </c>
      <c r="S76" s="83">
        <f t="shared" ref="S76:AB76" si="45">S75</f>
        <v>5400000</v>
      </c>
      <c r="T76" s="83">
        <f t="shared" si="45"/>
        <v>240000</v>
      </c>
      <c r="U76" s="83">
        <f t="shared" si="45"/>
        <v>240000</v>
      </c>
      <c r="V76" s="83">
        <f t="shared" si="45"/>
        <v>0</v>
      </c>
      <c r="W76" s="83">
        <f t="shared" si="45"/>
        <v>0</v>
      </c>
      <c r="X76" s="83">
        <f t="shared" si="45"/>
        <v>0</v>
      </c>
      <c r="Y76" s="83">
        <f t="shared" si="45"/>
        <v>900000</v>
      </c>
      <c r="Z76" s="83">
        <f t="shared" si="45"/>
        <v>6780000</v>
      </c>
      <c r="AA76" s="83">
        <f t="shared" si="45"/>
        <v>1066795</v>
      </c>
      <c r="AB76" s="86">
        <f t="shared" si="45"/>
        <v>7846795</v>
      </c>
      <c r="AC76" s="87">
        <f t="shared" si="41"/>
        <v>0.20399999999999999</v>
      </c>
    </row>
    <row r="77" spans="1:29" ht="14.25" thickTop="1" x14ac:dyDescent="0.15"/>
  </sheetData>
  <sheetProtection algorithmName="SHA-512" hashValue="xFeUkjvhRYQI/2whXizMcogKdUgP/cZ24f6gABL1VJAmQeK6RqOOCAENkNhoxOFYeomQ0wfrJUK7sOWlD4Q/XQ==" saltValue="/cCtmuvOar4tdVGnXV7N5Q==" spinCount="100000" sheet="1" formatCells="0" formatColumns="0" formatRows="0" selectLockedCells="1"/>
  <mergeCells count="39">
    <mergeCell ref="A3:B3"/>
    <mergeCell ref="A4:B4"/>
    <mergeCell ref="A5:B5"/>
    <mergeCell ref="A7:B8"/>
    <mergeCell ref="C7:P7"/>
    <mergeCell ref="A22:B22"/>
    <mergeCell ref="AC7:AC9"/>
    <mergeCell ref="C8:C9"/>
    <mergeCell ref="D8:D9"/>
    <mergeCell ref="E8:E9"/>
    <mergeCell ref="F8:F9"/>
    <mergeCell ref="G8:L8"/>
    <mergeCell ref="M8:M9"/>
    <mergeCell ref="N8:O8"/>
    <mergeCell ref="P8:P9"/>
    <mergeCell ref="Q8:Q9"/>
    <mergeCell ref="Q7:AB7"/>
    <mergeCell ref="R8:R9"/>
    <mergeCell ref="S8:S9"/>
    <mergeCell ref="T8:Y8"/>
    <mergeCell ref="Z8:Z9"/>
    <mergeCell ref="AA8:AA9"/>
    <mergeCell ref="AB8:AB9"/>
    <mergeCell ref="A10:A21"/>
    <mergeCell ref="B13:B14"/>
    <mergeCell ref="B17:B18"/>
    <mergeCell ref="A75:B75"/>
    <mergeCell ref="A23:A34"/>
    <mergeCell ref="B26:B27"/>
    <mergeCell ref="B30:B31"/>
    <mergeCell ref="A35:B35"/>
    <mergeCell ref="A36:A47"/>
    <mergeCell ref="B39:B40"/>
    <mergeCell ref="B43:B44"/>
    <mergeCell ref="A48:B48"/>
    <mergeCell ref="A49:A60"/>
    <mergeCell ref="A61:B61"/>
    <mergeCell ref="A62:A73"/>
    <mergeCell ref="A74:B74"/>
  </mergeCells>
  <phoneticPr fontId="1"/>
  <printOptions horizontalCentered="1"/>
  <pageMargins left="0.31496062992125984" right="0.31496062992125984" top="0.55118110236220474" bottom="0.35433070866141736" header="0.31496062992125984" footer="0.31496062992125984"/>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77"/>
  <sheetViews>
    <sheetView view="pageBreakPreview" zoomScaleNormal="100" zoomScaleSheetLayoutView="100" workbookViewId="0">
      <pane xSplit="3" ySplit="9" topLeftCell="D10" activePane="bottomRight" state="frozen"/>
      <selection activeCell="A36" sqref="A36:O36"/>
      <selection pane="topRight" activeCell="A36" sqref="A36:O36"/>
      <selection pane="bottomLeft" activeCell="A36" sqref="A36:O36"/>
      <selection pane="bottomRight"/>
    </sheetView>
  </sheetViews>
  <sheetFormatPr defaultColWidth="9" defaultRowHeight="13.5" x14ac:dyDescent="0.15"/>
  <cols>
    <col min="1" max="1" width="5" style="2" customWidth="1"/>
    <col min="2" max="2" width="13.7109375" style="2" customWidth="1"/>
    <col min="3" max="15" width="9.140625" style="2" customWidth="1"/>
    <col min="16" max="16" width="12.42578125" style="2" customWidth="1"/>
    <col min="17" max="27" width="9.140625" style="2" customWidth="1"/>
    <col min="28" max="28" width="12.42578125" style="2" customWidth="1"/>
    <col min="29" max="29" width="9.140625" style="2" customWidth="1"/>
    <col min="30" max="16384" width="9" style="2"/>
  </cols>
  <sheetData>
    <row r="1" spans="1:29" x14ac:dyDescent="0.15">
      <c r="A1" s="2" t="s">
        <v>1</v>
      </c>
      <c r="C1" s="3" t="s">
        <v>171</v>
      </c>
    </row>
    <row r="2" spans="1:29" ht="14.25" thickBot="1" x14ac:dyDescent="0.2"/>
    <row r="3" spans="1:29" ht="14.25" thickBot="1" x14ac:dyDescent="0.2">
      <c r="A3" s="436" t="s">
        <v>2</v>
      </c>
      <c r="B3" s="437"/>
      <c r="C3" s="4" t="s">
        <v>3</v>
      </c>
      <c r="D3" s="4"/>
      <c r="E3" s="4"/>
      <c r="F3" s="4"/>
      <c r="G3" s="4"/>
      <c r="H3" s="4"/>
      <c r="I3" s="4"/>
      <c r="J3" s="5"/>
      <c r="M3" s="6" t="s">
        <v>4</v>
      </c>
      <c r="N3" s="7"/>
      <c r="O3" s="7"/>
      <c r="P3" s="7"/>
      <c r="Q3" s="8"/>
    </row>
    <row r="4" spans="1:29" ht="14.25" thickBot="1" x14ac:dyDescent="0.2">
      <c r="A4" s="436" t="s">
        <v>5</v>
      </c>
      <c r="B4" s="437"/>
      <c r="C4" s="4" t="s">
        <v>6</v>
      </c>
      <c r="D4" s="4"/>
      <c r="E4" s="4"/>
      <c r="F4" s="4"/>
      <c r="G4" s="4"/>
      <c r="H4" s="4"/>
      <c r="I4" s="4"/>
      <c r="J4" s="5"/>
    </row>
    <row r="5" spans="1:29" ht="14.25" thickBot="1" x14ac:dyDescent="0.2">
      <c r="A5" s="436" t="s">
        <v>7</v>
      </c>
      <c r="B5" s="437"/>
      <c r="C5" s="4" t="s">
        <v>8</v>
      </c>
      <c r="D5" s="4"/>
      <c r="E5" s="4"/>
      <c r="F5" s="4"/>
      <c r="G5" s="4"/>
      <c r="H5" s="4"/>
      <c r="I5" s="4"/>
      <c r="J5" s="5"/>
      <c r="M5" s="9" t="s">
        <v>9</v>
      </c>
      <c r="N5" s="10"/>
      <c r="O5" s="10"/>
      <c r="P5" s="10"/>
      <c r="Q5" s="11"/>
    </row>
    <row r="6" spans="1:29" ht="13.5" customHeight="1" thickBot="1" x14ac:dyDescent="0.2"/>
    <row r="7" spans="1:29" ht="13.5" customHeight="1" thickBot="1" x14ac:dyDescent="0.2">
      <c r="A7" s="438" t="s">
        <v>10</v>
      </c>
      <c r="B7" s="439"/>
      <c r="C7" s="430" t="s">
        <v>11</v>
      </c>
      <c r="D7" s="431"/>
      <c r="E7" s="431"/>
      <c r="F7" s="431"/>
      <c r="G7" s="431"/>
      <c r="H7" s="431"/>
      <c r="I7" s="431"/>
      <c r="J7" s="431"/>
      <c r="K7" s="431"/>
      <c r="L7" s="431"/>
      <c r="M7" s="431"/>
      <c r="N7" s="431"/>
      <c r="O7" s="431"/>
      <c r="P7" s="441"/>
      <c r="Q7" s="430" t="s">
        <v>12</v>
      </c>
      <c r="R7" s="431"/>
      <c r="S7" s="431"/>
      <c r="T7" s="431"/>
      <c r="U7" s="431"/>
      <c r="V7" s="431"/>
      <c r="W7" s="431"/>
      <c r="X7" s="431"/>
      <c r="Y7" s="431"/>
      <c r="Z7" s="431"/>
      <c r="AA7" s="431"/>
      <c r="AB7" s="441"/>
      <c r="AC7" s="413" t="s">
        <v>13</v>
      </c>
    </row>
    <row r="8" spans="1:29" ht="21" customHeight="1" thickBot="1" x14ac:dyDescent="0.2">
      <c r="A8" s="428"/>
      <c r="B8" s="440"/>
      <c r="C8" s="415" t="s">
        <v>14</v>
      </c>
      <c r="D8" s="417" t="s">
        <v>15</v>
      </c>
      <c r="E8" s="419" t="s">
        <v>16</v>
      </c>
      <c r="F8" s="421" t="s">
        <v>17</v>
      </c>
      <c r="G8" s="423" t="s">
        <v>18</v>
      </c>
      <c r="H8" s="423"/>
      <c r="I8" s="423"/>
      <c r="J8" s="423"/>
      <c r="K8" s="423"/>
      <c r="L8" s="423"/>
      <c r="M8" s="421" t="s">
        <v>19</v>
      </c>
      <c r="N8" s="424" t="s">
        <v>20</v>
      </c>
      <c r="O8" s="425"/>
      <c r="P8" s="426" t="s">
        <v>21</v>
      </c>
      <c r="Q8" s="428" t="s">
        <v>14</v>
      </c>
      <c r="R8" s="432" t="s">
        <v>15</v>
      </c>
      <c r="S8" s="434" t="s">
        <v>17</v>
      </c>
      <c r="T8" s="434" t="s">
        <v>18</v>
      </c>
      <c r="U8" s="434"/>
      <c r="V8" s="434"/>
      <c r="W8" s="434"/>
      <c r="X8" s="434"/>
      <c r="Y8" s="434"/>
      <c r="Z8" s="434" t="s">
        <v>19</v>
      </c>
      <c r="AA8" s="409" t="s">
        <v>22</v>
      </c>
      <c r="AB8" s="440" t="s">
        <v>21</v>
      </c>
      <c r="AC8" s="414"/>
    </row>
    <row r="9" spans="1:29" ht="21" customHeight="1" thickBot="1" x14ac:dyDescent="0.2">
      <c r="A9" s="12" t="s">
        <v>23</v>
      </c>
      <c r="B9" s="13" t="s">
        <v>24</v>
      </c>
      <c r="C9" s="416"/>
      <c r="D9" s="418"/>
      <c r="E9" s="420"/>
      <c r="F9" s="422"/>
      <c r="G9" s="14" t="s">
        <v>25</v>
      </c>
      <c r="H9" s="14" t="s">
        <v>26</v>
      </c>
      <c r="I9" s="14" t="s">
        <v>27</v>
      </c>
      <c r="J9" s="14" t="s">
        <v>28</v>
      </c>
      <c r="K9" s="14" t="s">
        <v>29</v>
      </c>
      <c r="L9" s="14" t="s">
        <v>30</v>
      </c>
      <c r="M9" s="422"/>
      <c r="N9" s="15" t="s">
        <v>31</v>
      </c>
      <c r="O9" s="16" t="s">
        <v>32</v>
      </c>
      <c r="P9" s="427"/>
      <c r="Q9" s="429"/>
      <c r="R9" s="433"/>
      <c r="S9" s="435"/>
      <c r="T9" s="14" t="s">
        <v>25</v>
      </c>
      <c r="U9" s="14" t="s">
        <v>26</v>
      </c>
      <c r="V9" s="14" t="s">
        <v>28</v>
      </c>
      <c r="W9" s="14" t="s">
        <v>28</v>
      </c>
      <c r="X9" s="14" t="s">
        <v>28</v>
      </c>
      <c r="Y9" s="14" t="s">
        <v>30</v>
      </c>
      <c r="Z9" s="435"/>
      <c r="AA9" s="410"/>
      <c r="AB9" s="454"/>
      <c r="AC9" s="414"/>
    </row>
    <row r="10" spans="1:29" s="97" customFormat="1" ht="13.5" customHeight="1" x14ac:dyDescent="0.15">
      <c r="A10" s="444" t="s">
        <v>53</v>
      </c>
      <c r="B10" s="17"/>
      <c r="C10" s="88" t="s">
        <v>154</v>
      </c>
      <c r="D10" s="89">
        <v>7000</v>
      </c>
      <c r="E10" s="90">
        <v>22</v>
      </c>
      <c r="F10" s="91">
        <f t="shared" ref="F10:F21" si="0">ROUND(D10*E10,0)</f>
        <v>154000</v>
      </c>
      <c r="G10" s="89">
        <v>6000</v>
      </c>
      <c r="H10" s="89"/>
      <c r="I10" s="89"/>
      <c r="J10" s="89"/>
      <c r="K10" s="89"/>
      <c r="L10" s="89"/>
      <c r="M10" s="91">
        <f t="shared" ref="M10:M21" si="1">SUM(F10:L10)</f>
        <v>160000</v>
      </c>
      <c r="N10" s="92">
        <v>0.16250000000000001</v>
      </c>
      <c r="O10" s="21">
        <f t="shared" ref="O10:O21" si="2">IF(ROUNDUP(M10*N10-0.5,0)&lt;=0,0,ROUNDUP(M10*N10-0.5,0))</f>
        <v>26000</v>
      </c>
      <c r="P10" s="93">
        <f t="shared" ref="P10:P21" si="3">M10+O10</f>
        <v>186000</v>
      </c>
      <c r="Q10" s="94" t="s">
        <v>54</v>
      </c>
      <c r="R10" s="95">
        <v>6500</v>
      </c>
      <c r="S10" s="91">
        <f t="shared" ref="S10:S21" si="4">IF(Q10="",0,IF(C10=Q10,"ERR",ROUND(R10*E10,0)))</f>
        <v>143000</v>
      </c>
      <c r="T10" s="89">
        <v>6000</v>
      </c>
      <c r="U10" s="89"/>
      <c r="V10" s="89"/>
      <c r="W10" s="89"/>
      <c r="X10" s="89"/>
      <c r="Y10" s="89"/>
      <c r="Z10" s="91">
        <f t="shared" ref="Z10:Z21" si="5">SUM(S10:Y10)</f>
        <v>149000</v>
      </c>
      <c r="AA10" s="21">
        <f t="shared" ref="AA10:AA21" si="6">IF(ROUNDUP(Z10*N10-0.5,0)&lt;=0,0,ROUNDUP(Z10*N10-0.5,0))</f>
        <v>24212</v>
      </c>
      <c r="AB10" s="93">
        <f t="shared" ref="AB10:AB21" si="7">Z10+AA10</f>
        <v>173212</v>
      </c>
      <c r="AC10" s="96">
        <f t="shared" ref="AC10:AC73" si="8">IF(AB10=0,"",ROUND((P10-AB10)/AB10,3))</f>
        <v>7.3999999999999996E-2</v>
      </c>
    </row>
    <row r="11" spans="1:29" s="97" customFormat="1" x14ac:dyDescent="0.15">
      <c r="A11" s="445"/>
      <c r="B11" s="26"/>
      <c r="C11" s="98" t="s">
        <v>156</v>
      </c>
      <c r="D11" s="99">
        <v>7000</v>
      </c>
      <c r="E11" s="100">
        <v>23</v>
      </c>
      <c r="F11" s="101">
        <f t="shared" si="0"/>
        <v>161000</v>
      </c>
      <c r="G11" s="99">
        <v>6000</v>
      </c>
      <c r="H11" s="99"/>
      <c r="I11" s="99"/>
      <c r="J11" s="99"/>
      <c r="K11" s="99"/>
      <c r="L11" s="99"/>
      <c r="M11" s="101">
        <f t="shared" si="1"/>
        <v>167000</v>
      </c>
      <c r="N11" s="102">
        <v>0.16250000000000001</v>
      </c>
      <c r="O11" s="30">
        <f t="shared" si="2"/>
        <v>27137</v>
      </c>
      <c r="P11" s="103">
        <f t="shared" si="3"/>
        <v>194137</v>
      </c>
      <c r="Q11" s="104" t="s">
        <v>35</v>
      </c>
      <c r="R11" s="105">
        <v>6500</v>
      </c>
      <c r="S11" s="101">
        <f t="shared" si="4"/>
        <v>149500</v>
      </c>
      <c r="T11" s="99">
        <v>6000</v>
      </c>
      <c r="U11" s="99"/>
      <c r="V11" s="99"/>
      <c r="W11" s="99"/>
      <c r="X11" s="99"/>
      <c r="Y11" s="99"/>
      <c r="Z11" s="101">
        <f t="shared" si="5"/>
        <v>155500</v>
      </c>
      <c r="AA11" s="30">
        <f t="shared" si="6"/>
        <v>25269</v>
      </c>
      <c r="AB11" s="103">
        <f t="shared" si="7"/>
        <v>180769</v>
      </c>
      <c r="AC11" s="106">
        <f t="shared" si="8"/>
        <v>7.3999999999999996E-2</v>
      </c>
    </row>
    <row r="12" spans="1:29" s="97" customFormat="1" x14ac:dyDescent="0.15">
      <c r="A12" s="445"/>
      <c r="B12" s="107" t="s">
        <v>36</v>
      </c>
      <c r="C12" s="98" t="s">
        <v>157</v>
      </c>
      <c r="D12" s="99">
        <v>7000</v>
      </c>
      <c r="E12" s="100">
        <v>22</v>
      </c>
      <c r="F12" s="101">
        <f t="shared" si="0"/>
        <v>154000</v>
      </c>
      <c r="G12" s="99">
        <v>6000</v>
      </c>
      <c r="H12" s="99"/>
      <c r="I12" s="99"/>
      <c r="J12" s="99"/>
      <c r="K12" s="99">
        <v>20000</v>
      </c>
      <c r="L12" s="99"/>
      <c r="M12" s="101">
        <f t="shared" si="1"/>
        <v>180000</v>
      </c>
      <c r="N12" s="102">
        <v>0.16250000000000001</v>
      </c>
      <c r="O12" s="30">
        <f t="shared" si="2"/>
        <v>29250</v>
      </c>
      <c r="P12" s="103">
        <f t="shared" si="3"/>
        <v>209250</v>
      </c>
      <c r="Q12" s="104" t="s">
        <v>37</v>
      </c>
      <c r="R12" s="105">
        <v>6500</v>
      </c>
      <c r="S12" s="101">
        <f t="shared" si="4"/>
        <v>143000</v>
      </c>
      <c r="T12" s="99">
        <v>6000</v>
      </c>
      <c r="U12" s="99"/>
      <c r="V12" s="99"/>
      <c r="W12" s="99"/>
      <c r="X12" s="99"/>
      <c r="Y12" s="99"/>
      <c r="Z12" s="101">
        <f t="shared" si="5"/>
        <v>149000</v>
      </c>
      <c r="AA12" s="30">
        <f t="shared" si="6"/>
        <v>24212</v>
      </c>
      <c r="AB12" s="103">
        <f t="shared" si="7"/>
        <v>173212</v>
      </c>
      <c r="AC12" s="106">
        <f t="shared" si="8"/>
        <v>0.20799999999999999</v>
      </c>
    </row>
    <row r="13" spans="1:29" s="97" customFormat="1" x14ac:dyDescent="0.15">
      <c r="A13" s="445"/>
      <c r="B13" s="398" t="s">
        <v>0</v>
      </c>
      <c r="C13" s="98" t="s">
        <v>158</v>
      </c>
      <c r="D13" s="99">
        <v>7000</v>
      </c>
      <c r="E13" s="100">
        <v>23</v>
      </c>
      <c r="F13" s="101">
        <f t="shared" si="0"/>
        <v>161000</v>
      </c>
      <c r="G13" s="99">
        <v>6000</v>
      </c>
      <c r="H13" s="99"/>
      <c r="I13" s="99"/>
      <c r="J13" s="99"/>
      <c r="K13" s="99"/>
      <c r="L13" s="99"/>
      <c r="M13" s="101">
        <f t="shared" si="1"/>
        <v>167000</v>
      </c>
      <c r="N13" s="102">
        <v>0.16250000000000001</v>
      </c>
      <c r="O13" s="30">
        <f t="shared" si="2"/>
        <v>27137</v>
      </c>
      <c r="P13" s="103">
        <f t="shared" si="3"/>
        <v>194137</v>
      </c>
      <c r="Q13" s="104" t="s">
        <v>38</v>
      </c>
      <c r="R13" s="105">
        <v>6500</v>
      </c>
      <c r="S13" s="101">
        <f t="shared" si="4"/>
        <v>149500</v>
      </c>
      <c r="T13" s="99">
        <v>6000</v>
      </c>
      <c r="U13" s="99"/>
      <c r="V13" s="99"/>
      <c r="W13" s="99"/>
      <c r="X13" s="99"/>
      <c r="Y13" s="99"/>
      <c r="Z13" s="101">
        <f t="shared" si="5"/>
        <v>155500</v>
      </c>
      <c r="AA13" s="30">
        <f t="shared" si="6"/>
        <v>25269</v>
      </c>
      <c r="AB13" s="103">
        <f t="shared" si="7"/>
        <v>180769</v>
      </c>
      <c r="AC13" s="106">
        <f t="shared" si="8"/>
        <v>7.3999999999999996E-2</v>
      </c>
    </row>
    <row r="14" spans="1:29" s="97" customFormat="1" x14ac:dyDescent="0.15">
      <c r="A14" s="445"/>
      <c r="B14" s="398"/>
      <c r="C14" s="98" t="s">
        <v>159</v>
      </c>
      <c r="D14" s="99">
        <v>7000</v>
      </c>
      <c r="E14" s="100">
        <v>23</v>
      </c>
      <c r="F14" s="101">
        <f t="shared" si="0"/>
        <v>161000</v>
      </c>
      <c r="G14" s="99">
        <v>6000</v>
      </c>
      <c r="H14" s="99"/>
      <c r="I14" s="99"/>
      <c r="J14" s="99"/>
      <c r="K14" s="99"/>
      <c r="L14" s="99"/>
      <c r="M14" s="101">
        <f t="shared" si="1"/>
        <v>167000</v>
      </c>
      <c r="N14" s="102">
        <v>0.16250000000000001</v>
      </c>
      <c r="O14" s="30">
        <f t="shared" si="2"/>
        <v>27137</v>
      </c>
      <c r="P14" s="103">
        <f t="shared" si="3"/>
        <v>194137</v>
      </c>
      <c r="Q14" s="104" t="s">
        <v>39</v>
      </c>
      <c r="R14" s="105">
        <v>6500</v>
      </c>
      <c r="S14" s="101">
        <f t="shared" si="4"/>
        <v>149500</v>
      </c>
      <c r="T14" s="99">
        <v>6000</v>
      </c>
      <c r="U14" s="99"/>
      <c r="V14" s="99"/>
      <c r="W14" s="99"/>
      <c r="X14" s="99"/>
      <c r="Y14" s="99"/>
      <c r="Z14" s="101">
        <f t="shared" si="5"/>
        <v>155500</v>
      </c>
      <c r="AA14" s="30">
        <f t="shared" si="6"/>
        <v>25269</v>
      </c>
      <c r="AB14" s="103">
        <f t="shared" si="7"/>
        <v>180769</v>
      </c>
      <c r="AC14" s="106">
        <f t="shared" si="8"/>
        <v>7.3999999999999996E-2</v>
      </c>
    </row>
    <row r="15" spans="1:29" s="97" customFormat="1" x14ac:dyDescent="0.15">
      <c r="A15" s="445"/>
      <c r="B15" s="26"/>
      <c r="C15" s="98" t="s">
        <v>160</v>
      </c>
      <c r="D15" s="99">
        <v>7000</v>
      </c>
      <c r="E15" s="100">
        <v>22</v>
      </c>
      <c r="F15" s="101">
        <f t="shared" si="0"/>
        <v>154000</v>
      </c>
      <c r="G15" s="99">
        <v>6000</v>
      </c>
      <c r="H15" s="99"/>
      <c r="I15" s="99"/>
      <c r="J15" s="99"/>
      <c r="K15" s="99"/>
      <c r="L15" s="99"/>
      <c r="M15" s="101">
        <f t="shared" si="1"/>
        <v>160000</v>
      </c>
      <c r="N15" s="102">
        <v>0.16250000000000001</v>
      </c>
      <c r="O15" s="30">
        <f t="shared" si="2"/>
        <v>26000</v>
      </c>
      <c r="P15" s="103">
        <f t="shared" si="3"/>
        <v>186000</v>
      </c>
      <c r="Q15" s="104" t="s">
        <v>40</v>
      </c>
      <c r="R15" s="105">
        <v>6500</v>
      </c>
      <c r="S15" s="101">
        <f t="shared" si="4"/>
        <v>143000</v>
      </c>
      <c r="T15" s="99">
        <v>6000</v>
      </c>
      <c r="U15" s="99"/>
      <c r="V15" s="99"/>
      <c r="W15" s="99"/>
      <c r="X15" s="99"/>
      <c r="Y15" s="99"/>
      <c r="Z15" s="101">
        <f t="shared" si="5"/>
        <v>149000</v>
      </c>
      <c r="AA15" s="30">
        <f t="shared" si="6"/>
        <v>24212</v>
      </c>
      <c r="AB15" s="103">
        <f t="shared" si="7"/>
        <v>173212</v>
      </c>
      <c r="AC15" s="106">
        <f t="shared" si="8"/>
        <v>7.3999999999999996E-2</v>
      </c>
    </row>
    <row r="16" spans="1:29" s="97" customFormat="1" x14ac:dyDescent="0.15">
      <c r="A16" s="445"/>
      <c r="B16" s="36" t="s">
        <v>41</v>
      </c>
      <c r="C16" s="98" t="s">
        <v>161</v>
      </c>
      <c r="D16" s="99">
        <v>7000</v>
      </c>
      <c r="E16" s="100">
        <v>23</v>
      </c>
      <c r="F16" s="101">
        <f t="shared" si="0"/>
        <v>161000</v>
      </c>
      <c r="G16" s="99">
        <v>6000</v>
      </c>
      <c r="H16" s="99"/>
      <c r="I16" s="99"/>
      <c r="J16" s="99"/>
      <c r="K16" s="99"/>
      <c r="L16" s="99"/>
      <c r="M16" s="101">
        <f t="shared" si="1"/>
        <v>167000</v>
      </c>
      <c r="N16" s="102">
        <v>0.16250000000000001</v>
      </c>
      <c r="O16" s="30">
        <f t="shared" si="2"/>
        <v>27137</v>
      </c>
      <c r="P16" s="103">
        <f t="shared" si="3"/>
        <v>194137</v>
      </c>
      <c r="Q16" s="104" t="s">
        <v>42</v>
      </c>
      <c r="R16" s="105">
        <v>6500</v>
      </c>
      <c r="S16" s="101">
        <f t="shared" si="4"/>
        <v>149500</v>
      </c>
      <c r="T16" s="99">
        <v>6000</v>
      </c>
      <c r="U16" s="99"/>
      <c r="V16" s="99"/>
      <c r="W16" s="99"/>
      <c r="X16" s="99"/>
      <c r="Y16" s="99"/>
      <c r="Z16" s="101">
        <f t="shared" si="5"/>
        <v>155500</v>
      </c>
      <c r="AA16" s="30">
        <f t="shared" si="6"/>
        <v>25269</v>
      </c>
      <c r="AB16" s="103">
        <f t="shared" si="7"/>
        <v>180769</v>
      </c>
      <c r="AC16" s="106">
        <f t="shared" si="8"/>
        <v>7.3999999999999996E-2</v>
      </c>
    </row>
    <row r="17" spans="1:29" s="97" customFormat="1" x14ac:dyDescent="0.15">
      <c r="A17" s="445"/>
      <c r="B17" s="399">
        <v>27123</v>
      </c>
      <c r="C17" s="98" t="s">
        <v>162</v>
      </c>
      <c r="D17" s="99">
        <v>7000</v>
      </c>
      <c r="E17" s="100">
        <v>22</v>
      </c>
      <c r="F17" s="101">
        <f t="shared" si="0"/>
        <v>154000</v>
      </c>
      <c r="G17" s="99">
        <v>6000</v>
      </c>
      <c r="H17" s="99"/>
      <c r="I17" s="99"/>
      <c r="J17" s="99"/>
      <c r="K17" s="99"/>
      <c r="L17" s="99"/>
      <c r="M17" s="101">
        <f t="shared" si="1"/>
        <v>160000</v>
      </c>
      <c r="N17" s="102">
        <v>0.16250000000000001</v>
      </c>
      <c r="O17" s="30">
        <f t="shared" si="2"/>
        <v>26000</v>
      </c>
      <c r="P17" s="103">
        <f t="shared" si="3"/>
        <v>186000</v>
      </c>
      <c r="Q17" s="104" t="s">
        <v>43</v>
      </c>
      <c r="R17" s="105">
        <v>6500</v>
      </c>
      <c r="S17" s="101">
        <f t="shared" si="4"/>
        <v>143000</v>
      </c>
      <c r="T17" s="99">
        <v>6000</v>
      </c>
      <c r="U17" s="99"/>
      <c r="V17" s="99"/>
      <c r="W17" s="99"/>
      <c r="X17" s="99"/>
      <c r="Y17" s="99"/>
      <c r="Z17" s="101">
        <f t="shared" si="5"/>
        <v>149000</v>
      </c>
      <c r="AA17" s="30">
        <f t="shared" si="6"/>
        <v>24212</v>
      </c>
      <c r="AB17" s="103">
        <f t="shared" si="7"/>
        <v>173212</v>
      </c>
      <c r="AC17" s="106">
        <f t="shared" si="8"/>
        <v>7.3999999999999996E-2</v>
      </c>
    </row>
    <row r="18" spans="1:29" s="97" customFormat="1" x14ac:dyDescent="0.15">
      <c r="A18" s="445"/>
      <c r="B18" s="399"/>
      <c r="C18" s="108" t="s">
        <v>163</v>
      </c>
      <c r="D18" s="109">
        <v>7000</v>
      </c>
      <c r="E18" s="110">
        <v>20</v>
      </c>
      <c r="F18" s="111">
        <f t="shared" si="0"/>
        <v>140000</v>
      </c>
      <c r="G18" s="109">
        <v>6000</v>
      </c>
      <c r="H18" s="109"/>
      <c r="I18" s="109"/>
      <c r="J18" s="109"/>
      <c r="K18" s="109">
        <v>20000</v>
      </c>
      <c r="L18" s="109"/>
      <c r="M18" s="111">
        <f t="shared" si="1"/>
        <v>166000</v>
      </c>
      <c r="N18" s="112">
        <v>0.16250000000000001</v>
      </c>
      <c r="O18" s="40">
        <f t="shared" si="2"/>
        <v>26975</v>
      </c>
      <c r="P18" s="113">
        <f t="shared" si="3"/>
        <v>192975</v>
      </c>
      <c r="Q18" s="114" t="s">
        <v>44</v>
      </c>
      <c r="R18" s="115">
        <v>6500</v>
      </c>
      <c r="S18" s="111">
        <f t="shared" si="4"/>
        <v>130000</v>
      </c>
      <c r="T18" s="109">
        <v>6000</v>
      </c>
      <c r="U18" s="109"/>
      <c r="V18" s="109"/>
      <c r="W18" s="109"/>
      <c r="X18" s="109"/>
      <c r="Y18" s="109"/>
      <c r="Z18" s="111">
        <f t="shared" si="5"/>
        <v>136000</v>
      </c>
      <c r="AA18" s="40">
        <f t="shared" si="6"/>
        <v>22100</v>
      </c>
      <c r="AB18" s="113">
        <f t="shared" si="7"/>
        <v>158100</v>
      </c>
      <c r="AC18" s="106">
        <f t="shared" si="8"/>
        <v>0.221</v>
      </c>
    </row>
    <row r="19" spans="1:29" s="97" customFormat="1" x14ac:dyDescent="0.15">
      <c r="A19" s="445"/>
      <c r="B19" s="26"/>
      <c r="C19" s="108" t="s">
        <v>164</v>
      </c>
      <c r="D19" s="109">
        <v>7000</v>
      </c>
      <c r="E19" s="110">
        <v>20</v>
      </c>
      <c r="F19" s="111">
        <f t="shared" si="0"/>
        <v>140000</v>
      </c>
      <c r="G19" s="109">
        <v>6000</v>
      </c>
      <c r="H19" s="109"/>
      <c r="I19" s="109"/>
      <c r="J19" s="109"/>
      <c r="K19" s="109"/>
      <c r="L19" s="109"/>
      <c r="M19" s="111">
        <f t="shared" si="1"/>
        <v>146000</v>
      </c>
      <c r="N19" s="112">
        <v>0.16250000000000001</v>
      </c>
      <c r="O19" s="40">
        <f t="shared" si="2"/>
        <v>23725</v>
      </c>
      <c r="P19" s="113">
        <f t="shared" si="3"/>
        <v>169725</v>
      </c>
      <c r="Q19" s="114" t="s">
        <v>45</v>
      </c>
      <c r="R19" s="115">
        <v>6500</v>
      </c>
      <c r="S19" s="111">
        <f t="shared" si="4"/>
        <v>130000</v>
      </c>
      <c r="T19" s="109">
        <v>6000</v>
      </c>
      <c r="U19" s="109"/>
      <c r="V19" s="109"/>
      <c r="W19" s="109"/>
      <c r="X19" s="109"/>
      <c r="Y19" s="109"/>
      <c r="Z19" s="111">
        <f t="shared" si="5"/>
        <v>136000</v>
      </c>
      <c r="AA19" s="40">
        <f t="shared" si="6"/>
        <v>22100</v>
      </c>
      <c r="AB19" s="113">
        <f t="shared" si="7"/>
        <v>158100</v>
      </c>
      <c r="AC19" s="106">
        <f t="shared" si="8"/>
        <v>7.3999999999999996E-2</v>
      </c>
    </row>
    <row r="20" spans="1:29" s="97" customFormat="1" x14ac:dyDescent="0.15">
      <c r="A20" s="445"/>
      <c r="B20" s="26"/>
      <c r="C20" s="108" t="s">
        <v>166</v>
      </c>
      <c r="D20" s="109">
        <v>7000</v>
      </c>
      <c r="E20" s="110">
        <v>20</v>
      </c>
      <c r="F20" s="111">
        <f t="shared" si="0"/>
        <v>140000</v>
      </c>
      <c r="G20" s="109">
        <v>6000</v>
      </c>
      <c r="H20" s="109"/>
      <c r="I20" s="109"/>
      <c r="J20" s="109"/>
      <c r="K20" s="109"/>
      <c r="L20" s="109"/>
      <c r="M20" s="111">
        <f t="shared" si="1"/>
        <v>146000</v>
      </c>
      <c r="N20" s="112">
        <v>0.16250000000000001</v>
      </c>
      <c r="O20" s="40">
        <f t="shared" si="2"/>
        <v>23725</v>
      </c>
      <c r="P20" s="113">
        <f t="shared" si="3"/>
        <v>169725</v>
      </c>
      <c r="Q20" s="114" t="s">
        <v>46</v>
      </c>
      <c r="R20" s="115">
        <v>6500</v>
      </c>
      <c r="S20" s="111">
        <f t="shared" si="4"/>
        <v>130000</v>
      </c>
      <c r="T20" s="109">
        <v>6000</v>
      </c>
      <c r="U20" s="109"/>
      <c r="V20" s="109"/>
      <c r="W20" s="109"/>
      <c r="X20" s="109"/>
      <c r="Y20" s="109"/>
      <c r="Z20" s="111">
        <f t="shared" si="5"/>
        <v>136000</v>
      </c>
      <c r="AA20" s="40">
        <f t="shared" si="6"/>
        <v>22100</v>
      </c>
      <c r="AB20" s="113">
        <f t="shared" si="7"/>
        <v>158100</v>
      </c>
      <c r="AC20" s="106">
        <f t="shared" si="8"/>
        <v>7.3999999999999996E-2</v>
      </c>
    </row>
    <row r="21" spans="1:29" s="97" customFormat="1" ht="14.25" thickBot="1" x14ac:dyDescent="0.2">
      <c r="A21" s="446"/>
      <c r="B21" s="44"/>
      <c r="C21" s="108" t="s">
        <v>168</v>
      </c>
      <c r="D21" s="109">
        <v>7000</v>
      </c>
      <c r="E21" s="110">
        <v>23</v>
      </c>
      <c r="F21" s="111">
        <f t="shared" si="0"/>
        <v>161000</v>
      </c>
      <c r="G21" s="109">
        <v>6000</v>
      </c>
      <c r="H21" s="109"/>
      <c r="I21" s="109"/>
      <c r="J21" s="109"/>
      <c r="K21" s="109"/>
      <c r="L21" s="109"/>
      <c r="M21" s="111">
        <f t="shared" si="1"/>
        <v>167000</v>
      </c>
      <c r="N21" s="112">
        <v>0.1636</v>
      </c>
      <c r="O21" s="40">
        <f t="shared" si="2"/>
        <v>27321</v>
      </c>
      <c r="P21" s="113">
        <f t="shared" si="3"/>
        <v>194321</v>
      </c>
      <c r="Q21" s="114" t="s">
        <v>47</v>
      </c>
      <c r="R21" s="115">
        <v>6500</v>
      </c>
      <c r="S21" s="111">
        <f t="shared" si="4"/>
        <v>149500</v>
      </c>
      <c r="T21" s="109">
        <v>6000</v>
      </c>
      <c r="U21" s="109"/>
      <c r="V21" s="109"/>
      <c r="W21" s="109"/>
      <c r="X21" s="109"/>
      <c r="Y21" s="109"/>
      <c r="Z21" s="111">
        <f t="shared" si="5"/>
        <v>155500</v>
      </c>
      <c r="AA21" s="40">
        <f t="shared" si="6"/>
        <v>25440</v>
      </c>
      <c r="AB21" s="113">
        <f t="shared" si="7"/>
        <v>180940</v>
      </c>
      <c r="AC21" s="116">
        <f t="shared" si="8"/>
        <v>7.3999999999999996E-2</v>
      </c>
    </row>
    <row r="22" spans="1:29" s="97" customFormat="1" ht="15" thickTop="1" thickBot="1" x14ac:dyDescent="0.2">
      <c r="A22" s="447" t="s">
        <v>48</v>
      </c>
      <c r="B22" s="448"/>
      <c r="C22" s="117"/>
      <c r="D22" s="118"/>
      <c r="E22" s="119"/>
      <c r="F22" s="120">
        <f t="shared" ref="F22:M22" si="9">SUM(F10:F21)</f>
        <v>1841000</v>
      </c>
      <c r="G22" s="120">
        <f t="shared" si="9"/>
        <v>72000</v>
      </c>
      <c r="H22" s="120">
        <f t="shared" si="9"/>
        <v>0</v>
      </c>
      <c r="I22" s="120">
        <f t="shared" si="9"/>
        <v>0</v>
      </c>
      <c r="J22" s="120">
        <f t="shared" si="9"/>
        <v>0</v>
      </c>
      <c r="K22" s="120">
        <f t="shared" si="9"/>
        <v>40000</v>
      </c>
      <c r="L22" s="120">
        <f t="shared" si="9"/>
        <v>0</v>
      </c>
      <c r="M22" s="120">
        <f t="shared" si="9"/>
        <v>1953000</v>
      </c>
      <c r="N22" s="121"/>
      <c r="O22" s="48">
        <f>SUM(O10:O21)</f>
        <v>317544</v>
      </c>
      <c r="P22" s="122">
        <f>SUM(P10:P21)</f>
        <v>2270544</v>
      </c>
      <c r="Q22" s="117"/>
      <c r="R22" s="123"/>
      <c r="S22" s="124">
        <f t="shared" ref="S22:AB22" si="10">SUM(S10:S21)</f>
        <v>1709500</v>
      </c>
      <c r="T22" s="120">
        <f t="shared" si="10"/>
        <v>72000</v>
      </c>
      <c r="U22" s="120">
        <f t="shared" si="10"/>
        <v>0</v>
      </c>
      <c r="V22" s="120">
        <f t="shared" si="10"/>
        <v>0</v>
      </c>
      <c r="W22" s="120">
        <f t="shared" si="10"/>
        <v>0</v>
      </c>
      <c r="X22" s="120">
        <f t="shared" si="10"/>
        <v>0</v>
      </c>
      <c r="Y22" s="120">
        <f t="shared" si="10"/>
        <v>0</v>
      </c>
      <c r="Z22" s="120">
        <f t="shared" si="10"/>
        <v>1781500</v>
      </c>
      <c r="AA22" s="48">
        <f t="shared" si="10"/>
        <v>289664</v>
      </c>
      <c r="AB22" s="122">
        <f t="shared" si="10"/>
        <v>2071164</v>
      </c>
      <c r="AC22" s="125">
        <f t="shared" si="8"/>
        <v>9.6000000000000002E-2</v>
      </c>
    </row>
    <row r="23" spans="1:29" s="97" customFormat="1" ht="13.5" customHeight="1" x14ac:dyDescent="0.15">
      <c r="A23" s="444" t="s">
        <v>53</v>
      </c>
      <c r="B23" s="17"/>
      <c r="C23" s="88" t="s">
        <v>154</v>
      </c>
      <c r="D23" s="89">
        <v>7000</v>
      </c>
      <c r="E23" s="90">
        <v>22</v>
      </c>
      <c r="F23" s="91">
        <f t="shared" ref="F23:F34" si="11">ROUND(D23*E23,0)</f>
        <v>154000</v>
      </c>
      <c r="G23" s="89">
        <v>6000</v>
      </c>
      <c r="H23" s="89"/>
      <c r="I23" s="89"/>
      <c r="J23" s="89"/>
      <c r="K23" s="89"/>
      <c r="L23" s="89"/>
      <c r="M23" s="91">
        <f t="shared" ref="M23:M34" si="12">SUM(F23:L23)</f>
        <v>160000</v>
      </c>
      <c r="N23" s="92">
        <v>0.15465000000000001</v>
      </c>
      <c r="O23" s="21">
        <f t="shared" ref="O23:O34" si="13">IF(ROUNDUP(M23*N23-0.5,0)&lt;=0,0,ROUNDUP(M23*N23-0.5,0))</f>
        <v>24744</v>
      </c>
      <c r="P23" s="93">
        <f t="shared" ref="P23:P34" si="14">M23+O23</f>
        <v>184744</v>
      </c>
      <c r="Q23" s="94" t="s">
        <v>49</v>
      </c>
      <c r="R23" s="95">
        <v>6500</v>
      </c>
      <c r="S23" s="91">
        <f t="shared" ref="S23:S34" si="15">IF(Q23="",0,IF(C23=Q23,"ERR",ROUND(R23*E23,0)))</f>
        <v>143000</v>
      </c>
      <c r="T23" s="89">
        <v>6000</v>
      </c>
      <c r="U23" s="89"/>
      <c r="V23" s="89"/>
      <c r="W23" s="89"/>
      <c r="X23" s="89"/>
      <c r="Y23" s="89"/>
      <c r="Z23" s="91">
        <f t="shared" ref="Z23:Z34" si="16">SUM(S23:Y23)</f>
        <v>149000</v>
      </c>
      <c r="AA23" s="21">
        <f t="shared" ref="AA23:AA34" si="17">IF(ROUNDUP(Z23*N23-0.5,0)&lt;=0,0,ROUNDUP(Z23*N23-0.5,0))</f>
        <v>23043</v>
      </c>
      <c r="AB23" s="93">
        <f t="shared" ref="AB23:AB34" si="18">Z23+AA23</f>
        <v>172043</v>
      </c>
      <c r="AC23" s="126">
        <f t="shared" si="8"/>
        <v>7.3999999999999996E-2</v>
      </c>
    </row>
    <row r="24" spans="1:29" s="97" customFormat="1" x14ac:dyDescent="0.15">
      <c r="A24" s="445"/>
      <c r="B24" s="26"/>
      <c r="C24" s="98" t="s">
        <v>156</v>
      </c>
      <c r="D24" s="99">
        <v>7000</v>
      </c>
      <c r="E24" s="100">
        <v>23</v>
      </c>
      <c r="F24" s="101">
        <f t="shared" si="11"/>
        <v>161000</v>
      </c>
      <c r="G24" s="99">
        <v>6000</v>
      </c>
      <c r="H24" s="99"/>
      <c r="I24" s="99"/>
      <c r="J24" s="99"/>
      <c r="K24" s="99"/>
      <c r="L24" s="99"/>
      <c r="M24" s="101">
        <f t="shared" si="12"/>
        <v>167000</v>
      </c>
      <c r="N24" s="102">
        <v>0.15465000000000001</v>
      </c>
      <c r="O24" s="30">
        <f t="shared" si="13"/>
        <v>25827</v>
      </c>
      <c r="P24" s="103">
        <f t="shared" si="14"/>
        <v>192827</v>
      </c>
      <c r="Q24" s="104" t="s">
        <v>50</v>
      </c>
      <c r="R24" s="105">
        <v>6500</v>
      </c>
      <c r="S24" s="101">
        <f t="shared" si="15"/>
        <v>149500</v>
      </c>
      <c r="T24" s="99">
        <v>6000</v>
      </c>
      <c r="U24" s="99"/>
      <c r="V24" s="99"/>
      <c r="W24" s="99"/>
      <c r="X24" s="99"/>
      <c r="Y24" s="99"/>
      <c r="Z24" s="101">
        <f t="shared" si="16"/>
        <v>155500</v>
      </c>
      <c r="AA24" s="30">
        <f t="shared" si="17"/>
        <v>24048</v>
      </c>
      <c r="AB24" s="103">
        <f t="shared" si="18"/>
        <v>179548</v>
      </c>
      <c r="AC24" s="106">
        <f t="shared" si="8"/>
        <v>7.3999999999999996E-2</v>
      </c>
    </row>
    <row r="25" spans="1:29" s="97" customFormat="1" x14ac:dyDescent="0.15">
      <c r="A25" s="445"/>
      <c r="B25" s="107" t="s">
        <v>36</v>
      </c>
      <c r="C25" s="98" t="s">
        <v>157</v>
      </c>
      <c r="D25" s="99">
        <v>7000</v>
      </c>
      <c r="E25" s="100">
        <v>22</v>
      </c>
      <c r="F25" s="101">
        <f t="shared" si="11"/>
        <v>154000</v>
      </c>
      <c r="G25" s="99">
        <v>6000</v>
      </c>
      <c r="H25" s="99"/>
      <c r="I25" s="99"/>
      <c r="J25" s="99"/>
      <c r="K25" s="99">
        <v>20000</v>
      </c>
      <c r="L25" s="99"/>
      <c r="M25" s="101">
        <f t="shared" si="12"/>
        <v>180000</v>
      </c>
      <c r="N25" s="102">
        <v>0.15465000000000001</v>
      </c>
      <c r="O25" s="30">
        <f t="shared" si="13"/>
        <v>27837</v>
      </c>
      <c r="P25" s="103">
        <f t="shared" si="14"/>
        <v>207837</v>
      </c>
      <c r="Q25" s="104" t="s">
        <v>37</v>
      </c>
      <c r="R25" s="105">
        <v>6500</v>
      </c>
      <c r="S25" s="101">
        <f t="shared" si="15"/>
        <v>143000</v>
      </c>
      <c r="T25" s="99">
        <v>6000</v>
      </c>
      <c r="U25" s="99"/>
      <c r="V25" s="99"/>
      <c r="W25" s="99"/>
      <c r="X25" s="99"/>
      <c r="Y25" s="99"/>
      <c r="Z25" s="101">
        <f t="shared" si="16"/>
        <v>149000</v>
      </c>
      <c r="AA25" s="30">
        <f t="shared" si="17"/>
        <v>23043</v>
      </c>
      <c r="AB25" s="103">
        <f t="shared" si="18"/>
        <v>172043</v>
      </c>
      <c r="AC25" s="106">
        <f t="shared" si="8"/>
        <v>0.20799999999999999</v>
      </c>
    </row>
    <row r="26" spans="1:29" s="97" customFormat="1" x14ac:dyDescent="0.15">
      <c r="A26" s="445"/>
      <c r="B26" s="398" t="s">
        <v>0</v>
      </c>
      <c r="C26" s="98" t="s">
        <v>158</v>
      </c>
      <c r="D26" s="99">
        <v>7000</v>
      </c>
      <c r="E26" s="100">
        <v>23</v>
      </c>
      <c r="F26" s="101">
        <f t="shared" si="11"/>
        <v>161000</v>
      </c>
      <c r="G26" s="99">
        <v>6000</v>
      </c>
      <c r="H26" s="99"/>
      <c r="I26" s="99"/>
      <c r="J26" s="99"/>
      <c r="K26" s="99"/>
      <c r="L26" s="99"/>
      <c r="M26" s="101">
        <f t="shared" si="12"/>
        <v>167000</v>
      </c>
      <c r="N26" s="102">
        <v>0.15465000000000001</v>
      </c>
      <c r="O26" s="30">
        <f t="shared" si="13"/>
        <v>25827</v>
      </c>
      <c r="P26" s="103">
        <f t="shared" si="14"/>
        <v>192827</v>
      </c>
      <c r="Q26" s="104" t="s">
        <v>38</v>
      </c>
      <c r="R26" s="105">
        <v>6500</v>
      </c>
      <c r="S26" s="101">
        <f t="shared" si="15"/>
        <v>149500</v>
      </c>
      <c r="T26" s="99">
        <v>6000</v>
      </c>
      <c r="U26" s="99"/>
      <c r="V26" s="99"/>
      <c r="W26" s="99"/>
      <c r="X26" s="99"/>
      <c r="Y26" s="99"/>
      <c r="Z26" s="101">
        <f t="shared" si="16"/>
        <v>155500</v>
      </c>
      <c r="AA26" s="30">
        <f t="shared" si="17"/>
        <v>24048</v>
      </c>
      <c r="AB26" s="103">
        <f t="shared" si="18"/>
        <v>179548</v>
      </c>
      <c r="AC26" s="106">
        <f t="shared" si="8"/>
        <v>7.3999999999999996E-2</v>
      </c>
    </row>
    <row r="27" spans="1:29" s="97" customFormat="1" x14ac:dyDescent="0.15">
      <c r="A27" s="445"/>
      <c r="B27" s="398"/>
      <c r="C27" s="98" t="s">
        <v>159</v>
      </c>
      <c r="D27" s="99">
        <v>7000</v>
      </c>
      <c r="E27" s="100">
        <v>23</v>
      </c>
      <c r="F27" s="101">
        <f t="shared" si="11"/>
        <v>161000</v>
      </c>
      <c r="G27" s="99">
        <v>6000</v>
      </c>
      <c r="H27" s="99"/>
      <c r="I27" s="99"/>
      <c r="J27" s="99"/>
      <c r="K27" s="99"/>
      <c r="L27" s="99"/>
      <c r="M27" s="101">
        <f t="shared" si="12"/>
        <v>167000</v>
      </c>
      <c r="N27" s="102">
        <v>0.15465000000000001</v>
      </c>
      <c r="O27" s="30">
        <f t="shared" si="13"/>
        <v>25827</v>
      </c>
      <c r="P27" s="103">
        <f t="shared" si="14"/>
        <v>192827</v>
      </c>
      <c r="Q27" s="104" t="s">
        <v>39</v>
      </c>
      <c r="R27" s="105">
        <v>6500</v>
      </c>
      <c r="S27" s="101">
        <f t="shared" si="15"/>
        <v>149500</v>
      </c>
      <c r="T27" s="99">
        <v>6000</v>
      </c>
      <c r="U27" s="99"/>
      <c r="V27" s="99"/>
      <c r="W27" s="99"/>
      <c r="X27" s="99"/>
      <c r="Y27" s="99"/>
      <c r="Z27" s="101">
        <f t="shared" si="16"/>
        <v>155500</v>
      </c>
      <c r="AA27" s="30">
        <f t="shared" si="17"/>
        <v>24048</v>
      </c>
      <c r="AB27" s="103">
        <f t="shared" si="18"/>
        <v>179548</v>
      </c>
      <c r="AC27" s="106">
        <f t="shared" si="8"/>
        <v>7.3999999999999996E-2</v>
      </c>
    </row>
    <row r="28" spans="1:29" s="97" customFormat="1" x14ac:dyDescent="0.15">
      <c r="A28" s="445"/>
      <c r="B28" s="26"/>
      <c r="C28" s="98" t="s">
        <v>160</v>
      </c>
      <c r="D28" s="99">
        <v>7000</v>
      </c>
      <c r="E28" s="100">
        <v>22</v>
      </c>
      <c r="F28" s="101">
        <f t="shared" si="11"/>
        <v>154000</v>
      </c>
      <c r="G28" s="99">
        <v>6000</v>
      </c>
      <c r="H28" s="99"/>
      <c r="I28" s="99"/>
      <c r="J28" s="99"/>
      <c r="K28" s="99"/>
      <c r="L28" s="99"/>
      <c r="M28" s="101">
        <f t="shared" si="12"/>
        <v>160000</v>
      </c>
      <c r="N28" s="102">
        <v>0.15465000000000001</v>
      </c>
      <c r="O28" s="30">
        <f t="shared" si="13"/>
        <v>24744</v>
      </c>
      <c r="P28" s="103">
        <f t="shared" si="14"/>
        <v>184744</v>
      </c>
      <c r="Q28" s="104" t="s">
        <v>40</v>
      </c>
      <c r="R28" s="105">
        <v>6500</v>
      </c>
      <c r="S28" s="101">
        <f t="shared" si="15"/>
        <v>143000</v>
      </c>
      <c r="T28" s="99">
        <v>6000</v>
      </c>
      <c r="U28" s="99"/>
      <c r="V28" s="99"/>
      <c r="W28" s="99"/>
      <c r="X28" s="99"/>
      <c r="Y28" s="99"/>
      <c r="Z28" s="101">
        <f t="shared" si="16"/>
        <v>149000</v>
      </c>
      <c r="AA28" s="30">
        <f t="shared" si="17"/>
        <v>23043</v>
      </c>
      <c r="AB28" s="103">
        <f t="shared" si="18"/>
        <v>172043</v>
      </c>
      <c r="AC28" s="106">
        <f t="shared" si="8"/>
        <v>7.3999999999999996E-2</v>
      </c>
    </row>
    <row r="29" spans="1:29" s="97" customFormat="1" x14ac:dyDescent="0.15">
      <c r="A29" s="445"/>
      <c r="B29" s="36" t="s">
        <v>41</v>
      </c>
      <c r="C29" s="98" t="s">
        <v>161</v>
      </c>
      <c r="D29" s="99">
        <v>7000</v>
      </c>
      <c r="E29" s="100">
        <v>23</v>
      </c>
      <c r="F29" s="101">
        <f t="shared" si="11"/>
        <v>161000</v>
      </c>
      <c r="G29" s="99">
        <v>6000</v>
      </c>
      <c r="H29" s="99"/>
      <c r="I29" s="99"/>
      <c r="J29" s="99"/>
      <c r="K29" s="99"/>
      <c r="L29" s="99"/>
      <c r="M29" s="101">
        <f t="shared" si="12"/>
        <v>167000</v>
      </c>
      <c r="N29" s="102">
        <v>0.15465000000000001</v>
      </c>
      <c r="O29" s="30">
        <f t="shared" si="13"/>
        <v>25827</v>
      </c>
      <c r="P29" s="103">
        <f t="shared" si="14"/>
        <v>192827</v>
      </c>
      <c r="Q29" s="104" t="s">
        <v>42</v>
      </c>
      <c r="R29" s="105">
        <v>6500</v>
      </c>
      <c r="S29" s="101">
        <f t="shared" si="15"/>
        <v>149500</v>
      </c>
      <c r="T29" s="99">
        <v>6000</v>
      </c>
      <c r="U29" s="99"/>
      <c r="V29" s="99"/>
      <c r="W29" s="99"/>
      <c r="X29" s="99"/>
      <c r="Y29" s="99"/>
      <c r="Z29" s="101">
        <f t="shared" si="16"/>
        <v>155500</v>
      </c>
      <c r="AA29" s="30">
        <f t="shared" si="17"/>
        <v>24048</v>
      </c>
      <c r="AB29" s="103">
        <f t="shared" si="18"/>
        <v>179548</v>
      </c>
      <c r="AC29" s="106">
        <f t="shared" si="8"/>
        <v>7.3999999999999996E-2</v>
      </c>
    </row>
    <row r="30" spans="1:29" s="97" customFormat="1" x14ac:dyDescent="0.15">
      <c r="A30" s="445"/>
      <c r="B30" s="399">
        <v>29711</v>
      </c>
      <c r="C30" s="98" t="s">
        <v>162</v>
      </c>
      <c r="D30" s="99">
        <v>7000</v>
      </c>
      <c r="E30" s="100">
        <v>22</v>
      </c>
      <c r="F30" s="101">
        <f t="shared" si="11"/>
        <v>154000</v>
      </c>
      <c r="G30" s="99">
        <v>6000</v>
      </c>
      <c r="H30" s="99"/>
      <c r="I30" s="99"/>
      <c r="J30" s="99"/>
      <c r="K30" s="99"/>
      <c r="L30" s="99"/>
      <c r="M30" s="101">
        <f t="shared" si="12"/>
        <v>160000</v>
      </c>
      <c r="N30" s="102">
        <v>0.15465000000000001</v>
      </c>
      <c r="O30" s="30">
        <f t="shared" si="13"/>
        <v>24744</v>
      </c>
      <c r="P30" s="103">
        <f t="shared" si="14"/>
        <v>184744</v>
      </c>
      <c r="Q30" s="104" t="s">
        <v>43</v>
      </c>
      <c r="R30" s="105">
        <v>6500</v>
      </c>
      <c r="S30" s="101">
        <f t="shared" si="15"/>
        <v>143000</v>
      </c>
      <c r="T30" s="99">
        <v>6000</v>
      </c>
      <c r="U30" s="99"/>
      <c r="V30" s="99"/>
      <c r="W30" s="99"/>
      <c r="X30" s="99"/>
      <c r="Y30" s="99"/>
      <c r="Z30" s="101">
        <f t="shared" si="16"/>
        <v>149000</v>
      </c>
      <c r="AA30" s="30">
        <f t="shared" si="17"/>
        <v>23043</v>
      </c>
      <c r="AB30" s="103">
        <f t="shared" si="18"/>
        <v>172043</v>
      </c>
      <c r="AC30" s="106">
        <f t="shared" si="8"/>
        <v>7.3999999999999996E-2</v>
      </c>
    </row>
    <row r="31" spans="1:29" s="97" customFormat="1" x14ac:dyDescent="0.15">
      <c r="A31" s="445"/>
      <c r="B31" s="399"/>
      <c r="C31" s="108" t="s">
        <v>163</v>
      </c>
      <c r="D31" s="109">
        <v>7000</v>
      </c>
      <c r="E31" s="110">
        <v>20</v>
      </c>
      <c r="F31" s="111">
        <f t="shared" si="11"/>
        <v>140000</v>
      </c>
      <c r="G31" s="109">
        <v>6000</v>
      </c>
      <c r="H31" s="109"/>
      <c r="I31" s="109"/>
      <c r="J31" s="109"/>
      <c r="K31" s="109">
        <v>20000</v>
      </c>
      <c r="L31" s="109"/>
      <c r="M31" s="111">
        <f t="shared" si="12"/>
        <v>166000</v>
      </c>
      <c r="N31" s="112">
        <v>0.15465000000000001</v>
      </c>
      <c r="O31" s="40">
        <f t="shared" si="13"/>
        <v>25672</v>
      </c>
      <c r="P31" s="113">
        <f t="shared" si="14"/>
        <v>191672</v>
      </c>
      <c r="Q31" s="114" t="s">
        <v>44</v>
      </c>
      <c r="R31" s="115">
        <v>6500</v>
      </c>
      <c r="S31" s="111">
        <f t="shared" si="15"/>
        <v>130000</v>
      </c>
      <c r="T31" s="109">
        <v>6000</v>
      </c>
      <c r="U31" s="109"/>
      <c r="V31" s="109"/>
      <c r="W31" s="109"/>
      <c r="X31" s="109"/>
      <c r="Y31" s="109"/>
      <c r="Z31" s="111">
        <f t="shared" si="16"/>
        <v>136000</v>
      </c>
      <c r="AA31" s="40">
        <f t="shared" si="17"/>
        <v>21032</v>
      </c>
      <c r="AB31" s="113">
        <f t="shared" si="18"/>
        <v>157032</v>
      </c>
      <c r="AC31" s="106">
        <f t="shared" si="8"/>
        <v>0.221</v>
      </c>
    </row>
    <row r="32" spans="1:29" s="97" customFormat="1" x14ac:dyDescent="0.15">
      <c r="A32" s="445"/>
      <c r="B32" s="26"/>
      <c r="C32" s="108" t="s">
        <v>164</v>
      </c>
      <c r="D32" s="109">
        <v>7000</v>
      </c>
      <c r="E32" s="110">
        <v>20</v>
      </c>
      <c r="F32" s="111">
        <f t="shared" si="11"/>
        <v>140000</v>
      </c>
      <c r="G32" s="109">
        <v>6000</v>
      </c>
      <c r="H32" s="109"/>
      <c r="I32" s="109"/>
      <c r="J32" s="109"/>
      <c r="K32" s="109"/>
      <c r="L32" s="109"/>
      <c r="M32" s="111">
        <f t="shared" si="12"/>
        <v>146000</v>
      </c>
      <c r="N32" s="112">
        <v>0.15465000000000001</v>
      </c>
      <c r="O32" s="40">
        <f t="shared" si="13"/>
        <v>22579</v>
      </c>
      <c r="P32" s="113">
        <f t="shared" si="14"/>
        <v>168579</v>
      </c>
      <c r="Q32" s="114" t="s">
        <v>45</v>
      </c>
      <c r="R32" s="115">
        <v>6500</v>
      </c>
      <c r="S32" s="111">
        <f t="shared" si="15"/>
        <v>130000</v>
      </c>
      <c r="T32" s="109">
        <v>6000</v>
      </c>
      <c r="U32" s="109"/>
      <c r="V32" s="109"/>
      <c r="W32" s="109"/>
      <c r="X32" s="109"/>
      <c r="Y32" s="109"/>
      <c r="Z32" s="111">
        <f t="shared" si="16"/>
        <v>136000</v>
      </c>
      <c r="AA32" s="40">
        <f t="shared" si="17"/>
        <v>21032</v>
      </c>
      <c r="AB32" s="113">
        <f t="shared" si="18"/>
        <v>157032</v>
      </c>
      <c r="AC32" s="106">
        <f t="shared" si="8"/>
        <v>7.3999999999999996E-2</v>
      </c>
    </row>
    <row r="33" spans="1:29" s="97" customFormat="1" x14ac:dyDescent="0.15">
      <c r="A33" s="445"/>
      <c r="B33" s="26"/>
      <c r="C33" s="108" t="s">
        <v>166</v>
      </c>
      <c r="D33" s="109">
        <v>7000</v>
      </c>
      <c r="E33" s="110">
        <v>20</v>
      </c>
      <c r="F33" s="111">
        <f t="shared" si="11"/>
        <v>140000</v>
      </c>
      <c r="G33" s="109">
        <v>6000</v>
      </c>
      <c r="H33" s="109"/>
      <c r="I33" s="109"/>
      <c r="J33" s="109"/>
      <c r="K33" s="109"/>
      <c r="L33" s="109"/>
      <c r="M33" s="111">
        <f t="shared" si="12"/>
        <v>146000</v>
      </c>
      <c r="N33" s="112">
        <v>0.15465000000000001</v>
      </c>
      <c r="O33" s="40">
        <f t="shared" si="13"/>
        <v>22579</v>
      </c>
      <c r="P33" s="113">
        <f t="shared" si="14"/>
        <v>168579</v>
      </c>
      <c r="Q33" s="114" t="s">
        <v>46</v>
      </c>
      <c r="R33" s="115">
        <v>6500</v>
      </c>
      <c r="S33" s="111">
        <f t="shared" si="15"/>
        <v>130000</v>
      </c>
      <c r="T33" s="109">
        <v>6000</v>
      </c>
      <c r="U33" s="109"/>
      <c r="V33" s="109"/>
      <c r="W33" s="109"/>
      <c r="X33" s="109"/>
      <c r="Y33" s="109"/>
      <c r="Z33" s="111">
        <f t="shared" si="16"/>
        <v>136000</v>
      </c>
      <c r="AA33" s="40">
        <f t="shared" si="17"/>
        <v>21032</v>
      </c>
      <c r="AB33" s="113">
        <f t="shared" si="18"/>
        <v>157032</v>
      </c>
      <c r="AC33" s="106">
        <f t="shared" si="8"/>
        <v>7.3999999999999996E-2</v>
      </c>
    </row>
    <row r="34" spans="1:29" s="97" customFormat="1" ht="14.25" thickBot="1" x14ac:dyDescent="0.2">
      <c r="A34" s="446"/>
      <c r="B34" s="44"/>
      <c r="C34" s="108" t="s">
        <v>168</v>
      </c>
      <c r="D34" s="109">
        <v>7000</v>
      </c>
      <c r="E34" s="110">
        <v>23</v>
      </c>
      <c r="F34" s="111">
        <f t="shared" si="11"/>
        <v>161000</v>
      </c>
      <c r="G34" s="109">
        <v>6000</v>
      </c>
      <c r="H34" s="109"/>
      <c r="I34" s="109"/>
      <c r="J34" s="109"/>
      <c r="K34" s="109"/>
      <c r="L34" s="109"/>
      <c r="M34" s="111">
        <f t="shared" si="12"/>
        <v>167000</v>
      </c>
      <c r="N34" s="112">
        <v>0.15495</v>
      </c>
      <c r="O34" s="40">
        <f t="shared" si="13"/>
        <v>25877</v>
      </c>
      <c r="P34" s="113">
        <f t="shared" si="14"/>
        <v>192877</v>
      </c>
      <c r="Q34" s="114" t="s">
        <v>47</v>
      </c>
      <c r="R34" s="115">
        <v>6500</v>
      </c>
      <c r="S34" s="111">
        <f t="shared" si="15"/>
        <v>149500</v>
      </c>
      <c r="T34" s="109">
        <v>6000</v>
      </c>
      <c r="U34" s="109"/>
      <c r="V34" s="109"/>
      <c r="W34" s="109"/>
      <c r="X34" s="109"/>
      <c r="Y34" s="109"/>
      <c r="Z34" s="111">
        <f t="shared" si="16"/>
        <v>155500</v>
      </c>
      <c r="AA34" s="40">
        <f t="shared" si="17"/>
        <v>24095</v>
      </c>
      <c r="AB34" s="113">
        <f t="shared" si="18"/>
        <v>179595</v>
      </c>
      <c r="AC34" s="116">
        <f t="shared" si="8"/>
        <v>7.3999999999999996E-2</v>
      </c>
    </row>
    <row r="35" spans="1:29" s="97" customFormat="1" ht="15" customHeight="1" thickTop="1" thickBot="1" x14ac:dyDescent="0.2">
      <c r="A35" s="447" t="s">
        <v>48</v>
      </c>
      <c r="B35" s="448"/>
      <c r="C35" s="117"/>
      <c r="D35" s="118"/>
      <c r="E35" s="119"/>
      <c r="F35" s="120">
        <f t="shared" ref="F35:M35" si="19">SUM(F23:F34)</f>
        <v>1841000</v>
      </c>
      <c r="G35" s="120">
        <f t="shared" si="19"/>
        <v>72000</v>
      </c>
      <c r="H35" s="120">
        <f t="shared" si="19"/>
        <v>0</v>
      </c>
      <c r="I35" s="120">
        <f t="shared" si="19"/>
        <v>0</v>
      </c>
      <c r="J35" s="120">
        <f t="shared" si="19"/>
        <v>0</v>
      </c>
      <c r="K35" s="120">
        <f t="shared" si="19"/>
        <v>40000</v>
      </c>
      <c r="L35" s="120">
        <f t="shared" si="19"/>
        <v>0</v>
      </c>
      <c r="M35" s="120">
        <f t="shared" si="19"/>
        <v>1953000</v>
      </c>
      <c r="N35" s="121"/>
      <c r="O35" s="48">
        <f>SUM(O23:O34)</f>
        <v>302084</v>
      </c>
      <c r="P35" s="122">
        <f>SUM(P23:P34)</f>
        <v>2255084</v>
      </c>
      <c r="Q35" s="117"/>
      <c r="R35" s="123"/>
      <c r="S35" s="124">
        <f t="shared" ref="S35:AB35" si="20">SUM(S23:S34)</f>
        <v>1709500</v>
      </c>
      <c r="T35" s="120">
        <f t="shared" si="20"/>
        <v>72000</v>
      </c>
      <c r="U35" s="120">
        <f t="shared" si="20"/>
        <v>0</v>
      </c>
      <c r="V35" s="120">
        <f t="shared" si="20"/>
        <v>0</v>
      </c>
      <c r="W35" s="120">
        <f t="shared" si="20"/>
        <v>0</v>
      </c>
      <c r="X35" s="120">
        <f t="shared" si="20"/>
        <v>0</v>
      </c>
      <c r="Y35" s="120">
        <f t="shared" si="20"/>
        <v>0</v>
      </c>
      <c r="Z35" s="120">
        <f t="shared" si="20"/>
        <v>1781500</v>
      </c>
      <c r="AA35" s="48">
        <f t="shared" si="20"/>
        <v>275555</v>
      </c>
      <c r="AB35" s="122">
        <f t="shared" si="20"/>
        <v>2057055</v>
      </c>
      <c r="AC35" s="125">
        <f t="shared" si="8"/>
        <v>9.6000000000000002E-2</v>
      </c>
    </row>
    <row r="36" spans="1:29" s="97" customFormat="1" ht="13.5" customHeight="1" x14ac:dyDescent="0.15">
      <c r="A36" s="444" t="s">
        <v>55</v>
      </c>
      <c r="B36" s="17"/>
      <c r="C36" s="88" t="s">
        <v>154</v>
      </c>
      <c r="D36" s="89">
        <v>850</v>
      </c>
      <c r="E36" s="90">
        <v>80</v>
      </c>
      <c r="F36" s="91">
        <f t="shared" ref="F36:F47" si="21">ROUND(D36*E36,0)</f>
        <v>68000</v>
      </c>
      <c r="G36" s="89"/>
      <c r="H36" s="89"/>
      <c r="I36" s="89"/>
      <c r="J36" s="89"/>
      <c r="K36" s="89"/>
      <c r="L36" s="89"/>
      <c r="M36" s="91">
        <f t="shared" ref="M36:M47" si="22">SUM(F36:L36)</f>
        <v>68000</v>
      </c>
      <c r="N36" s="92"/>
      <c r="O36" s="21">
        <f t="shared" ref="O36:O47" si="23">IF(ROUNDUP(M36*N36-0.5,0)&lt;=0,0,ROUNDUP(M36*N36-0.5,0))</f>
        <v>0</v>
      </c>
      <c r="P36" s="93">
        <f t="shared" ref="P36:P47" si="24">M36+O36</f>
        <v>68000</v>
      </c>
      <c r="Q36" s="94" t="s">
        <v>49</v>
      </c>
      <c r="R36" s="95">
        <v>780</v>
      </c>
      <c r="S36" s="91">
        <f t="shared" ref="S36:S47" si="25">IF(Q36="",0,IF(C36=Q36,"ERR",ROUND(R36*E36,0)))</f>
        <v>62400</v>
      </c>
      <c r="T36" s="89"/>
      <c r="U36" s="89"/>
      <c r="V36" s="89"/>
      <c r="W36" s="89"/>
      <c r="X36" s="89"/>
      <c r="Y36" s="89"/>
      <c r="Z36" s="91">
        <f t="shared" ref="Z36:Z47" si="26">SUM(S36:Y36)</f>
        <v>62400</v>
      </c>
      <c r="AA36" s="21">
        <f t="shared" ref="AA36:AA47" si="27">IF(ROUNDUP(Z36*N36-0.5,0)&lt;=0,0,ROUNDUP(Z36*N36-0.5,0))</f>
        <v>0</v>
      </c>
      <c r="AB36" s="93">
        <f t="shared" ref="AB36:AB47" si="28">SUM(Z36:AA36)</f>
        <v>62400</v>
      </c>
      <c r="AC36" s="126">
        <f t="shared" si="8"/>
        <v>0.09</v>
      </c>
    </row>
    <row r="37" spans="1:29" s="97" customFormat="1" x14ac:dyDescent="0.15">
      <c r="A37" s="445"/>
      <c r="B37" s="26"/>
      <c r="C37" s="98" t="s">
        <v>156</v>
      </c>
      <c r="D37" s="99">
        <v>850</v>
      </c>
      <c r="E37" s="100">
        <v>79.5</v>
      </c>
      <c r="F37" s="101">
        <f t="shared" si="21"/>
        <v>67575</v>
      </c>
      <c r="G37" s="99"/>
      <c r="H37" s="99"/>
      <c r="I37" s="99"/>
      <c r="J37" s="99"/>
      <c r="K37" s="99"/>
      <c r="L37" s="99"/>
      <c r="M37" s="101">
        <f t="shared" si="22"/>
        <v>67575</v>
      </c>
      <c r="N37" s="102"/>
      <c r="O37" s="30">
        <f t="shared" si="23"/>
        <v>0</v>
      </c>
      <c r="P37" s="103">
        <f t="shared" si="24"/>
        <v>67575</v>
      </c>
      <c r="Q37" s="104" t="s">
        <v>50</v>
      </c>
      <c r="R37" s="105">
        <v>780</v>
      </c>
      <c r="S37" s="101">
        <f t="shared" si="25"/>
        <v>62010</v>
      </c>
      <c r="T37" s="99"/>
      <c r="U37" s="99"/>
      <c r="V37" s="99"/>
      <c r="W37" s="99"/>
      <c r="X37" s="99"/>
      <c r="Y37" s="99"/>
      <c r="Z37" s="101">
        <f t="shared" si="26"/>
        <v>62010</v>
      </c>
      <c r="AA37" s="30">
        <f t="shared" si="27"/>
        <v>0</v>
      </c>
      <c r="AB37" s="103">
        <f t="shared" si="28"/>
        <v>62010</v>
      </c>
      <c r="AC37" s="106">
        <f t="shared" si="8"/>
        <v>0.09</v>
      </c>
    </row>
    <row r="38" spans="1:29" s="97" customFormat="1" x14ac:dyDescent="0.15">
      <c r="A38" s="445"/>
      <c r="B38" s="107" t="s">
        <v>36</v>
      </c>
      <c r="C38" s="98" t="s">
        <v>157</v>
      </c>
      <c r="D38" s="99">
        <v>850</v>
      </c>
      <c r="E38" s="100">
        <v>82</v>
      </c>
      <c r="F38" s="101">
        <f t="shared" si="21"/>
        <v>69700</v>
      </c>
      <c r="G38" s="99"/>
      <c r="H38" s="99"/>
      <c r="I38" s="99"/>
      <c r="J38" s="99"/>
      <c r="K38" s="99">
        <v>10000</v>
      </c>
      <c r="L38" s="99"/>
      <c r="M38" s="101">
        <f t="shared" si="22"/>
        <v>79700</v>
      </c>
      <c r="N38" s="102"/>
      <c r="O38" s="30">
        <f t="shared" si="23"/>
        <v>0</v>
      </c>
      <c r="P38" s="103">
        <f t="shared" si="24"/>
        <v>79700</v>
      </c>
      <c r="Q38" s="104" t="s">
        <v>37</v>
      </c>
      <c r="R38" s="105">
        <v>780</v>
      </c>
      <c r="S38" s="101">
        <f t="shared" si="25"/>
        <v>63960</v>
      </c>
      <c r="T38" s="99"/>
      <c r="U38" s="99"/>
      <c r="V38" s="99"/>
      <c r="W38" s="99"/>
      <c r="X38" s="99"/>
      <c r="Y38" s="99"/>
      <c r="Z38" s="101">
        <f t="shared" si="26"/>
        <v>63960</v>
      </c>
      <c r="AA38" s="30">
        <f t="shared" si="27"/>
        <v>0</v>
      </c>
      <c r="AB38" s="103">
        <f t="shared" si="28"/>
        <v>63960</v>
      </c>
      <c r="AC38" s="106">
        <f t="shared" si="8"/>
        <v>0.246</v>
      </c>
    </row>
    <row r="39" spans="1:29" s="97" customFormat="1" x14ac:dyDescent="0.15">
      <c r="A39" s="445"/>
      <c r="B39" s="398" t="s">
        <v>0</v>
      </c>
      <c r="C39" s="98" t="s">
        <v>158</v>
      </c>
      <c r="D39" s="99">
        <v>850</v>
      </c>
      <c r="E39" s="100">
        <v>75.25</v>
      </c>
      <c r="F39" s="101">
        <f t="shared" si="21"/>
        <v>63963</v>
      </c>
      <c r="G39" s="99"/>
      <c r="H39" s="99"/>
      <c r="I39" s="99"/>
      <c r="J39" s="99"/>
      <c r="K39" s="99"/>
      <c r="L39" s="99"/>
      <c r="M39" s="101">
        <f t="shared" si="22"/>
        <v>63963</v>
      </c>
      <c r="N39" s="102"/>
      <c r="O39" s="30">
        <f t="shared" si="23"/>
        <v>0</v>
      </c>
      <c r="P39" s="103">
        <f t="shared" si="24"/>
        <v>63963</v>
      </c>
      <c r="Q39" s="104" t="s">
        <v>38</v>
      </c>
      <c r="R39" s="105">
        <v>780</v>
      </c>
      <c r="S39" s="101">
        <f t="shared" si="25"/>
        <v>58695</v>
      </c>
      <c r="T39" s="99"/>
      <c r="U39" s="99"/>
      <c r="V39" s="99"/>
      <c r="W39" s="99"/>
      <c r="X39" s="99"/>
      <c r="Y39" s="99"/>
      <c r="Z39" s="101">
        <f t="shared" si="26"/>
        <v>58695</v>
      </c>
      <c r="AA39" s="30">
        <f t="shared" si="27"/>
        <v>0</v>
      </c>
      <c r="AB39" s="103">
        <f t="shared" si="28"/>
        <v>58695</v>
      </c>
      <c r="AC39" s="106">
        <f t="shared" si="8"/>
        <v>0.09</v>
      </c>
    </row>
    <row r="40" spans="1:29" s="97" customFormat="1" x14ac:dyDescent="0.15">
      <c r="A40" s="445"/>
      <c r="B40" s="398"/>
      <c r="C40" s="98" t="s">
        <v>159</v>
      </c>
      <c r="D40" s="99">
        <v>850</v>
      </c>
      <c r="E40" s="100">
        <v>80</v>
      </c>
      <c r="F40" s="101">
        <f t="shared" si="21"/>
        <v>68000</v>
      </c>
      <c r="G40" s="99"/>
      <c r="H40" s="99"/>
      <c r="I40" s="99"/>
      <c r="J40" s="99"/>
      <c r="K40" s="99"/>
      <c r="L40" s="99"/>
      <c r="M40" s="101">
        <f t="shared" si="22"/>
        <v>68000</v>
      </c>
      <c r="N40" s="102"/>
      <c r="O40" s="30">
        <f t="shared" si="23"/>
        <v>0</v>
      </c>
      <c r="P40" s="103">
        <f t="shared" si="24"/>
        <v>68000</v>
      </c>
      <c r="Q40" s="104" t="s">
        <v>39</v>
      </c>
      <c r="R40" s="105">
        <v>780</v>
      </c>
      <c r="S40" s="101">
        <f t="shared" si="25"/>
        <v>62400</v>
      </c>
      <c r="T40" s="99"/>
      <c r="U40" s="99"/>
      <c r="V40" s="99"/>
      <c r="W40" s="99"/>
      <c r="X40" s="99"/>
      <c r="Y40" s="99"/>
      <c r="Z40" s="101">
        <f t="shared" si="26"/>
        <v>62400</v>
      </c>
      <c r="AA40" s="30">
        <f t="shared" si="27"/>
        <v>0</v>
      </c>
      <c r="AB40" s="103">
        <f t="shared" si="28"/>
        <v>62400</v>
      </c>
      <c r="AC40" s="106">
        <f t="shared" si="8"/>
        <v>0.09</v>
      </c>
    </row>
    <row r="41" spans="1:29" s="97" customFormat="1" x14ac:dyDescent="0.15">
      <c r="A41" s="445"/>
      <c r="B41" s="26"/>
      <c r="C41" s="98" t="s">
        <v>160</v>
      </c>
      <c r="D41" s="99">
        <v>850</v>
      </c>
      <c r="E41" s="100">
        <v>82</v>
      </c>
      <c r="F41" s="101">
        <f t="shared" si="21"/>
        <v>69700</v>
      </c>
      <c r="G41" s="99"/>
      <c r="H41" s="99"/>
      <c r="I41" s="99"/>
      <c r="J41" s="99"/>
      <c r="K41" s="99"/>
      <c r="L41" s="99"/>
      <c r="M41" s="101">
        <f t="shared" si="22"/>
        <v>69700</v>
      </c>
      <c r="N41" s="102"/>
      <c r="O41" s="30">
        <f t="shared" si="23"/>
        <v>0</v>
      </c>
      <c r="P41" s="103">
        <f t="shared" si="24"/>
        <v>69700</v>
      </c>
      <c r="Q41" s="104" t="s">
        <v>40</v>
      </c>
      <c r="R41" s="105">
        <v>780</v>
      </c>
      <c r="S41" s="101">
        <f t="shared" si="25"/>
        <v>63960</v>
      </c>
      <c r="T41" s="99"/>
      <c r="U41" s="99"/>
      <c r="V41" s="99"/>
      <c r="W41" s="99"/>
      <c r="X41" s="99"/>
      <c r="Y41" s="99"/>
      <c r="Z41" s="101">
        <f t="shared" si="26"/>
        <v>63960</v>
      </c>
      <c r="AA41" s="30">
        <f t="shared" si="27"/>
        <v>0</v>
      </c>
      <c r="AB41" s="103">
        <f t="shared" si="28"/>
        <v>63960</v>
      </c>
      <c r="AC41" s="106">
        <f t="shared" si="8"/>
        <v>0.09</v>
      </c>
    </row>
    <row r="42" spans="1:29" s="97" customFormat="1" x14ac:dyDescent="0.15">
      <c r="A42" s="445"/>
      <c r="B42" s="36" t="s">
        <v>41</v>
      </c>
      <c r="C42" s="98" t="s">
        <v>161</v>
      </c>
      <c r="D42" s="99">
        <v>850</v>
      </c>
      <c r="E42" s="100">
        <v>83.75</v>
      </c>
      <c r="F42" s="101">
        <f t="shared" si="21"/>
        <v>71188</v>
      </c>
      <c r="G42" s="99"/>
      <c r="H42" s="99"/>
      <c r="I42" s="99"/>
      <c r="J42" s="99"/>
      <c r="K42" s="99"/>
      <c r="L42" s="99"/>
      <c r="M42" s="101">
        <f t="shared" si="22"/>
        <v>71188</v>
      </c>
      <c r="N42" s="102"/>
      <c r="O42" s="30">
        <f t="shared" si="23"/>
        <v>0</v>
      </c>
      <c r="P42" s="103">
        <f t="shared" si="24"/>
        <v>71188</v>
      </c>
      <c r="Q42" s="104" t="s">
        <v>42</v>
      </c>
      <c r="R42" s="105">
        <v>780</v>
      </c>
      <c r="S42" s="101">
        <f t="shared" si="25"/>
        <v>65325</v>
      </c>
      <c r="T42" s="99"/>
      <c r="U42" s="99"/>
      <c r="V42" s="99"/>
      <c r="W42" s="99"/>
      <c r="X42" s="99"/>
      <c r="Y42" s="99"/>
      <c r="Z42" s="101">
        <f t="shared" si="26"/>
        <v>65325</v>
      </c>
      <c r="AA42" s="30">
        <f t="shared" si="27"/>
        <v>0</v>
      </c>
      <c r="AB42" s="103">
        <f t="shared" si="28"/>
        <v>65325</v>
      </c>
      <c r="AC42" s="106">
        <f t="shared" si="8"/>
        <v>0.09</v>
      </c>
    </row>
    <row r="43" spans="1:29" s="97" customFormat="1" x14ac:dyDescent="0.15">
      <c r="A43" s="445"/>
      <c r="B43" s="399">
        <v>23534</v>
      </c>
      <c r="C43" s="98" t="s">
        <v>162</v>
      </c>
      <c r="D43" s="99">
        <v>850</v>
      </c>
      <c r="E43" s="100">
        <v>79.5</v>
      </c>
      <c r="F43" s="101">
        <f t="shared" si="21"/>
        <v>67575</v>
      </c>
      <c r="G43" s="99"/>
      <c r="H43" s="99"/>
      <c r="I43" s="99"/>
      <c r="J43" s="99"/>
      <c r="K43" s="99"/>
      <c r="L43" s="99"/>
      <c r="M43" s="101">
        <f t="shared" si="22"/>
        <v>67575</v>
      </c>
      <c r="N43" s="102"/>
      <c r="O43" s="30">
        <f t="shared" si="23"/>
        <v>0</v>
      </c>
      <c r="P43" s="103">
        <f t="shared" si="24"/>
        <v>67575</v>
      </c>
      <c r="Q43" s="104" t="s">
        <v>43</v>
      </c>
      <c r="R43" s="105">
        <v>780</v>
      </c>
      <c r="S43" s="101">
        <f t="shared" si="25"/>
        <v>62010</v>
      </c>
      <c r="T43" s="99"/>
      <c r="U43" s="99"/>
      <c r="V43" s="99"/>
      <c r="W43" s="99"/>
      <c r="X43" s="99"/>
      <c r="Y43" s="99"/>
      <c r="Z43" s="101">
        <f t="shared" si="26"/>
        <v>62010</v>
      </c>
      <c r="AA43" s="30">
        <f t="shared" si="27"/>
        <v>0</v>
      </c>
      <c r="AB43" s="103">
        <f t="shared" si="28"/>
        <v>62010</v>
      </c>
      <c r="AC43" s="106">
        <f t="shared" si="8"/>
        <v>0.09</v>
      </c>
    </row>
    <row r="44" spans="1:29" s="97" customFormat="1" x14ac:dyDescent="0.15">
      <c r="A44" s="445"/>
      <c r="B44" s="399"/>
      <c r="C44" s="108" t="s">
        <v>163</v>
      </c>
      <c r="D44" s="109">
        <v>850</v>
      </c>
      <c r="E44" s="110">
        <v>82.5</v>
      </c>
      <c r="F44" s="111">
        <f t="shared" si="21"/>
        <v>70125</v>
      </c>
      <c r="G44" s="109"/>
      <c r="H44" s="109"/>
      <c r="I44" s="109"/>
      <c r="J44" s="109"/>
      <c r="K44" s="109">
        <v>10000</v>
      </c>
      <c r="L44" s="109"/>
      <c r="M44" s="111">
        <f t="shared" si="22"/>
        <v>80125</v>
      </c>
      <c r="N44" s="112"/>
      <c r="O44" s="40">
        <f t="shared" si="23"/>
        <v>0</v>
      </c>
      <c r="P44" s="113">
        <f t="shared" si="24"/>
        <v>80125</v>
      </c>
      <c r="Q44" s="114" t="s">
        <v>44</v>
      </c>
      <c r="R44" s="115">
        <v>780</v>
      </c>
      <c r="S44" s="111">
        <f t="shared" si="25"/>
        <v>64350</v>
      </c>
      <c r="T44" s="109"/>
      <c r="U44" s="109"/>
      <c r="V44" s="109"/>
      <c r="W44" s="109"/>
      <c r="X44" s="109"/>
      <c r="Y44" s="109"/>
      <c r="Z44" s="111">
        <f t="shared" si="26"/>
        <v>64350</v>
      </c>
      <c r="AA44" s="40">
        <f t="shared" si="27"/>
        <v>0</v>
      </c>
      <c r="AB44" s="113">
        <f t="shared" si="28"/>
        <v>64350</v>
      </c>
      <c r="AC44" s="106">
        <f t="shared" si="8"/>
        <v>0.245</v>
      </c>
    </row>
    <row r="45" spans="1:29" s="97" customFormat="1" x14ac:dyDescent="0.15">
      <c r="A45" s="445"/>
      <c r="B45" s="26"/>
      <c r="C45" s="108" t="s">
        <v>164</v>
      </c>
      <c r="D45" s="109">
        <v>850</v>
      </c>
      <c r="E45" s="110">
        <v>78.25</v>
      </c>
      <c r="F45" s="111">
        <f t="shared" si="21"/>
        <v>66513</v>
      </c>
      <c r="G45" s="109"/>
      <c r="H45" s="109"/>
      <c r="I45" s="109"/>
      <c r="J45" s="109"/>
      <c r="K45" s="109"/>
      <c r="L45" s="109"/>
      <c r="M45" s="111">
        <f t="shared" si="22"/>
        <v>66513</v>
      </c>
      <c r="N45" s="112"/>
      <c r="O45" s="40">
        <f t="shared" si="23"/>
        <v>0</v>
      </c>
      <c r="P45" s="113">
        <f t="shared" si="24"/>
        <v>66513</v>
      </c>
      <c r="Q45" s="114" t="s">
        <v>45</v>
      </c>
      <c r="R45" s="115">
        <v>780</v>
      </c>
      <c r="S45" s="111">
        <f t="shared" si="25"/>
        <v>61035</v>
      </c>
      <c r="T45" s="109"/>
      <c r="U45" s="109"/>
      <c r="V45" s="109"/>
      <c r="W45" s="109"/>
      <c r="X45" s="109"/>
      <c r="Y45" s="109"/>
      <c r="Z45" s="111">
        <f t="shared" si="26"/>
        <v>61035</v>
      </c>
      <c r="AA45" s="40">
        <f t="shared" si="27"/>
        <v>0</v>
      </c>
      <c r="AB45" s="113">
        <f t="shared" si="28"/>
        <v>61035</v>
      </c>
      <c r="AC45" s="106">
        <f t="shared" si="8"/>
        <v>0.09</v>
      </c>
    </row>
    <row r="46" spans="1:29" s="97" customFormat="1" x14ac:dyDescent="0.15">
      <c r="A46" s="445"/>
      <c r="B46" s="26"/>
      <c r="C46" s="108" t="s">
        <v>166</v>
      </c>
      <c r="D46" s="109">
        <v>850</v>
      </c>
      <c r="E46" s="110">
        <v>80</v>
      </c>
      <c r="F46" s="111">
        <f t="shared" si="21"/>
        <v>68000</v>
      </c>
      <c r="G46" s="109"/>
      <c r="H46" s="109"/>
      <c r="I46" s="109"/>
      <c r="J46" s="109"/>
      <c r="K46" s="109"/>
      <c r="L46" s="109"/>
      <c r="M46" s="111">
        <f t="shared" si="22"/>
        <v>68000</v>
      </c>
      <c r="N46" s="112"/>
      <c r="O46" s="40">
        <f t="shared" si="23"/>
        <v>0</v>
      </c>
      <c r="P46" s="113">
        <f t="shared" si="24"/>
        <v>68000</v>
      </c>
      <c r="Q46" s="114" t="s">
        <v>46</v>
      </c>
      <c r="R46" s="115">
        <v>780</v>
      </c>
      <c r="S46" s="111">
        <f t="shared" si="25"/>
        <v>62400</v>
      </c>
      <c r="T46" s="109"/>
      <c r="U46" s="109"/>
      <c r="V46" s="109"/>
      <c r="W46" s="109"/>
      <c r="X46" s="109"/>
      <c r="Y46" s="109"/>
      <c r="Z46" s="111">
        <f t="shared" si="26"/>
        <v>62400</v>
      </c>
      <c r="AA46" s="40">
        <f t="shared" si="27"/>
        <v>0</v>
      </c>
      <c r="AB46" s="113">
        <f t="shared" si="28"/>
        <v>62400</v>
      </c>
      <c r="AC46" s="106">
        <f t="shared" si="8"/>
        <v>0.09</v>
      </c>
    </row>
    <row r="47" spans="1:29" s="97" customFormat="1" ht="14.25" thickBot="1" x14ac:dyDescent="0.2">
      <c r="A47" s="446"/>
      <c r="B47" s="44"/>
      <c r="C47" s="108" t="s">
        <v>168</v>
      </c>
      <c r="D47" s="109">
        <v>850</v>
      </c>
      <c r="E47" s="110">
        <v>83</v>
      </c>
      <c r="F47" s="111">
        <f t="shared" si="21"/>
        <v>70550</v>
      </c>
      <c r="G47" s="109"/>
      <c r="H47" s="109"/>
      <c r="I47" s="109"/>
      <c r="J47" s="109"/>
      <c r="K47" s="109"/>
      <c r="L47" s="109"/>
      <c r="M47" s="111">
        <f t="shared" si="22"/>
        <v>70550</v>
      </c>
      <c r="N47" s="112"/>
      <c r="O47" s="40">
        <f t="shared" si="23"/>
        <v>0</v>
      </c>
      <c r="P47" s="113">
        <f t="shared" si="24"/>
        <v>70550</v>
      </c>
      <c r="Q47" s="114" t="s">
        <v>47</v>
      </c>
      <c r="R47" s="115">
        <v>780</v>
      </c>
      <c r="S47" s="111">
        <f t="shared" si="25"/>
        <v>64740</v>
      </c>
      <c r="T47" s="109"/>
      <c r="U47" s="109"/>
      <c r="V47" s="109"/>
      <c r="W47" s="109"/>
      <c r="X47" s="109"/>
      <c r="Y47" s="109"/>
      <c r="Z47" s="111">
        <f t="shared" si="26"/>
        <v>64740</v>
      </c>
      <c r="AA47" s="40">
        <f t="shared" si="27"/>
        <v>0</v>
      </c>
      <c r="AB47" s="113">
        <f t="shared" si="28"/>
        <v>64740</v>
      </c>
      <c r="AC47" s="116">
        <f t="shared" si="8"/>
        <v>0.09</v>
      </c>
    </row>
    <row r="48" spans="1:29" s="97" customFormat="1" ht="15" thickTop="1" thickBot="1" x14ac:dyDescent="0.2">
      <c r="A48" s="447" t="s">
        <v>48</v>
      </c>
      <c r="B48" s="448"/>
      <c r="C48" s="117"/>
      <c r="D48" s="118"/>
      <c r="E48" s="119"/>
      <c r="F48" s="120">
        <f t="shared" ref="F48:M48" si="29">SUM(F36:F47)</f>
        <v>820889</v>
      </c>
      <c r="G48" s="120">
        <f t="shared" si="29"/>
        <v>0</v>
      </c>
      <c r="H48" s="120">
        <f t="shared" si="29"/>
        <v>0</v>
      </c>
      <c r="I48" s="120">
        <f t="shared" si="29"/>
        <v>0</v>
      </c>
      <c r="J48" s="120">
        <f t="shared" si="29"/>
        <v>0</v>
      </c>
      <c r="K48" s="120">
        <f t="shared" si="29"/>
        <v>20000</v>
      </c>
      <c r="L48" s="120">
        <f t="shared" si="29"/>
        <v>0</v>
      </c>
      <c r="M48" s="120">
        <f t="shared" si="29"/>
        <v>840889</v>
      </c>
      <c r="N48" s="121"/>
      <c r="O48" s="48">
        <f>SUM(O36:O47)</f>
        <v>0</v>
      </c>
      <c r="P48" s="122">
        <f>SUM(P36:P47)</f>
        <v>840889</v>
      </c>
      <c r="Q48" s="117"/>
      <c r="R48" s="123"/>
      <c r="S48" s="124">
        <f t="shared" ref="S48:AB48" si="30">SUM(S36:S47)</f>
        <v>753285</v>
      </c>
      <c r="T48" s="124">
        <f t="shared" si="30"/>
        <v>0</v>
      </c>
      <c r="U48" s="124">
        <f t="shared" si="30"/>
        <v>0</v>
      </c>
      <c r="V48" s="124">
        <f t="shared" si="30"/>
        <v>0</v>
      </c>
      <c r="W48" s="124">
        <f t="shared" si="30"/>
        <v>0</v>
      </c>
      <c r="X48" s="124">
        <f t="shared" si="30"/>
        <v>0</v>
      </c>
      <c r="Y48" s="124">
        <f t="shared" si="30"/>
        <v>0</v>
      </c>
      <c r="Z48" s="124">
        <f t="shared" si="30"/>
        <v>753285</v>
      </c>
      <c r="AA48" s="48">
        <f t="shared" si="30"/>
        <v>0</v>
      </c>
      <c r="AB48" s="127">
        <f t="shared" si="30"/>
        <v>753285</v>
      </c>
      <c r="AC48" s="125">
        <f t="shared" si="8"/>
        <v>0.11600000000000001</v>
      </c>
    </row>
    <row r="49" spans="1:29" s="97" customFormat="1" x14ac:dyDescent="0.15">
      <c r="A49" s="449"/>
      <c r="B49" s="17"/>
      <c r="C49" s="88"/>
      <c r="D49" s="89"/>
      <c r="E49" s="128"/>
      <c r="F49" s="91">
        <f t="shared" ref="F49:F60" si="31">ROUND(D49*E49,0)</f>
        <v>0</v>
      </c>
      <c r="G49" s="89"/>
      <c r="H49" s="89"/>
      <c r="I49" s="89"/>
      <c r="J49" s="89"/>
      <c r="K49" s="89"/>
      <c r="L49" s="89"/>
      <c r="M49" s="91">
        <f t="shared" ref="M49:M60" si="32">SUM(F49:L49)</f>
        <v>0</v>
      </c>
      <c r="N49" s="92"/>
      <c r="O49" s="21">
        <f t="shared" ref="O49:O60" si="33">IF(ROUNDUP(M49*N49-0.5,0)&lt;=0,0,ROUNDUP(M49*N49-0.5,0))</f>
        <v>0</v>
      </c>
      <c r="P49" s="93">
        <f t="shared" ref="P49:P60" si="34">M49+O49</f>
        <v>0</v>
      </c>
      <c r="Q49" s="94"/>
      <c r="R49" s="95"/>
      <c r="S49" s="91">
        <f t="shared" ref="S49:S60" si="35">IF(Q49="",0,IF(C49=Q49,"ERR",ROUND(R49*E49,0)))</f>
        <v>0</v>
      </c>
      <c r="T49" s="89"/>
      <c r="U49" s="89"/>
      <c r="V49" s="89"/>
      <c r="W49" s="89"/>
      <c r="X49" s="89"/>
      <c r="Y49" s="89"/>
      <c r="Z49" s="91">
        <f t="shared" ref="Z49:Z60" si="36">SUM(S49:Y49)</f>
        <v>0</v>
      </c>
      <c r="AA49" s="21">
        <f t="shared" ref="AA49:AA60" si="37">IF(ROUNDUP(Z49*N49-0.5,0)&lt;=0,0,ROUNDUP(Z49*N49-0.5,0))</f>
        <v>0</v>
      </c>
      <c r="AB49" s="93">
        <f t="shared" ref="AB49:AB60" si="38">SUM(Z49:AA49)</f>
        <v>0</v>
      </c>
      <c r="AC49" s="126" t="str">
        <f t="shared" si="8"/>
        <v/>
      </c>
    </row>
    <row r="50" spans="1:29" s="97" customFormat="1" x14ac:dyDescent="0.15">
      <c r="A50" s="450"/>
      <c r="B50" s="26"/>
      <c r="C50" s="98"/>
      <c r="D50" s="99"/>
      <c r="E50" s="129"/>
      <c r="F50" s="101">
        <f t="shared" si="31"/>
        <v>0</v>
      </c>
      <c r="G50" s="99"/>
      <c r="H50" s="99"/>
      <c r="I50" s="99"/>
      <c r="J50" s="99"/>
      <c r="K50" s="99"/>
      <c r="L50" s="99"/>
      <c r="M50" s="101">
        <f t="shared" si="32"/>
        <v>0</v>
      </c>
      <c r="N50" s="102"/>
      <c r="O50" s="30">
        <f t="shared" si="33"/>
        <v>0</v>
      </c>
      <c r="P50" s="103">
        <f t="shared" si="34"/>
        <v>0</v>
      </c>
      <c r="Q50" s="104"/>
      <c r="R50" s="105"/>
      <c r="S50" s="101">
        <f t="shared" si="35"/>
        <v>0</v>
      </c>
      <c r="T50" s="99"/>
      <c r="U50" s="99"/>
      <c r="V50" s="99"/>
      <c r="W50" s="99"/>
      <c r="X50" s="99"/>
      <c r="Y50" s="99"/>
      <c r="Z50" s="101">
        <f t="shared" si="36"/>
        <v>0</v>
      </c>
      <c r="AA50" s="30">
        <f t="shared" si="37"/>
        <v>0</v>
      </c>
      <c r="AB50" s="103">
        <f t="shared" si="38"/>
        <v>0</v>
      </c>
      <c r="AC50" s="106" t="str">
        <f t="shared" si="8"/>
        <v/>
      </c>
    </row>
    <row r="51" spans="1:29" s="97" customFormat="1" x14ac:dyDescent="0.15">
      <c r="A51" s="450"/>
      <c r="B51" s="26"/>
      <c r="C51" s="98"/>
      <c r="D51" s="99"/>
      <c r="E51" s="129"/>
      <c r="F51" s="101">
        <f t="shared" si="31"/>
        <v>0</v>
      </c>
      <c r="G51" s="99"/>
      <c r="H51" s="99"/>
      <c r="I51" s="99"/>
      <c r="J51" s="99"/>
      <c r="K51" s="99"/>
      <c r="L51" s="99"/>
      <c r="M51" s="101">
        <f t="shared" si="32"/>
        <v>0</v>
      </c>
      <c r="N51" s="102"/>
      <c r="O51" s="30">
        <f t="shared" si="33"/>
        <v>0</v>
      </c>
      <c r="P51" s="103">
        <f t="shared" si="34"/>
        <v>0</v>
      </c>
      <c r="Q51" s="104"/>
      <c r="R51" s="105"/>
      <c r="S51" s="101">
        <f t="shared" si="35"/>
        <v>0</v>
      </c>
      <c r="T51" s="99"/>
      <c r="U51" s="99"/>
      <c r="V51" s="99"/>
      <c r="W51" s="99"/>
      <c r="X51" s="99"/>
      <c r="Y51" s="99"/>
      <c r="Z51" s="101">
        <f t="shared" si="36"/>
        <v>0</v>
      </c>
      <c r="AA51" s="30">
        <f t="shared" si="37"/>
        <v>0</v>
      </c>
      <c r="AB51" s="103">
        <f t="shared" si="38"/>
        <v>0</v>
      </c>
      <c r="AC51" s="106" t="str">
        <f t="shared" si="8"/>
        <v/>
      </c>
    </row>
    <row r="52" spans="1:29" s="97" customFormat="1" x14ac:dyDescent="0.15">
      <c r="A52" s="450"/>
      <c r="B52" s="26"/>
      <c r="C52" s="98"/>
      <c r="D52" s="99"/>
      <c r="E52" s="129"/>
      <c r="F52" s="101">
        <f t="shared" si="31"/>
        <v>0</v>
      </c>
      <c r="G52" s="99"/>
      <c r="H52" s="99"/>
      <c r="I52" s="99"/>
      <c r="J52" s="99"/>
      <c r="K52" s="99"/>
      <c r="L52" s="99"/>
      <c r="M52" s="101">
        <f t="shared" si="32"/>
        <v>0</v>
      </c>
      <c r="N52" s="102"/>
      <c r="O52" s="30">
        <f t="shared" si="33"/>
        <v>0</v>
      </c>
      <c r="P52" s="103">
        <f t="shared" si="34"/>
        <v>0</v>
      </c>
      <c r="Q52" s="104"/>
      <c r="R52" s="105"/>
      <c r="S52" s="101">
        <f t="shared" si="35"/>
        <v>0</v>
      </c>
      <c r="T52" s="99"/>
      <c r="U52" s="99"/>
      <c r="V52" s="99"/>
      <c r="W52" s="99"/>
      <c r="X52" s="99"/>
      <c r="Y52" s="99"/>
      <c r="Z52" s="101">
        <f t="shared" si="36"/>
        <v>0</v>
      </c>
      <c r="AA52" s="30">
        <f t="shared" si="37"/>
        <v>0</v>
      </c>
      <c r="AB52" s="103">
        <f t="shared" si="38"/>
        <v>0</v>
      </c>
      <c r="AC52" s="106" t="str">
        <f t="shared" si="8"/>
        <v/>
      </c>
    </row>
    <row r="53" spans="1:29" s="97" customFormat="1" x14ac:dyDescent="0.15">
      <c r="A53" s="450"/>
      <c r="B53" s="26"/>
      <c r="C53" s="98"/>
      <c r="D53" s="99"/>
      <c r="E53" s="129"/>
      <c r="F53" s="101">
        <f t="shared" si="31"/>
        <v>0</v>
      </c>
      <c r="G53" s="99"/>
      <c r="H53" s="99"/>
      <c r="I53" s="99"/>
      <c r="J53" s="99"/>
      <c r="K53" s="99"/>
      <c r="L53" s="99"/>
      <c r="M53" s="101">
        <f t="shared" si="32"/>
        <v>0</v>
      </c>
      <c r="N53" s="102"/>
      <c r="O53" s="30">
        <f t="shared" si="33"/>
        <v>0</v>
      </c>
      <c r="P53" s="103">
        <f t="shared" si="34"/>
        <v>0</v>
      </c>
      <c r="Q53" s="104"/>
      <c r="R53" s="105"/>
      <c r="S53" s="101">
        <f t="shared" si="35"/>
        <v>0</v>
      </c>
      <c r="T53" s="99"/>
      <c r="U53" s="99"/>
      <c r="V53" s="99"/>
      <c r="W53" s="99"/>
      <c r="X53" s="99"/>
      <c r="Y53" s="99"/>
      <c r="Z53" s="101">
        <f t="shared" si="36"/>
        <v>0</v>
      </c>
      <c r="AA53" s="30">
        <f t="shared" si="37"/>
        <v>0</v>
      </c>
      <c r="AB53" s="103">
        <f t="shared" si="38"/>
        <v>0</v>
      </c>
      <c r="AC53" s="106" t="str">
        <f t="shared" si="8"/>
        <v/>
      </c>
    </row>
    <row r="54" spans="1:29" s="97" customFormat="1" x14ac:dyDescent="0.15">
      <c r="A54" s="450"/>
      <c r="B54" s="26"/>
      <c r="C54" s="98"/>
      <c r="D54" s="99"/>
      <c r="E54" s="129"/>
      <c r="F54" s="101">
        <f t="shared" si="31"/>
        <v>0</v>
      </c>
      <c r="G54" s="99"/>
      <c r="H54" s="99"/>
      <c r="I54" s="99"/>
      <c r="J54" s="99"/>
      <c r="K54" s="99"/>
      <c r="L54" s="99"/>
      <c r="M54" s="101">
        <f t="shared" si="32"/>
        <v>0</v>
      </c>
      <c r="N54" s="102"/>
      <c r="O54" s="30">
        <f t="shared" si="33"/>
        <v>0</v>
      </c>
      <c r="P54" s="103">
        <f t="shared" si="34"/>
        <v>0</v>
      </c>
      <c r="Q54" s="104"/>
      <c r="R54" s="105"/>
      <c r="S54" s="101">
        <f t="shared" si="35"/>
        <v>0</v>
      </c>
      <c r="T54" s="99"/>
      <c r="U54" s="99"/>
      <c r="V54" s="99"/>
      <c r="W54" s="99"/>
      <c r="X54" s="99"/>
      <c r="Y54" s="99"/>
      <c r="Z54" s="101">
        <f t="shared" si="36"/>
        <v>0</v>
      </c>
      <c r="AA54" s="30">
        <f t="shared" si="37"/>
        <v>0</v>
      </c>
      <c r="AB54" s="103">
        <f t="shared" si="38"/>
        <v>0</v>
      </c>
      <c r="AC54" s="106" t="str">
        <f t="shared" si="8"/>
        <v/>
      </c>
    </row>
    <row r="55" spans="1:29" s="97" customFormat="1" x14ac:dyDescent="0.15">
      <c r="A55" s="450"/>
      <c r="B55" s="59" t="s">
        <v>41</v>
      </c>
      <c r="C55" s="98"/>
      <c r="D55" s="99"/>
      <c r="E55" s="129"/>
      <c r="F55" s="101">
        <f t="shared" si="31"/>
        <v>0</v>
      </c>
      <c r="G55" s="99"/>
      <c r="H55" s="99"/>
      <c r="I55" s="99"/>
      <c r="J55" s="99"/>
      <c r="K55" s="99"/>
      <c r="L55" s="99"/>
      <c r="M55" s="101">
        <f t="shared" si="32"/>
        <v>0</v>
      </c>
      <c r="N55" s="102"/>
      <c r="O55" s="30">
        <f t="shared" si="33"/>
        <v>0</v>
      </c>
      <c r="P55" s="103">
        <f t="shared" si="34"/>
        <v>0</v>
      </c>
      <c r="Q55" s="104"/>
      <c r="R55" s="105"/>
      <c r="S55" s="101">
        <f t="shared" si="35"/>
        <v>0</v>
      </c>
      <c r="T55" s="99"/>
      <c r="U55" s="99"/>
      <c r="V55" s="99"/>
      <c r="W55" s="99"/>
      <c r="X55" s="99"/>
      <c r="Y55" s="99"/>
      <c r="Z55" s="101">
        <f t="shared" si="36"/>
        <v>0</v>
      </c>
      <c r="AA55" s="30">
        <f t="shared" si="37"/>
        <v>0</v>
      </c>
      <c r="AB55" s="103">
        <f t="shared" si="38"/>
        <v>0</v>
      </c>
      <c r="AC55" s="106" t="str">
        <f t="shared" si="8"/>
        <v/>
      </c>
    </row>
    <row r="56" spans="1:29" s="97" customFormat="1" x14ac:dyDescent="0.15">
      <c r="A56" s="450"/>
      <c r="B56" s="60"/>
      <c r="C56" s="98"/>
      <c r="D56" s="99"/>
      <c r="E56" s="129"/>
      <c r="F56" s="101">
        <f t="shared" si="31"/>
        <v>0</v>
      </c>
      <c r="G56" s="99"/>
      <c r="H56" s="99"/>
      <c r="I56" s="99"/>
      <c r="J56" s="99"/>
      <c r="K56" s="99"/>
      <c r="L56" s="99"/>
      <c r="M56" s="101">
        <f t="shared" si="32"/>
        <v>0</v>
      </c>
      <c r="N56" s="102"/>
      <c r="O56" s="30">
        <f t="shared" si="33"/>
        <v>0</v>
      </c>
      <c r="P56" s="103">
        <f t="shared" si="34"/>
        <v>0</v>
      </c>
      <c r="Q56" s="104"/>
      <c r="R56" s="105"/>
      <c r="S56" s="101">
        <f t="shared" si="35"/>
        <v>0</v>
      </c>
      <c r="T56" s="99"/>
      <c r="U56" s="99"/>
      <c r="V56" s="99"/>
      <c r="W56" s="99"/>
      <c r="X56" s="99"/>
      <c r="Y56" s="99"/>
      <c r="Z56" s="101">
        <f t="shared" si="36"/>
        <v>0</v>
      </c>
      <c r="AA56" s="30">
        <f t="shared" si="37"/>
        <v>0</v>
      </c>
      <c r="AB56" s="103">
        <f t="shared" si="38"/>
        <v>0</v>
      </c>
      <c r="AC56" s="106" t="str">
        <f t="shared" si="8"/>
        <v/>
      </c>
    </row>
    <row r="57" spans="1:29" s="97" customFormat="1" x14ac:dyDescent="0.15">
      <c r="A57" s="450"/>
      <c r="B57" s="26"/>
      <c r="C57" s="108"/>
      <c r="D57" s="109"/>
      <c r="E57" s="130"/>
      <c r="F57" s="111">
        <f t="shared" si="31"/>
        <v>0</v>
      </c>
      <c r="G57" s="109"/>
      <c r="H57" s="109"/>
      <c r="I57" s="109"/>
      <c r="J57" s="109"/>
      <c r="K57" s="109"/>
      <c r="L57" s="109"/>
      <c r="M57" s="111">
        <f t="shared" si="32"/>
        <v>0</v>
      </c>
      <c r="N57" s="112"/>
      <c r="O57" s="40">
        <f t="shared" si="33"/>
        <v>0</v>
      </c>
      <c r="P57" s="113">
        <f t="shared" si="34"/>
        <v>0</v>
      </c>
      <c r="Q57" s="114"/>
      <c r="R57" s="115"/>
      <c r="S57" s="111">
        <f t="shared" si="35"/>
        <v>0</v>
      </c>
      <c r="T57" s="109"/>
      <c r="U57" s="109"/>
      <c r="V57" s="109"/>
      <c r="W57" s="109"/>
      <c r="X57" s="109"/>
      <c r="Y57" s="109"/>
      <c r="Z57" s="111">
        <f t="shared" si="36"/>
        <v>0</v>
      </c>
      <c r="AA57" s="40">
        <f t="shared" si="37"/>
        <v>0</v>
      </c>
      <c r="AB57" s="113">
        <f t="shared" si="38"/>
        <v>0</v>
      </c>
      <c r="AC57" s="106" t="str">
        <f t="shared" si="8"/>
        <v/>
      </c>
    </row>
    <row r="58" spans="1:29" s="97" customFormat="1" x14ac:dyDescent="0.15">
      <c r="A58" s="450"/>
      <c r="B58" s="26"/>
      <c r="C58" s="108"/>
      <c r="D58" s="109"/>
      <c r="E58" s="130"/>
      <c r="F58" s="111">
        <f t="shared" si="31"/>
        <v>0</v>
      </c>
      <c r="G58" s="109"/>
      <c r="H58" s="109"/>
      <c r="I58" s="109"/>
      <c r="J58" s="109"/>
      <c r="K58" s="109"/>
      <c r="L58" s="109"/>
      <c r="M58" s="111">
        <f t="shared" si="32"/>
        <v>0</v>
      </c>
      <c r="N58" s="112"/>
      <c r="O58" s="40">
        <f t="shared" si="33"/>
        <v>0</v>
      </c>
      <c r="P58" s="113">
        <f t="shared" si="34"/>
        <v>0</v>
      </c>
      <c r="Q58" s="114"/>
      <c r="R58" s="115"/>
      <c r="S58" s="111">
        <f t="shared" si="35"/>
        <v>0</v>
      </c>
      <c r="T58" s="109"/>
      <c r="U58" s="109"/>
      <c r="V58" s="109"/>
      <c r="W58" s="109"/>
      <c r="X58" s="109"/>
      <c r="Y58" s="109"/>
      <c r="Z58" s="111">
        <f t="shared" si="36"/>
        <v>0</v>
      </c>
      <c r="AA58" s="40">
        <f t="shared" si="37"/>
        <v>0</v>
      </c>
      <c r="AB58" s="113">
        <f t="shared" si="38"/>
        <v>0</v>
      </c>
      <c r="AC58" s="106" t="str">
        <f t="shared" si="8"/>
        <v/>
      </c>
    </row>
    <row r="59" spans="1:29" s="97" customFormat="1" x14ac:dyDescent="0.15">
      <c r="A59" s="450"/>
      <c r="B59" s="26"/>
      <c r="C59" s="108"/>
      <c r="D59" s="109"/>
      <c r="E59" s="130"/>
      <c r="F59" s="111">
        <f t="shared" si="31"/>
        <v>0</v>
      </c>
      <c r="G59" s="109"/>
      <c r="H59" s="109"/>
      <c r="I59" s="109"/>
      <c r="J59" s="109"/>
      <c r="K59" s="109"/>
      <c r="L59" s="109"/>
      <c r="M59" s="111">
        <f t="shared" si="32"/>
        <v>0</v>
      </c>
      <c r="N59" s="112"/>
      <c r="O59" s="40">
        <f t="shared" si="33"/>
        <v>0</v>
      </c>
      <c r="P59" s="113">
        <f t="shared" si="34"/>
        <v>0</v>
      </c>
      <c r="Q59" s="114"/>
      <c r="R59" s="115"/>
      <c r="S59" s="111">
        <f t="shared" si="35"/>
        <v>0</v>
      </c>
      <c r="T59" s="109"/>
      <c r="U59" s="109"/>
      <c r="V59" s="109"/>
      <c r="W59" s="109"/>
      <c r="X59" s="109"/>
      <c r="Y59" s="109"/>
      <c r="Z59" s="111">
        <f t="shared" si="36"/>
        <v>0</v>
      </c>
      <c r="AA59" s="40">
        <f t="shared" si="37"/>
        <v>0</v>
      </c>
      <c r="AB59" s="113">
        <f t="shared" si="38"/>
        <v>0</v>
      </c>
      <c r="AC59" s="106" t="str">
        <f t="shared" si="8"/>
        <v/>
      </c>
    </row>
    <row r="60" spans="1:29" s="97" customFormat="1" ht="14.25" thickBot="1" x14ac:dyDescent="0.2">
      <c r="A60" s="451"/>
      <c r="B60" s="44"/>
      <c r="C60" s="108"/>
      <c r="D60" s="109"/>
      <c r="E60" s="130"/>
      <c r="F60" s="111">
        <f t="shared" si="31"/>
        <v>0</v>
      </c>
      <c r="G60" s="109"/>
      <c r="H60" s="109"/>
      <c r="I60" s="109"/>
      <c r="J60" s="109"/>
      <c r="K60" s="109"/>
      <c r="L60" s="109"/>
      <c r="M60" s="111">
        <f t="shared" si="32"/>
        <v>0</v>
      </c>
      <c r="N60" s="112"/>
      <c r="O60" s="40">
        <f t="shared" si="33"/>
        <v>0</v>
      </c>
      <c r="P60" s="113">
        <f t="shared" si="34"/>
        <v>0</v>
      </c>
      <c r="Q60" s="114"/>
      <c r="R60" s="115"/>
      <c r="S60" s="111">
        <f t="shared" si="35"/>
        <v>0</v>
      </c>
      <c r="T60" s="109"/>
      <c r="U60" s="109"/>
      <c r="V60" s="109"/>
      <c r="W60" s="109"/>
      <c r="X60" s="109"/>
      <c r="Y60" s="109"/>
      <c r="Z60" s="111">
        <f t="shared" si="36"/>
        <v>0</v>
      </c>
      <c r="AA60" s="40">
        <f t="shared" si="37"/>
        <v>0</v>
      </c>
      <c r="AB60" s="113">
        <f t="shared" si="38"/>
        <v>0</v>
      </c>
      <c r="AC60" s="116" t="str">
        <f t="shared" si="8"/>
        <v/>
      </c>
    </row>
    <row r="61" spans="1:29" s="97" customFormat="1" ht="15" thickTop="1" thickBot="1" x14ac:dyDescent="0.2">
      <c r="A61" s="447" t="s">
        <v>48</v>
      </c>
      <c r="B61" s="448"/>
      <c r="C61" s="117"/>
      <c r="D61" s="118"/>
      <c r="E61" s="119"/>
      <c r="F61" s="120">
        <f t="shared" ref="F61:M61" si="39">SUM(F49:F60)</f>
        <v>0</v>
      </c>
      <c r="G61" s="120">
        <f t="shared" si="39"/>
        <v>0</v>
      </c>
      <c r="H61" s="120">
        <f t="shared" si="39"/>
        <v>0</v>
      </c>
      <c r="I61" s="120">
        <f t="shared" si="39"/>
        <v>0</v>
      </c>
      <c r="J61" s="120">
        <f t="shared" si="39"/>
        <v>0</v>
      </c>
      <c r="K61" s="120">
        <f t="shared" si="39"/>
        <v>0</v>
      </c>
      <c r="L61" s="120">
        <f t="shared" si="39"/>
        <v>0</v>
      </c>
      <c r="M61" s="120">
        <f t="shared" si="39"/>
        <v>0</v>
      </c>
      <c r="N61" s="121"/>
      <c r="O61" s="48">
        <f>SUM(O49:O60)</f>
        <v>0</v>
      </c>
      <c r="P61" s="122">
        <f>SUM(P49:P60)</f>
        <v>0</v>
      </c>
      <c r="Q61" s="117"/>
      <c r="R61" s="123"/>
      <c r="S61" s="124">
        <f t="shared" ref="S61:AB61" si="40">SUM(S49:S60)</f>
        <v>0</v>
      </c>
      <c r="T61" s="124">
        <f t="shared" si="40"/>
        <v>0</v>
      </c>
      <c r="U61" s="124">
        <f t="shared" si="40"/>
        <v>0</v>
      </c>
      <c r="V61" s="124">
        <f t="shared" si="40"/>
        <v>0</v>
      </c>
      <c r="W61" s="124">
        <f t="shared" si="40"/>
        <v>0</v>
      </c>
      <c r="X61" s="124">
        <f t="shared" si="40"/>
        <v>0</v>
      </c>
      <c r="Y61" s="124">
        <f t="shared" si="40"/>
        <v>0</v>
      </c>
      <c r="Z61" s="124">
        <f t="shared" si="40"/>
        <v>0</v>
      </c>
      <c r="AA61" s="52">
        <f t="shared" si="40"/>
        <v>0</v>
      </c>
      <c r="AB61" s="127">
        <f t="shared" si="40"/>
        <v>0</v>
      </c>
      <c r="AC61" s="125" t="str">
        <f t="shared" si="8"/>
        <v/>
      </c>
    </row>
    <row r="62" spans="1:29" s="97" customFormat="1" x14ac:dyDescent="0.15">
      <c r="A62" s="449"/>
      <c r="B62" s="17"/>
      <c r="C62" s="88"/>
      <c r="D62" s="89"/>
      <c r="E62" s="128"/>
      <c r="F62" s="91">
        <f t="shared" ref="F62:F73" si="41">ROUND(D62*E62,0)</f>
        <v>0</v>
      </c>
      <c r="G62" s="89"/>
      <c r="H62" s="89"/>
      <c r="I62" s="89"/>
      <c r="J62" s="89"/>
      <c r="K62" s="89"/>
      <c r="L62" s="89"/>
      <c r="M62" s="91">
        <f t="shared" ref="M62:M73" si="42">SUM(F62:L62)</f>
        <v>0</v>
      </c>
      <c r="N62" s="92"/>
      <c r="O62" s="21">
        <f t="shared" ref="O62:O73" si="43">IF(ROUNDUP(M62*N62-0.5,0)&lt;=0,0,ROUNDUP(M62*N62-0.5,0))</f>
        <v>0</v>
      </c>
      <c r="P62" s="93">
        <f t="shared" ref="P62:P73" si="44">M62+O62</f>
        <v>0</v>
      </c>
      <c r="Q62" s="94"/>
      <c r="R62" s="95"/>
      <c r="S62" s="91">
        <f t="shared" ref="S62:S73" si="45">IF(Q62="",0,IF(C62=Q62,"ERR",ROUND(R62*E62,0)))</f>
        <v>0</v>
      </c>
      <c r="T62" s="89"/>
      <c r="U62" s="89"/>
      <c r="V62" s="89"/>
      <c r="W62" s="89"/>
      <c r="X62" s="89"/>
      <c r="Y62" s="89"/>
      <c r="Z62" s="91">
        <f t="shared" ref="Z62:Z73" si="46">SUM(S62:Y62)</f>
        <v>0</v>
      </c>
      <c r="AA62" s="21">
        <f t="shared" ref="AA62:AA73" si="47">IF(ROUNDUP(Z62*N62-0.5,0)&lt;=0,0,ROUNDUP(Z62*N62-0.5,0))</f>
        <v>0</v>
      </c>
      <c r="AB62" s="93">
        <f t="shared" ref="AB62:AB73" si="48">SUM(Z62:AA62)</f>
        <v>0</v>
      </c>
      <c r="AC62" s="126" t="str">
        <f t="shared" si="8"/>
        <v/>
      </c>
    </row>
    <row r="63" spans="1:29" s="97" customFormat="1" x14ac:dyDescent="0.15">
      <c r="A63" s="450"/>
      <c r="B63" s="26"/>
      <c r="C63" s="98"/>
      <c r="D63" s="99"/>
      <c r="E63" s="129"/>
      <c r="F63" s="101">
        <f t="shared" si="41"/>
        <v>0</v>
      </c>
      <c r="G63" s="99"/>
      <c r="H63" s="99"/>
      <c r="I63" s="99"/>
      <c r="J63" s="99"/>
      <c r="K63" s="99"/>
      <c r="L63" s="99"/>
      <c r="M63" s="101">
        <f t="shared" si="42"/>
        <v>0</v>
      </c>
      <c r="N63" s="102"/>
      <c r="O63" s="30">
        <f t="shared" si="43"/>
        <v>0</v>
      </c>
      <c r="P63" s="103">
        <f t="shared" si="44"/>
        <v>0</v>
      </c>
      <c r="Q63" s="104"/>
      <c r="R63" s="105"/>
      <c r="S63" s="101">
        <f t="shared" si="45"/>
        <v>0</v>
      </c>
      <c r="T63" s="99"/>
      <c r="U63" s="99"/>
      <c r="V63" s="99"/>
      <c r="W63" s="99"/>
      <c r="X63" s="99"/>
      <c r="Y63" s="99"/>
      <c r="Z63" s="101">
        <f t="shared" si="46"/>
        <v>0</v>
      </c>
      <c r="AA63" s="30">
        <f t="shared" si="47"/>
        <v>0</v>
      </c>
      <c r="AB63" s="103">
        <f t="shared" si="48"/>
        <v>0</v>
      </c>
      <c r="AC63" s="106" t="str">
        <f t="shared" si="8"/>
        <v/>
      </c>
    </row>
    <row r="64" spans="1:29" s="97" customFormat="1" x14ac:dyDescent="0.15">
      <c r="A64" s="450"/>
      <c r="B64" s="26"/>
      <c r="C64" s="98"/>
      <c r="D64" s="99"/>
      <c r="E64" s="129"/>
      <c r="F64" s="101">
        <f t="shared" si="41"/>
        <v>0</v>
      </c>
      <c r="G64" s="99"/>
      <c r="H64" s="99"/>
      <c r="I64" s="99"/>
      <c r="J64" s="99"/>
      <c r="K64" s="99"/>
      <c r="L64" s="99"/>
      <c r="M64" s="101">
        <f t="shared" si="42"/>
        <v>0</v>
      </c>
      <c r="N64" s="102"/>
      <c r="O64" s="30">
        <f t="shared" si="43"/>
        <v>0</v>
      </c>
      <c r="P64" s="103">
        <f t="shared" si="44"/>
        <v>0</v>
      </c>
      <c r="Q64" s="104"/>
      <c r="R64" s="105"/>
      <c r="S64" s="101">
        <f t="shared" si="45"/>
        <v>0</v>
      </c>
      <c r="T64" s="99"/>
      <c r="U64" s="99"/>
      <c r="V64" s="99"/>
      <c r="W64" s="99"/>
      <c r="X64" s="99"/>
      <c r="Y64" s="99"/>
      <c r="Z64" s="101">
        <f t="shared" si="46"/>
        <v>0</v>
      </c>
      <c r="AA64" s="30">
        <f t="shared" si="47"/>
        <v>0</v>
      </c>
      <c r="AB64" s="103">
        <f t="shared" si="48"/>
        <v>0</v>
      </c>
      <c r="AC64" s="106" t="str">
        <f t="shared" si="8"/>
        <v/>
      </c>
    </row>
    <row r="65" spans="1:29" s="97" customFormat="1" x14ac:dyDescent="0.15">
      <c r="A65" s="450"/>
      <c r="B65" s="26"/>
      <c r="C65" s="98"/>
      <c r="D65" s="99"/>
      <c r="E65" s="129"/>
      <c r="F65" s="101">
        <f t="shared" si="41"/>
        <v>0</v>
      </c>
      <c r="G65" s="99"/>
      <c r="H65" s="99"/>
      <c r="I65" s="99"/>
      <c r="J65" s="99"/>
      <c r="K65" s="99"/>
      <c r="L65" s="99"/>
      <c r="M65" s="101">
        <f t="shared" si="42"/>
        <v>0</v>
      </c>
      <c r="N65" s="102"/>
      <c r="O65" s="30">
        <f t="shared" si="43"/>
        <v>0</v>
      </c>
      <c r="P65" s="103">
        <f t="shared" si="44"/>
        <v>0</v>
      </c>
      <c r="Q65" s="104"/>
      <c r="R65" s="105"/>
      <c r="S65" s="101">
        <f t="shared" si="45"/>
        <v>0</v>
      </c>
      <c r="T65" s="99"/>
      <c r="U65" s="99"/>
      <c r="V65" s="99"/>
      <c r="W65" s="99"/>
      <c r="X65" s="99"/>
      <c r="Y65" s="99"/>
      <c r="Z65" s="101">
        <f t="shared" si="46"/>
        <v>0</v>
      </c>
      <c r="AA65" s="30">
        <f t="shared" si="47"/>
        <v>0</v>
      </c>
      <c r="AB65" s="103">
        <f t="shared" si="48"/>
        <v>0</v>
      </c>
      <c r="AC65" s="106" t="str">
        <f t="shared" si="8"/>
        <v/>
      </c>
    </row>
    <row r="66" spans="1:29" s="97" customFormat="1" x14ac:dyDescent="0.15">
      <c r="A66" s="450"/>
      <c r="B66" s="26"/>
      <c r="C66" s="98"/>
      <c r="D66" s="99"/>
      <c r="E66" s="129"/>
      <c r="F66" s="101">
        <f t="shared" si="41"/>
        <v>0</v>
      </c>
      <c r="G66" s="99"/>
      <c r="H66" s="99"/>
      <c r="I66" s="99"/>
      <c r="J66" s="99"/>
      <c r="K66" s="99"/>
      <c r="L66" s="99"/>
      <c r="M66" s="101">
        <f t="shared" si="42"/>
        <v>0</v>
      </c>
      <c r="N66" s="102"/>
      <c r="O66" s="30">
        <f t="shared" si="43"/>
        <v>0</v>
      </c>
      <c r="P66" s="103">
        <f t="shared" si="44"/>
        <v>0</v>
      </c>
      <c r="Q66" s="104"/>
      <c r="R66" s="105"/>
      <c r="S66" s="101">
        <f t="shared" si="45"/>
        <v>0</v>
      </c>
      <c r="T66" s="99"/>
      <c r="U66" s="99"/>
      <c r="V66" s="99"/>
      <c r="W66" s="99"/>
      <c r="X66" s="99"/>
      <c r="Y66" s="99"/>
      <c r="Z66" s="101">
        <f t="shared" si="46"/>
        <v>0</v>
      </c>
      <c r="AA66" s="30">
        <f t="shared" si="47"/>
        <v>0</v>
      </c>
      <c r="AB66" s="103">
        <f t="shared" si="48"/>
        <v>0</v>
      </c>
      <c r="AC66" s="106" t="str">
        <f t="shared" si="8"/>
        <v/>
      </c>
    </row>
    <row r="67" spans="1:29" s="97" customFormat="1" x14ac:dyDescent="0.15">
      <c r="A67" s="450"/>
      <c r="B67" s="26"/>
      <c r="C67" s="98"/>
      <c r="D67" s="99"/>
      <c r="E67" s="129"/>
      <c r="F67" s="101">
        <f t="shared" si="41"/>
        <v>0</v>
      </c>
      <c r="G67" s="99"/>
      <c r="H67" s="99"/>
      <c r="I67" s="99"/>
      <c r="J67" s="99"/>
      <c r="K67" s="99"/>
      <c r="L67" s="99"/>
      <c r="M67" s="101">
        <f t="shared" si="42"/>
        <v>0</v>
      </c>
      <c r="N67" s="102"/>
      <c r="O67" s="30">
        <f t="shared" si="43"/>
        <v>0</v>
      </c>
      <c r="P67" s="103">
        <f t="shared" si="44"/>
        <v>0</v>
      </c>
      <c r="Q67" s="104"/>
      <c r="R67" s="105"/>
      <c r="S67" s="101">
        <f t="shared" si="45"/>
        <v>0</v>
      </c>
      <c r="T67" s="99"/>
      <c r="U67" s="99"/>
      <c r="V67" s="99"/>
      <c r="W67" s="99"/>
      <c r="X67" s="99"/>
      <c r="Y67" s="99"/>
      <c r="Z67" s="101">
        <f t="shared" si="46"/>
        <v>0</v>
      </c>
      <c r="AA67" s="30">
        <f t="shared" si="47"/>
        <v>0</v>
      </c>
      <c r="AB67" s="103">
        <f t="shared" si="48"/>
        <v>0</v>
      </c>
      <c r="AC67" s="106" t="str">
        <f t="shared" si="8"/>
        <v/>
      </c>
    </row>
    <row r="68" spans="1:29" s="97" customFormat="1" x14ac:dyDescent="0.15">
      <c r="A68" s="450"/>
      <c r="B68" s="59" t="s">
        <v>41</v>
      </c>
      <c r="C68" s="98"/>
      <c r="D68" s="99"/>
      <c r="E68" s="129"/>
      <c r="F68" s="101">
        <f t="shared" si="41"/>
        <v>0</v>
      </c>
      <c r="G68" s="99"/>
      <c r="H68" s="99"/>
      <c r="I68" s="99"/>
      <c r="J68" s="99"/>
      <c r="K68" s="99"/>
      <c r="L68" s="99"/>
      <c r="M68" s="101">
        <f t="shared" si="42"/>
        <v>0</v>
      </c>
      <c r="N68" s="102"/>
      <c r="O68" s="30">
        <f t="shared" si="43"/>
        <v>0</v>
      </c>
      <c r="P68" s="103">
        <f t="shared" si="44"/>
        <v>0</v>
      </c>
      <c r="Q68" s="104"/>
      <c r="R68" s="105"/>
      <c r="S68" s="101">
        <f t="shared" si="45"/>
        <v>0</v>
      </c>
      <c r="T68" s="99"/>
      <c r="U68" s="99"/>
      <c r="V68" s="99"/>
      <c r="W68" s="99"/>
      <c r="X68" s="99"/>
      <c r="Y68" s="99"/>
      <c r="Z68" s="101">
        <f t="shared" si="46"/>
        <v>0</v>
      </c>
      <c r="AA68" s="30">
        <f t="shared" si="47"/>
        <v>0</v>
      </c>
      <c r="AB68" s="103">
        <f t="shared" si="48"/>
        <v>0</v>
      </c>
      <c r="AC68" s="106" t="str">
        <f t="shared" si="8"/>
        <v/>
      </c>
    </row>
    <row r="69" spans="1:29" s="97" customFormat="1" x14ac:dyDescent="0.15">
      <c r="A69" s="450"/>
      <c r="B69" s="60"/>
      <c r="C69" s="98"/>
      <c r="D69" s="99"/>
      <c r="E69" s="129"/>
      <c r="F69" s="101">
        <f t="shared" si="41"/>
        <v>0</v>
      </c>
      <c r="G69" s="99"/>
      <c r="H69" s="99"/>
      <c r="I69" s="99"/>
      <c r="J69" s="99"/>
      <c r="K69" s="99"/>
      <c r="L69" s="99"/>
      <c r="M69" s="101">
        <f t="shared" si="42"/>
        <v>0</v>
      </c>
      <c r="N69" s="102"/>
      <c r="O69" s="30">
        <f t="shared" si="43"/>
        <v>0</v>
      </c>
      <c r="P69" s="103">
        <f t="shared" si="44"/>
        <v>0</v>
      </c>
      <c r="Q69" s="104"/>
      <c r="R69" s="105"/>
      <c r="S69" s="101">
        <f t="shared" si="45"/>
        <v>0</v>
      </c>
      <c r="T69" s="99"/>
      <c r="U69" s="99"/>
      <c r="V69" s="99"/>
      <c r="W69" s="99"/>
      <c r="X69" s="99"/>
      <c r="Y69" s="99"/>
      <c r="Z69" s="101">
        <f t="shared" si="46"/>
        <v>0</v>
      </c>
      <c r="AA69" s="30">
        <f t="shared" si="47"/>
        <v>0</v>
      </c>
      <c r="AB69" s="103">
        <f t="shared" si="48"/>
        <v>0</v>
      </c>
      <c r="AC69" s="106" t="str">
        <f t="shared" si="8"/>
        <v/>
      </c>
    </row>
    <row r="70" spans="1:29" s="97" customFormat="1" x14ac:dyDescent="0.15">
      <c r="A70" s="450"/>
      <c r="B70" s="26"/>
      <c r="C70" s="108"/>
      <c r="D70" s="109"/>
      <c r="E70" s="130"/>
      <c r="F70" s="111">
        <f t="shared" si="41"/>
        <v>0</v>
      </c>
      <c r="G70" s="109"/>
      <c r="H70" s="109"/>
      <c r="I70" s="109"/>
      <c r="J70" s="109"/>
      <c r="K70" s="109"/>
      <c r="L70" s="109"/>
      <c r="M70" s="111">
        <f t="shared" si="42"/>
        <v>0</v>
      </c>
      <c r="N70" s="112"/>
      <c r="O70" s="40">
        <f t="shared" si="43"/>
        <v>0</v>
      </c>
      <c r="P70" s="113">
        <f t="shared" si="44"/>
        <v>0</v>
      </c>
      <c r="Q70" s="114"/>
      <c r="R70" s="115"/>
      <c r="S70" s="111">
        <f t="shared" si="45"/>
        <v>0</v>
      </c>
      <c r="T70" s="109"/>
      <c r="U70" s="109"/>
      <c r="V70" s="109"/>
      <c r="W70" s="109"/>
      <c r="X70" s="109"/>
      <c r="Y70" s="109"/>
      <c r="Z70" s="111">
        <f t="shared" si="46"/>
        <v>0</v>
      </c>
      <c r="AA70" s="40">
        <f t="shared" si="47"/>
        <v>0</v>
      </c>
      <c r="AB70" s="113">
        <f t="shared" si="48"/>
        <v>0</v>
      </c>
      <c r="AC70" s="106" t="str">
        <f t="shared" si="8"/>
        <v/>
      </c>
    </row>
    <row r="71" spans="1:29" s="97" customFormat="1" x14ac:dyDescent="0.15">
      <c r="A71" s="450"/>
      <c r="B71" s="26"/>
      <c r="C71" s="108"/>
      <c r="D71" s="109"/>
      <c r="E71" s="130"/>
      <c r="F71" s="111">
        <f t="shared" si="41"/>
        <v>0</v>
      </c>
      <c r="G71" s="109"/>
      <c r="H71" s="109"/>
      <c r="I71" s="109"/>
      <c r="J71" s="109"/>
      <c r="K71" s="109"/>
      <c r="L71" s="109"/>
      <c r="M71" s="111">
        <f t="shared" si="42"/>
        <v>0</v>
      </c>
      <c r="N71" s="112"/>
      <c r="O71" s="40">
        <f t="shared" si="43"/>
        <v>0</v>
      </c>
      <c r="P71" s="113">
        <f t="shared" si="44"/>
        <v>0</v>
      </c>
      <c r="Q71" s="114"/>
      <c r="R71" s="115"/>
      <c r="S71" s="111">
        <f t="shared" si="45"/>
        <v>0</v>
      </c>
      <c r="T71" s="109"/>
      <c r="U71" s="109"/>
      <c r="V71" s="109"/>
      <c r="W71" s="109"/>
      <c r="X71" s="109"/>
      <c r="Y71" s="109"/>
      <c r="Z71" s="111">
        <f t="shared" si="46"/>
        <v>0</v>
      </c>
      <c r="AA71" s="40">
        <f t="shared" si="47"/>
        <v>0</v>
      </c>
      <c r="AB71" s="113">
        <f t="shared" si="48"/>
        <v>0</v>
      </c>
      <c r="AC71" s="106" t="str">
        <f t="shared" si="8"/>
        <v/>
      </c>
    </row>
    <row r="72" spans="1:29" s="97" customFormat="1" x14ac:dyDescent="0.15">
      <c r="A72" s="450"/>
      <c r="B72" s="26"/>
      <c r="C72" s="108"/>
      <c r="D72" s="109"/>
      <c r="E72" s="130"/>
      <c r="F72" s="111">
        <f t="shared" si="41"/>
        <v>0</v>
      </c>
      <c r="G72" s="109"/>
      <c r="H72" s="109"/>
      <c r="I72" s="109"/>
      <c r="J72" s="109"/>
      <c r="K72" s="109"/>
      <c r="L72" s="109"/>
      <c r="M72" s="111">
        <f t="shared" si="42"/>
        <v>0</v>
      </c>
      <c r="N72" s="112"/>
      <c r="O72" s="40">
        <f t="shared" si="43"/>
        <v>0</v>
      </c>
      <c r="P72" s="113">
        <f t="shared" si="44"/>
        <v>0</v>
      </c>
      <c r="Q72" s="114"/>
      <c r="R72" s="115"/>
      <c r="S72" s="111">
        <f t="shared" si="45"/>
        <v>0</v>
      </c>
      <c r="T72" s="109"/>
      <c r="U72" s="109"/>
      <c r="V72" s="109"/>
      <c r="W72" s="109"/>
      <c r="X72" s="109"/>
      <c r="Y72" s="109"/>
      <c r="Z72" s="111">
        <f t="shared" si="46"/>
        <v>0</v>
      </c>
      <c r="AA72" s="40">
        <f t="shared" si="47"/>
        <v>0</v>
      </c>
      <c r="AB72" s="113">
        <f t="shared" si="48"/>
        <v>0</v>
      </c>
      <c r="AC72" s="106" t="str">
        <f t="shared" si="8"/>
        <v/>
      </c>
    </row>
    <row r="73" spans="1:29" s="97" customFormat="1" ht="14.25" thickBot="1" x14ac:dyDescent="0.2">
      <c r="A73" s="451"/>
      <c r="B73" s="44"/>
      <c r="C73" s="108"/>
      <c r="D73" s="109"/>
      <c r="E73" s="130"/>
      <c r="F73" s="111">
        <f t="shared" si="41"/>
        <v>0</v>
      </c>
      <c r="G73" s="109"/>
      <c r="H73" s="109"/>
      <c r="I73" s="109"/>
      <c r="J73" s="109"/>
      <c r="K73" s="109"/>
      <c r="L73" s="109"/>
      <c r="M73" s="111">
        <f t="shared" si="42"/>
        <v>0</v>
      </c>
      <c r="N73" s="112"/>
      <c r="O73" s="40">
        <f t="shared" si="43"/>
        <v>0</v>
      </c>
      <c r="P73" s="113">
        <f t="shared" si="44"/>
        <v>0</v>
      </c>
      <c r="Q73" s="114"/>
      <c r="R73" s="115"/>
      <c r="S73" s="111">
        <f t="shared" si="45"/>
        <v>0</v>
      </c>
      <c r="T73" s="109"/>
      <c r="U73" s="109"/>
      <c r="V73" s="109"/>
      <c r="W73" s="109"/>
      <c r="X73" s="109"/>
      <c r="Y73" s="109"/>
      <c r="Z73" s="111">
        <f t="shared" si="46"/>
        <v>0</v>
      </c>
      <c r="AA73" s="40">
        <f t="shared" si="47"/>
        <v>0</v>
      </c>
      <c r="AB73" s="113">
        <f t="shared" si="48"/>
        <v>0</v>
      </c>
      <c r="AC73" s="116" t="str">
        <f t="shared" si="8"/>
        <v/>
      </c>
    </row>
    <row r="74" spans="1:29" s="97" customFormat="1" ht="15" thickTop="1" thickBot="1" x14ac:dyDescent="0.2">
      <c r="A74" s="452" t="s">
        <v>48</v>
      </c>
      <c r="B74" s="453"/>
      <c r="C74" s="131"/>
      <c r="D74" s="132"/>
      <c r="E74" s="133"/>
      <c r="F74" s="134">
        <f t="shared" ref="F74:M74" si="49">SUM(F62:F73)</f>
        <v>0</v>
      </c>
      <c r="G74" s="134">
        <f t="shared" si="49"/>
        <v>0</v>
      </c>
      <c r="H74" s="134">
        <f t="shared" si="49"/>
        <v>0</v>
      </c>
      <c r="I74" s="134">
        <f t="shared" si="49"/>
        <v>0</v>
      </c>
      <c r="J74" s="134">
        <f t="shared" si="49"/>
        <v>0</v>
      </c>
      <c r="K74" s="134">
        <f t="shared" si="49"/>
        <v>0</v>
      </c>
      <c r="L74" s="134">
        <f t="shared" si="49"/>
        <v>0</v>
      </c>
      <c r="M74" s="134">
        <f t="shared" si="49"/>
        <v>0</v>
      </c>
      <c r="N74" s="135"/>
      <c r="O74" s="66">
        <f>SUM(O62:O73)</f>
        <v>0</v>
      </c>
      <c r="P74" s="136">
        <f>SUM(P62:P73)</f>
        <v>0</v>
      </c>
      <c r="Q74" s="131"/>
      <c r="R74" s="137"/>
      <c r="S74" s="138">
        <f t="shared" ref="S74:AB74" si="50">SUM(S62:S73)</f>
        <v>0</v>
      </c>
      <c r="T74" s="138">
        <f t="shared" si="50"/>
        <v>0</v>
      </c>
      <c r="U74" s="138">
        <f t="shared" si="50"/>
        <v>0</v>
      </c>
      <c r="V74" s="138">
        <f t="shared" si="50"/>
        <v>0</v>
      </c>
      <c r="W74" s="138">
        <f t="shared" si="50"/>
        <v>0</v>
      </c>
      <c r="X74" s="138">
        <f t="shared" si="50"/>
        <v>0</v>
      </c>
      <c r="Y74" s="138">
        <f t="shared" si="50"/>
        <v>0</v>
      </c>
      <c r="Z74" s="138">
        <f t="shared" si="50"/>
        <v>0</v>
      </c>
      <c r="AA74" s="70">
        <f t="shared" si="50"/>
        <v>0</v>
      </c>
      <c r="AB74" s="139">
        <f t="shared" si="50"/>
        <v>0</v>
      </c>
      <c r="AC74" s="125" t="str">
        <f t="shared" ref="AC74:AC76" si="51">IF(AB74=0,"",ROUND((P74-AB74)/AB74,3))</f>
        <v/>
      </c>
    </row>
    <row r="75" spans="1:29" s="97" customFormat="1" ht="15" thickTop="1" thickBot="1" x14ac:dyDescent="0.2">
      <c r="A75" s="442" t="s">
        <v>21</v>
      </c>
      <c r="B75" s="443"/>
      <c r="C75" s="140"/>
      <c r="D75" s="141"/>
      <c r="E75" s="142"/>
      <c r="F75" s="143">
        <f t="shared" ref="F75:M75" si="52">F22+F35+F48+F61+F74</f>
        <v>4502889</v>
      </c>
      <c r="G75" s="143">
        <f t="shared" si="52"/>
        <v>144000</v>
      </c>
      <c r="H75" s="143">
        <f t="shared" si="52"/>
        <v>0</v>
      </c>
      <c r="I75" s="143">
        <f t="shared" si="52"/>
        <v>0</v>
      </c>
      <c r="J75" s="143">
        <f t="shared" si="52"/>
        <v>0</v>
      </c>
      <c r="K75" s="143">
        <f t="shared" si="52"/>
        <v>100000</v>
      </c>
      <c r="L75" s="143">
        <f t="shared" si="52"/>
        <v>0</v>
      </c>
      <c r="M75" s="143">
        <f t="shared" si="52"/>
        <v>4746889</v>
      </c>
      <c r="N75" s="144"/>
      <c r="O75" s="143">
        <f>O22+O35+O48+O61+O74</f>
        <v>619628</v>
      </c>
      <c r="P75" s="145">
        <f>P22+P35+P48+P61+P74</f>
        <v>5366517</v>
      </c>
      <c r="Q75" s="146"/>
      <c r="R75" s="147"/>
      <c r="S75" s="148">
        <f t="shared" ref="S75:AB75" si="53">S22+S35+S48+S61+S74</f>
        <v>4172285</v>
      </c>
      <c r="T75" s="148">
        <f t="shared" si="53"/>
        <v>144000</v>
      </c>
      <c r="U75" s="148">
        <f t="shared" si="53"/>
        <v>0</v>
      </c>
      <c r="V75" s="148">
        <f t="shared" si="53"/>
        <v>0</v>
      </c>
      <c r="W75" s="148">
        <f t="shared" si="53"/>
        <v>0</v>
      </c>
      <c r="X75" s="148">
        <f t="shared" si="53"/>
        <v>0</v>
      </c>
      <c r="Y75" s="148">
        <f t="shared" si="53"/>
        <v>0</v>
      </c>
      <c r="Z75" s="148">
        <f t="shared" si="53"/>
        <v>4316285</v>
      </c>
      <c r="AA75" s="148">
        <f t="shared" si="53"/>
        <v>565219</v>
      </c>
      <c r="AB75" s="149">
        <f t="shared" si="53"/>
        <v>4881504</v>
      </c>
      <c r="AC75" s="150">
        <f t="shared" si="51"/>
        <v>9.9000000000000005E-2</v>
      </c>
    </row>
    <row r="76" spans="1:29" s="97" customFormat="1" ht="15" thickTop="1" thickBot="1" x14ac:dyDescent="0.2">
      <c r="E76" s="151" t="s">
        <v>51</v>
      </c>
      <c r="F76" s="152">
        <f>'記入例（月給）'!F76+'記入例（日時給）'!F75</f>
        <v>10742889</v>
      </c>
      <c r="G76" s="152">
        <f>'記入例（月給）'!G76+'記入例（日時給）'!G75</f>
        <v>384000</v>
      </c>
      <c r="H76" s="152">
        <f>'記入例（月給）'!H76+'記入例（日時給）'!H75</f>
        <v>240000</v>
      </c>
      <c r="I76" s="152">
        <f>'記入例（月給）'!I76+'記入例（日時給）'!I75</f>
        <v>240000</v>
      </c>
      <c r="J76" s="152">
        <f>'記入例（月給）'!J76+'記入例（日時給）'!J75</f>
        <v>0</v>
      </c>
      <c r="K76" s="152">
        <f>'記入例（月給）'!K76+'記入例（日時給）'!K75</f>
        <v>400000</v>
      </c>
      <c r="L76" s="152">
        <f>'記入例（月給）'!L76+'記入例（日時給）'!L75</f>
        <v>900000</v>
      </c>
      <c r="M76" s="152">
        <f>'記入例（月給）'!M76+'記入例（日時給）'!M75</f>
        <v>12906889</v>
      </c>
      <c r="N76" s="153"/>
      <c r="O76" s="152">
        <f>'記入例（月給）'!O76+'記入例（日時給）'!O75</f>
        <v>1906355</v>
      </c>
      <c r="P76" s="154">
        <f>'記入例（月給）'!P76+'記入例（日時給）'!P75</f>
        <v>14813244</v>
      </c>
      <c r="R76" s="151" t="s">
        <v>52</v>
      </c>
      <c r="S76" s="158">
        <f>'記入例（月給）'!S76+'記入例（日時給）'!S75</f>
        <v>9572285</v>
      </c>
      <c r="T76" s="152">
        <f>'記入例（月給）'!T76+'記入例（日時給）'!T75</f>
        <v>384000</v>
      </c>
      <c r="U76" s="152">
        <f>'記入例（月給）'!U76+'記入例（日時給）'!U75</f>
        <v>240000</v>
      </c>
      <c r="V76" s="152">
        <f>'記入例（月給）'!V76+'記入例（日時給）'!V75</f>
        <v>0</v>
      </c>
      <c r="W76" s="152">
        <f>'記入例（月給）'!W76+'記入例（日時給）'!W75</f>
        <v>0</v>
      </c>
      <c r="X76" s="152">
        <f>'記入例（月給）'!X76+'記入例（日時給）'!X75</f>
        <v>0</v>
      </c>
      <c r="Y76" s="152">
        <f>'記入例（月給）'!Y76+'記入例（日時給）'!Y75</f>
        <v>900000</v>
      </c>
      <c r="Z76" s="152">
        <f>'記入例（月給）'!Z76+'記入例（日時給）'!Z75</f>
        <v>11096285</v>
      </c>
      <c r="AA76" s="152">
        <f>'記入例（月給）'!AA76+'記入例（日時給）'!AA75</f>
        <v>1632014</v>
      </c>
      <c r="AB76" s="154">
        <f>'記入例（月給）'!AB76+'記入例（日時給）'!AB75</f>
        <v>12728299</v>
      </c>
      <c r="AC76" s="155">
        <f t="shared" si="51"/>
        <v>0.16400000000000001</v>
      </c>
    </row>
    <row r="77" spans="1:29" s="97" customFormat="1" ht="14.25" thickTop="1" x14ac:dyDescent="0.15">
      <c r="F77" s="156" t="s">
        <v>56</v>
      </c>
      <c r="G77" s="156"/>
      <c r="H77" s="156"/>
      <c r="I77" s="156" t="s">
        <v>57</v>
      </c>
      <c r="J77" s="156"/>
      <c r="K77" s="156" t="s">
        <v>58</v>
      </c>
      <c r="L77" s="156"/>
      <c r="M77" s="156"/>
      <c r="N77" s="156"/>
      <c r="O77" s="157" t="s">
        <v>59</v>
      </c>
      <c r="P77" s="156" t="s">
        <v>60</v>
      </c>
      <c r="Q77" s="156"/>
      <c r="R77" s="156"/>
      <c r="S77" s="156" t="s">
        <v>61</v>
      </c>
      <c r="T77" s="156"/>
      <c r="U77" s="156"/>
      <c r="V77" s="156"/>
      <c r="W77" s="156"/>
      <c r="X77" s="156"/>
      <c r="Y77" s="156"/>
      <c r="Z77" s="156"/>
      <c r="AA77" s="156" t="s">
        <v>62</v>
      </c>
      <c r="AB77" s="156" t="s">
        <v>63</v>
      </c>
    </row>
  </sheetData>
  <sheetProtection sheet="1" formatCells="0" formatColumns="0" formatRows="0" selectLockedCells="1"/>
  <mergeCells count="39">
    <mergeCell ref="A3:B3"/>
    <mergeCell ref="A4:B4"/>
    <mergeCell ref="A5:B5"/>
    <mergeCell ref="A7:B8"/>
    <mergeCell ref="C7:P7"/>
    <mergeCell ref="A22:B22"/>
    <mergeCell ref="AC7:AC9"/>
    <mergeCell ref="C8:C9"/>
    <mergeCell ref="D8:D9"/>
    <mergeCell ref="E8:E9"/>
    <mergeCell ref="F8:F9"/>
    <mergeCell ref="G8:L8"/>
    <mergeCell ref="M8:M9"/>
    <mergeCell ref="N8:O8"/>
    <mergeCell ref="P8:P9"/>
    <mergeCell ref="Q8:Q9"/>
    <mergeCell ref="Q7:AB7"/>
    <mergeCell ref="R8:R9"/>
    <mergeCell ref="S8:S9"/>
    <mergeCell ref="T8:Y8"/>
    <mergeCell ref="Z8:Z9"/>
    <mergeCell ref="AA8:AA9"/>
    <mergeCell ref="AB8:AB9"/>
    <mergeCell ref="A10:A21"/>
    <mergeCell ref="B13:B14"/>
    <mergeCell ref="B17:B18"/>
    <mergeCell ref="A75:B75"/>
    <mergeCell ref="A23:A34"/>
    <mergeCell ref="B26:B27"/>
    <mergeCell ref="B30:B31"/>
    <mergeCell ref="A35:B35"/>
    <mergeCell ref="A36:A47"/>
    <mergeCell ref="B39:B40"/>
    <mergeCell ref="B43:B44"/>
    <mergeCell ref="A48:B48"/>
    <mergeCell ref="A49:A60"/>
    <mergeCell ref="A61:B61"/>
    <mergeCell ref="A62:A73"/>
    <mergeCell ref="A74:B74"/>
  </mergeCells>
  <phoneticPr fontId="1"/>
  <printOptions horizontalCentered="1"/>
  <pageMargins left="0.31496062992125984" right="0.31496062992125984" top="0.55118110236220474" bottom="0.35433070866141736"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記入例（別紙様式3）</vt:lpstr>
      <vt:lpstr>記入例（月給）</vt:lpstr>
      <vt:lpstr>記入例（日時給）</vt:lpstr>
      <vt:lpstr>'記入例（日時給）'!Print_Area</vt:lpstr>
      <vt:lpstr>'記入例（別紙様式3）'!Print_Area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shidokansa182</dc:creator>
  <cp:lastModifiedBy>shidokansa186</cp:lastModifiedBy>
  <cp:lastPrinted>2019-05-28T11:33:52Z</cp:lastPrinted>
  <dcterms:created xsi:type="dcterms:W3CDTF">2016-04-11T04:37:50Z</dcterms:created>
  <dcterms:modified xsi:type="dcterms:W3CDTF">2019-05-29T11:58:21Z</dcterms:modified>
</cp:coreProperties>
</file>