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ITGH483_A\Desktop\【10月31日迄提出】令和7年度有料老人ホームの現況に関する報告について（指導監査課）\"/>
    </mc:Choice>
  </mc:AlternateContent>
  <xr:revisionPtr revIDLastSave="0" documentId="13_ncr:1_{498C195F-52D0-4812-9165-0F8B16AC03A1}" xr6:coauthVersionLast="47" xr6:coauthVersionMax="47" xr10:uidLastSave="{00000000-0000-0000-0000-000000000000}"/>
  <bookViews>
    <workbookView xWindow="1200" yWindow="60" windowWidth="25365" windowHeight="155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<sst xmlns="http://schemas.openxmlformats.org/spreadsheetml/2006/main" count="199" uniqueCount="151">
  <si>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</si>
  <si>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</si>
  <si>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</si>
  <si>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</si>
  <si>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</si>
  <si>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</si>
  <si>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</si>
  <si>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</si>
  <si>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</si>
  <si>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</si>
  <si>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</si>
  <si>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</si>
  <si>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</si>
  <si>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</si>
  <si>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</si>
  <si>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</si>
  <si>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</si>
  <si>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</si>
  <si>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</si>
  <si>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</si>
  <si>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</si>
  <si>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</si>
  <si>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</si>
  <si>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</si>
  <si>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</si>
  <si>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</si>
  <si>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</si>
  <si>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</si>
  <si>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</si>
  <si>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</si>
  <si>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</si>
  <si>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</si>
  <si>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</si>
  <si>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</si>
  <si>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</si>
  <si>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</si>
  <si>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</si>
  <si>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</si>
  <si>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</si>
  <si>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</si>
  <si>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</si>
  <si>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</si>
  <si>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</si>
  <si>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</si>
  <si>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</si>
  <si>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</si>
  <si>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</si>
  <si>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</si>
  <si>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</si>
  <si>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</si>
  <si>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</si>
  <si>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</si>
  <si>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</si>
  <si>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</si>
  <si>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</si>
  <si>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</si>
  <si>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</si>
  <si>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</si>
  <si>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</si>
  <si>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</si>
  <si>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</si>
  <si>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</si>
  <si>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</si>
  <si>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</si>
  <si>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</si>
  <si>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</si>
  <si>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</si>
  <si>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</si>
  <si>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</si>
  <si>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</si>
  <si>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</si>
  <si>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</si>
  <si>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</si>
  <si>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</si>
  <si>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</si>
  <si>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</si>
  <si>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</si>
  <si>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</si>
  <si>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</si>
  <si>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</si>
  <si>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</si>
  <si>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</si>
  <si>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</si>
  <si>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</si>
  <si>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</si>
  <si>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</si>
  <si>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</si>
  <si>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</si>
  <si>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</si>
  <si>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</si>
  <si>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</si>
  <si>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</si>
  <si>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</si>
  <si>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</si>
  <si>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</si>
  <si>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</si>
  <si>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</si>
  <si>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</si>
  <si>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</si>
  <si>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</si>
  <si>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</si>
  <si>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</si>
  <si>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</si>
  <si>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</si>
  <si>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</si>
  <si>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</si>
  <si>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</si>
  <si>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</si>
  <si>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</si>
  <si>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</si>
  <si>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</si>
  <si>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</si>
  <si>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</si>
  <si>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</si>
  <si>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</si>
  <si>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</si>
  <si>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</si>
  <si>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</si>
  <si>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</si>
  <si>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</si>
  <si>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</si>
  <si>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</si>
  <si>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</si>
  <si>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</si>
  <si>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</si>
  <si>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</si>
  <si>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</si>
  <si>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</si>
  <si>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</si>
  <si>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</si>
  <si>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</si>
  <si>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</si>
  <si>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</si>
  <si>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</si>
  <si>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</si>
  <si>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</si>
  <si>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</si>
  <si>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</si>
  <si>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ふれあいの里　　　華　音</t>
    <rPh sb="5" eb="6">
      <t>サト</t>
    </rPh>
    <rPh sb="9" eb="10">
      <t>カ</t>
    </rPh>
    <rPh sb="11" eb="12">
      <t>オト</t>
    </rPh>
    <phoneticPr fontId="1"/>
  </si>
  <si>
    <t>旭川市４条通１７丁目１４８１－１</t>
    <phoneticPr fontId="1"/>
  </si>
  <si>
    <t>０１６６－２３－３０４０</t>
    <phoneticPr fontId="1"/>
  </si>
  <si>
    <t>日総ふれあいケアサービス株式会社</t>
    <phoneticPr fontId="1"/>
  </si>
  <si>
    <t>http：//www.nisso-fcs.jp/</t>
    <phoneticPr fontId="1"/>
  </si>
  <si>
    <t>平成　２４年　７月　１日　</t>
    <rPh sb="0" eb="2">
      <t>ヘイセイ</t>
    </rPh>
    <rPh sb="5" eb="6">
      <t>ネン</t>
    </rPh>
    <phoneticPr fontId="1"/>
  </si>
  <si>
    <t>134.500　～　143.500</t>
    <phoneticPr fontId="1"/>
  </si>
  <si>
    <t>144.300　～　153.300</t>
    <phoneticPr fontId="1"/>
  </si>
  <si>
    <t>39.000　～　48.000</t>
    <phoneticPr fontId="1"/>
  </si>
  <si>
    <t>・生活サポート費（一般）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３０，０００円（別途 消費税　￥3,000）</t>
    <phoneticPr fontId="1"/>
  </si>
  <si>
    <t>建物敷地内</t>
    <phoneticPr fontId="1"/>
  </si>
  <si>
    <t>有</t>
    <phoneticPr fontId="1"/>
  </si>
  <si>
    <t>・自立の方は、管理費、共益費、食費、冬期暖房費に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別途　消費税が加算されます。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</si>
</sst>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38" fontId="8" fillId="2" borderId="6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13" fillId="2" borderId="6" xfId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15" sqref="P1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0" t="s">
        <v>134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2" t="s">
        <v>135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 t="s">
        <v>143</v>
      </c>
      <c r="N14" s="107"/>
      <c r="O14" s="107"/>
      <c r="P14" s="107"/>
      <c r="Q14" s="107"/>
      <c r="R14" s="107"/>
      <c r="S14" s="107"/>
      <c r="T14" s="107"/>
      <c r="U14" s="108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44</v>
      </c>
      <c r="Q15" s="92" t="s">
        <v>22</v>
      </c>
      <c r="R15" s="92"/>
      <c r="S15" s="18">
        <v>53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12</v>
      </c>
      <c r="R16" s="13" t="s">
        <v>34</v>
      </c>
      <c r="S16" s="16" t="s">
        <v>37</v>
      </c>
      <c r="T16" s="22">
        <v>7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14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53</v>
      </c>
      <c r="N19" s="73"/>
      <c r="O19" s="21" t="s">
        <v>106</v>
      </c>
      <c r="P19" s="18">
        <v>18.809999999999999</v>
      </c>
      <c r="Q19" s="87" t="s">
        <v>100</v>
      </c>
      <c r="R19" s="87"/>
      <c r="S19" s="18">
        <v>22.68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103" t="s">
        <v>144</v>
      </c>
      <c r="Q26" s="101"/>
      <c r="R26" s="101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101" t="s">
        <v>145</v>
      </c>
      <c r="Q27" s="101"/>
      <c r="R27" s="101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2"/>
      <c r="M28" s="3"/>
      <c r="N28" s="5"/>
      <c r="O28" s="5"/>
      <c r="P28" s="103" t="s">
        <v>146</v>
      </c>
      <c r="Q28" s="101"/>
      <c r="R28" s="101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31000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21000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9800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147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149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150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ふれあいの里　　　華　音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旭川市４条通１７丁目１４８１－１</v>
      </c>
      <c r="F2" s="30" t="str">
        <f>情報開示!M11</f>
        <v>０１６６－２３－３０４０</v>
      </c>
      <c r="G2" s="30" t="str">
        <f>情報開示!M12</f>
        <v>日総ふれあいケアサービス株式会社</v>
      </c>
      <c r="H2" s="30" t="str">
        <f>情報開示!M13</f>
        <v>http：//www.nisso-fcs.jp/</v>
      </c>
      <c r="I2" s="31" t="str">
        <f>情報開示!M14</f>
        <v>平成　２４年　７月　１日　</v>
      </c>
      <c r="J2" s="30">
        <f>情報開示!P15</f>
        <v>44</v>
      </c>
      <c r="K2" s="30">
        <f>情報開示!S15</f>
        <v>53</v>
      </c>
      <c r="L2" s="30">
        <f>情報開示!N16</f>
        <v>0</v>
      </c>
      <c r="M2" s="30">
        <f>情報開示!Q16</f>
        <v>12</v>
      </c>
      <c r="N2" s="30">
        <f>情報開示!T16</f>
        <v>7</v>
      </c>
      <c r="O2" s="30">
        <f>情報開示!N17</f>
        <v>14</v>
      </c>
      <c r="P2" s="30">
        <f>情報開示!Q17</f>
        <v>4</v>
      </c>
      <c r="Q2" s="30">
        <f>情報開示!T17</f>
        <v>3</v>
      </c>
      <c r="R2" s="30">
        <f>情報開示!N18</f>
        <v>2</v>
      </c>
      <c r="S2" s="30">
        <f>情報開示!Q18</f>
        <v>2</v>
      </c>
      <c r="T2" s="30">
        <f>情報開示!T18</f>
        <v>0</v>
      </c>
      <c r="U2" s="30">
        <f>情報開示!M19</f>
        <v>53</v>
      </c>
      <c r="V2" s="30">
        <f>情報開示!P19</f>
        <v>18.809999999999999</v>
      </c>
      <c r="W2" s="30">
        <f>情報開示!S19</f>
        <v>22.68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134.500　～　143.500</v>
      </c>
      <c r="AG2" s="32" t="str">
        <f>情報開示!P27</f>
        <v>144.300　～　153.300</v>
      </c>
      <c r="AH2" s="32" t="str">
        <f>情報開示!P28</f>
        <v>39.000　～　48.000</v>
      </c>
      <c r="AI2" s="32">
        <f>情報開示!P29</f>
        <v>46500</v>
      </c>
      <c r="AJ2" s="32">
        <f>情報開示!P30</f>
        <v>31000</v>
      </c>
      <c r="AK2" s="32">
        <f>情報開示!P31</f>
        <v>21000</v>
      </c>
      <c r="AL2" s="32">
        <f>情報開示!M32</f>
        <v>9800</v>
      </c>
      <c r="AM2" s="30">
        <f>情報開示!P32</f>
        <v>10</v>
      </c>
      <c r="AN2" s="30">
        <f>情報開示!S32</f>
        <v>4</v>
      </c>
      <c r="AO2" s="30" t="str">
        <f>情報開示!M33</f>
        <v>・生活サポート費（一般）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３０，０００円（別途 消費税　￥3,000）</v>
      </c>
      <c r="AP2" s="30" t="str">
        <f>情報開示!M35</f>
        <v>建物敷地内</v>
      </c>
      <c r="AQ2" s="30" t="str">
        <f>情報開示!M36</f>
        <v>有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・自立の方は、管理費、共益費、食費、冬期暖房費に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別途　消費税が加算されます。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NITGH483_A</cp:lastModifiedBy>
  <cp:lastPrinted>2024-11-26T02:25:30Z</cp:lastPrinted>
  <dcterms:created xsi:type="dcterms:W3CDTF">2018-08-23T04:57:55Z</dcterms:created>
  <dcterms:modified xsi:type="dcterms:W3CDTF">2025-09-01T09:16:06Z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