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6DL済\★Sすみれ\"/>
    </mc:Choice>
  </mc:AlternateContent>
  <xr:revisionPtr revIDLastSave="0" documentId="13_ncr:1_{D84102CE-BD34-4AD1-9D02-DF8CB82F1D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<sst xmlns="http://schemas.openxmlformats.org/spreadsheetml/2006/main" count="194" uniqueCount="145">
  <si>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</si>
  <si>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</si>
  <si>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</si>
  <si>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</si>
  <si>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</si>
  <si>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</si>
  <si>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</si>
  <si>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</si>
  <si>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</si>
  <si>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</si>
  <si>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</si>
  <si>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</si>
  <si>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</si>
  <si>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</si>
  <si>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</si>
  <si>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</si>
  <si>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</si>
  <si>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</si>
  <si>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</si>
  <si>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</si>
  <si>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</si>
  <si>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</si>
  <si>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</si>
  <si>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</si>
  <si>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</si>
  <si>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</si>
  <si>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</si>
  <si>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</si>
  <si>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</si>
  <si>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</si>
  <si>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</si>
  <si>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</si>
  <si>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</si>
  <si>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</si>
  <si>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</si>
  <si>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</si>
  <si>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</si>
  <si>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</si>
  <si>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</si>
  <si>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</si>
  <si>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</si>
  <si>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</si>
  <si>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</si>
  <si>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</si>
  <si>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</si>
  <si>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</si>
  <si>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</si>
  <si>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</si>
  <si>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</si>
  <si>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</si>
  <si>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</si>
  <si>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</si>
  <si>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</si>
  <si>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</si>
  <si>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</si>
  <si>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</si>
  <si>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</si>
  <si>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</si>
  <si>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</si>
  <si>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</si>
  <si>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</si>
  <si>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</si>
  <si>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</si>
  <si>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</si>
  <si>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</si>
  <si>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</si>
  <si>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</si>
  <si>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</si>
  <si>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</si>
  <si>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</si>
  <si>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</si>
  <si>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</si>
  <si>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</si>
  <si>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</si>
  <si>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</si>
  <si>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</si>
  <si>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</si>
  <si>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</si>
  <si>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</si>
  <si>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</si>
  <si>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</si>
  <si>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</si>
  <si>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</si>
  <si>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</si>
  <si>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</si>
  <si>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</si>
  <si>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</si>
  <si>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</si>
  <si>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</si>
  <si>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</si>
  <si>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</si>
  <si>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</si>
  <si>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</si>
  <si>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</si>
  <si>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</si>
  <si>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</si>
  <si>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</si>
  <si>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</si>
  <si>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</si>
  <si>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</si>
  <si>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</si>
  <si>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</si>
  <si>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</si>
  <si>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</si>
  <si>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</si>
  <si>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</si>
  <si>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</si>
  <si>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</si>
  <si>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</si>
  <si>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</si>
  <si>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</si>
  <si>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</si>
  <si>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</si>
  <si>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</si>
  <si>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</si>
  <si>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</si>
  <si>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</si>
  <si>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</si>
  <si>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</si>
  <si>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</si>
  <si>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</si>
  <si>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</si>
  <si>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</si>
  <si>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</si>
  <si>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</si>
  <si>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</si>
  <si>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</si>
  <si>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</si>
  <si>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</si>
  <si>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</si>
  <si>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</si>
  <si>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</si>
  <si>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</si>
  <si>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</si>
  <si>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</si>
  <si>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</si>
  <si>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ペット共生型サービス付き高齢者向け住宅　すみれ</t>
    <rPh sb="3" eb="6">
      <t>キョウセイガタ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1"/>
  </si>
  <si>
    <t>旭川市神楽３条12丁目１番39-２号</t>
    <rPh sb="0" eb="3">
      <t>アサヒカワシ</t>
    </rPh>
    <rPh sb="3" eb="5">
      <t>カグラ</t>
    </rPh>
    <rPh sb="6" eb="7">
      <t>ジョウ</t>
    </rPh>
    <rPh sb="9" eb="11">
      <t>チョウメ</t>
    </rPh>
    <rPh sb="12" eb="13">
      <t>バン</t>
    </rPh>
    <rPh sb="17" eb="18">
      <t>ゴウ</t>
    </rPh>
    <phoneticPr fontId="1"/>
  </si>
  <si>
    <t>74-7361</t>
    <phoneticPr fontId="1"/>
  </si>
  <si>
    <t>有限会社　旭勝建設</t>
    <rPh sb="0" eb="4">
      <t>ユウゲンガイシャ</t>
    </rPh>
    <rPh sb="5" eb="9">
      <t>キョクショウケンセツ</t>
    </rPh>
    <phoneticPr fontId="1"/>
  </si>
  <si>
    <t>https//kyokusyou.jp</t>
    <phoneticPr fontId="1"/>
  </si>
  <si>
    <t>食  費 　（２食×３０日）（円）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</si>
  <si>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水道費   　　　 （円）</t>
    <rPh sb="0" eb="2">
      <t>スイドウ</t>
    </rPh>
    <rPh sb="2" eb="3">
      <t>ヒ</t>
    </rPh>
    <rPh sb="11" eb="12">
      <t>エン</t>
    </rPh>
    <phoneticPr fontId="1"/>
  </si>
  <si>
    <t>居室内の電気代は実費。
朝食を希望する場合は別途13,200円/月</t>
    <rPh sb="0" eb="2">
      <t>キョシツ</t>
    </rPh>
    <rPh sb="2" eb="3">
      <t>ナイ</t>
    </rPh>
    <rPh sb="4" eb="7">
      <t>デンキダイ</t>
    </rPh>
    <rPh sb="8" eb="10">
      <t>ジッピ</t>
    </rPh>
    <rPh sb="12" eb="14">
      <t>チョウショク</t>
    </rPh>
    <rPh sb="15" eb="17">
      <t>キボウ</t>
    </rPh>
    <rPh sb="19" eb="21">
      <t>バアイ</t>
    </rPh>
    <rPh sb="22" eb="24">
      <t>ベット</t>
    </rPh>
    <rPh sb="30" eb="31">
      <t>エン</t>
    </rPh>
    <rPh sb="32" eb="33">
      <t>ツキ</t>
    </rPh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</si>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</sst>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33" sqref="M33:U34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134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136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132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132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133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54</v>
      </c>
      <c r="AU9" t="s">
        <v>70</v>
      </c>
      <c r="AV9" t="s">
        <v>71</v>
      </c>
      <c r="AW9" t="s">
        <v>133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137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131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44713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30</v>
      </c>
      <c r="Q15" s="75" t="s">
        <v>22</v>
      </c>
      <c r="R15" s="75"/>
      <c r="S15" s="18">
        <v>33</v>
      </c>
      <c r="T15" s="19" t="s">
        <v>72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3</v>
      </c>
      <c r="O16" s="12" t="s">
        <v>34</v>
      </c>
      <c r="P16" s="15" t="s">
        <v>35</v>
      </c>
      <c r="Q16" s="18">
        <v>5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65</v>
      </c>
      <c r="N17" s="18">
        <v>8</v>
      </c>
      <c r="O17" s="12" t="s">
        <v>34</v>
      </c>
      <c r="P17" s="15" t="s">
        <v>66</v>
      </c>
      <c r="Q17" s="18">
        <v>8</v>
      </c>
      <c r="R17" s="12" t="s">
        <v>34</v>
      </c>
      <c r="S17" s="15" t="s">
        <v>67</v>
      </c>
      <c r="T17" s="18">
        <v>2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60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68</v>
      </c>
      <c r="N18" s="18">
        <v>1</v>
      </c>
      <c r="O18" s="12" t="s">
        <v>34</v>
      </c>
      <c r="P18" s="15" t="s">
        <v>69</v>
      </c>
      <c r="Q18" s="18">
        <v>1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21</v>
      </c>
      <c r="N19" s="36"/>
      <c r="O19" s="21" t="s">
        <v>105</v>
      </c>
      <c r="P19" s="18">
        <v>18.829999999999998</v>
      </c>
      <c r="Q19" s="44" t="s">
        <v>99</v>
      </c>
      <c r="R19" s="44"/>
      <c r="S19" s="18">
        <v>18.829999999999998</v>
      </c>
      <c r="T19" s="44" t="s">
        <v>104</v>
      </c>
      <c r="U19" s="51"/>
      <c r="V19" s="27"/>
      <c r="X19" t="s">
        <v>80</v>
      </c>
      <c r="AT19" t="s">
        <v>61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6</v>
      </c>
      <c r="N20" s="36"/>
      <c r="O20" s="21" t="s">
        <v>105</v>
      </c>
      <c r="P20" s="18">
        <v>18.829999999999998</v>
      </c>
      <c r="Q20" s="44" t="s">
        <v>99</v>
      </c>
      <c r="R20" s="44"/>
      <c r="S20" s="18">
        <v>30.01</v>
      </c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62</v>
      </c>
    </row>
    <row r="22" spans="1:47" ht="20.45" customHeight="1" x14ac:dyDescent="0.15">
      <c r="A22" s="1"/>
      <c r="B22" s="69" t="s">
        <v>10</v>
      </c>
      <c r="C22" s="69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9"/>
      <c r="C23" s="69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130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64</v>
      </c>
      <c r="M26" s="15"/>
      <c r="N26" s="19"/>
      <c r="O26" s="19"/>
      <c r="P26" s="52">
        <v>132200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51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132200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34000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141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44000</v>
      </c>
      <c r="Q29" s="52"/>
      <c r="R29" s="52"/>
      <c r="S29" s="10" t="s">
        <v>82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128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52000</v>
      </c>
      <c r="Q30" s="52"/>
      <c r="R30" s="52"/>
      <c r="S30" s="10" t="s">
        <v>82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142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2200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58</v>
      </c>
      <c r="E32" s="66"/>
      <c r="F32" s="66"/>
      <c r="G32" s="66"/>
      <c r="H32" s="66"/>
      <c r="I32" s="66"/>
      <c r="J32" s="66"/>
      <c r="K32" s="66"/>
      <c r="L32" s="67"/>
      <c r="M32" s="17">
        <v>0</v>
      </c>
      <c r="N32" s="10" t="s">
        <v>75</v>
      </c>
      <c r="O32" s="21" t="s">
        <v>73</v>
      </c>
      <c r="P32" s="18"/>
      <c r="Q32" s="10" t="s">
        <v>78</v>
      </c>
      <c r="R32" s="10" t="s">
        <v>79</v>
      </c>
      <c r="S32" s="18"/>
      <c r="T32" s="10" t="s">
        <v>74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129</v>
      </c>
      <c r="E33" s="77"/>
      <c r="F33" s="77"/>
      <c r="G33" s="77"/>
      <c r="H33" s="77"/>
      <c r="I33" s="77"/>
      <c r="J33" s="77"/>
      <c r="K33" s="77"/>
      <c r="L33" s="78"/>
      <c r="M33" s="85" t="s">
        <v>143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144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132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135</v>
      </c>
      <c r="E38" s="54"/>
      <c r="F38" s="54"/>
      <c r="G38" s="54"/>
      <c r="H38" s="54"/>
      <c r="I38" s="54"/>
      <c r="J38" s="54"/>
      <c r="K38" s="54"/>
      <c r="L38" s="55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57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55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59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ペット共生型サービス付き高齢者向け住宅　すみれ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旭川市神楽３条12丁目１番39-２号</v>
      </c>
      <c r="F2" s="30" t="str">
        <f>情報開示!M11</f>
        <v>74-7361</v>
      </c>
      <c r="G2" s="30" t="str">
        <f>情報開示!M12</f>
        <v>有限会社　旭勝建設</v>
      </c>
      <c r="H2" s="30" t="str">
        <f>情報開示!M13</f>
        <v>https//kyokusyou.jp</v>
      </c>
      <c r="I2" s="31">
        <f>情報開示!M14</f>
        <v>44713</v>
      </c>
      <c r="J2" s="30">
        <f>情報開示!P15</f>
        <v>30</v>
      </c>
      <c r="K2" s="30">
        <f>情報開示!S15</f>
        <v>33</v>
      </c>
      <c r="L2" s="30">
        <f>情報開示!N16</f>
        <v>3</v>
      </c>
      <c r="M2" s="30">
        <f>情報開示!Q16</f>
        <v>5</v>
      </c>
      <c r="N2" s="30">
        <f>情報開示!T16</f>
        <v>2</v>
      </c>
      <c r="O2" s="30">
        <f>情報開示!N17</f>
        <v>8</v>
      </c>
      <c r="P2" s="30">
        <f>情報開示!Q17</f>
        <v>8</v>
      </c>
      <c r="Q2" s="30">
        <f>情報開示!T17</f>
        <v>2</v>
      </c>
      <c r="R2" s="30">
        <f>情報開示!N18</f>
        <v>1</v>
      </c>
      <c r="S2" s="30">
        <f>情報開示!Q18</f>
        <v>1</v>
      </c>
      <c r="T2" s="30">
        <f>情報開示!T18</f>
        <v>0</v>
      </c>
      <c r="U2" s="30">
        <f>情報開示!M19</f>
        <v>21</v>
      </c>
      <c r="V2" s="30">
        <f>情報開示!P19</f>
        <v>18.829999999999998</v>
      </c>
      <c r="W2" s="30">
        <f>情報開示!S19</f>
        <v>18.829999999999998</v>
      </c>
      <c r="X2" s="30">
        <f>情報開示!M20</f>
        <v>6</v>
      </c>
      <c r="Y2" s="30">
        <f>情報開示!P20</f>
        <v>18.829999999999998</v>
      </c>
      <c r="Z2" s="30">
        <f>情報開示!S20</f>
        <v>30.01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132200</v>
      </c>
      <c r="AG2" s="32">
        <f>情報開示!P27</f>
        <v>132200</v>
      </c>
      <c r="AH2" s="32">
        <f>情報開示!P28</f>
        <v>34000</v>
      </c>
      <c r="AI2" s="32">
        <f>情報開示!P29</f>
        <v>44000</v>
      </c>
      <c r="AJ2" s="32">
        <f>情報開示!P30</f>
        <v>52000</v>
      </c>
      <c r="AK2" s="32">
        <f>情報開示!P31</f>
        <v>2200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 t="str">
        <f>情報開示!M33</f>
        <v>居室内の電気代は実費。
朝食を希望する場合は別途13,200円/月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2025-02-12T09:00:53Z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