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h\OneDrive\デスクトップ\深海\★現況報告\R6現況報告(かりのすまい東光）\提出書類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3016" windowHeight="9108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sharedStrings.xml><?xml version="1.0" encoding="utf-8"?>
<sst xmlns="http://schemas.openxmlformats.org/spreadsheetml/2006/main" count="3026" uniqueCount="2556">
  <si>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</si>
  <si>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</si>
  <si>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</si>
  <si>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</si>
  <si>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</si>
  <si>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</si>
  <si>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</si>
  <si>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</si>
  <si>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</si>
  <si>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</si>
  <si>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</si>
  <si>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</si>
  <si>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</si>
  <si>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</si>
  <si>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</si>
  <si>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</si>
  <si>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</si>
  <si>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</si>
  <si>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</si>
  <si>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</si>
  <si>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</si>
  <si>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</si>
  <si>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</si>
  <si>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</si>
  <si>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</si>
  <si>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</si>
  <si>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</si>
  <si>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</si>
  <si>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</si>
  <si>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</si>
  <si>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</si>
  <si>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</si>
  <si>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</si>
  <si>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</si>
  <si>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</si>
  <si>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</si>
  <si>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</si>
  <si>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</si>
  <si>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</si>
  <si>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</si>
  <si>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</si>
  <si>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</si>
  <si>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</si>
  <si>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</si>
  <si>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</si>
  <si>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</si>
  <si>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</si>
  <si>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</si>
  <si>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</si>
  <si>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</si>
  <si>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</si>
  <si>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</si>
  <si>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</si>
  <si>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</si>
  <si>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</si>
  <si>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</si>
  <si>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</si>
  <si>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</si>
  <si>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</si>
  <si>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</si>
  <si>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</si>
  <si>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</si>
  <si>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</si>
  <si>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</si>
  <si>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</si>
  <si>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</si>
  <si>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</si>
  <si>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</si>
  <si>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</si>
  <si>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</si>
  <si>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</si>
  <si>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</si>
  <si>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</si>
  <si>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</si>
  <si>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</si>
  <si>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</si>
  <si>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</si>
  <si>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</si>
  <si>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</si>
  <si>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</si>
  <si>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</si>
  <si>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</si>
  <si>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</si>
  <si>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</si>
  <si>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</si>
  <si>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</si>
  <si>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</si>
  <si>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</si>
  <si>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</si>
  <si>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</si>
  <si>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</si>
  <si>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</si>
  <si>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</si>
  <si>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</si>
  <si>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</si>
  <si>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</si>
  <si>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</si>
  <si>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</si>
  <si>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</si>
  <si>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</si>
  <si>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</si>
  <si>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</si>
  <si>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</si>
  <si>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</si>
  <si>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</si>
  <si>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</si>
  <si>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</si>
  <si>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</si>
  <si>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</si>
  <si>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</si>
  <si>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</si>
  <si>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</si>
  <si>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</si>
  <si>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</si>
  <si>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</si>
  <si>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</si>
  <si>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</si>
  <si>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</si>
  <si>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</si>
  <si>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</si>
  <si>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</si>
  <si>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</si>
  <si>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</si>
  <si>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</si>
  <si>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</si>
  <si>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</si>
  <si>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</si>
  <si>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</si>
  <si>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</si>
  <si>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</si>
  <si>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</si>
  <si>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</si>
  <si>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</si>
  <si>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</si>
  <si>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</si>
  <si>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</si>
  <si>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</si>
  <si>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</si>
  <si>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</si>
  <si>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</si>
  <si>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</si>
  <si>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</si>
  <si>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</si>
  <si>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</si>
  <si>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</si>
  <si>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</si>
  <si>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</si>
  <si>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</si>
  <si>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</si>
  <si>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</si>
  <si>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</si>
  <si>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</si>
  <si>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</si>
  <si>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</si>
  <si>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</si>
  <si>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</si>
  <si>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</si>
  <si>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</si>
  <si>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</si>
  <si>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</si>
  <si>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</si>
  <si>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</si>
  <si>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</si>
  <si>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</si>
  <si>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</si>
  <si>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</si>
  <si>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</si>
  <si>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</si>
  <si>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</si>
  <si>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</si>
  <si>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</si>
  <si>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</si>
  <si>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</si>
  <si>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</si>
  <si>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</si>
  <si>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</si>
  <si>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</si>
  <si>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</si>
  <si>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</si>
  <si>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</si>
  <si>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</si>
  <si>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</si>
  <si>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</si>
  <si>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</si>
  <si>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</si>
  <si>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</si>
  <si>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</si>
  <si>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</si>
  <si>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</si>
  <si>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</si>
  <si>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</si>
  <si>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</si>
  <si>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</si>
  <si>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</si>
  <si>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</si>
  <si>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</si>
  <si>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</si>
  <si>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</si>
  <si>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</si>
  <si>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</si>
  <si>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</si>
  <si>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</si>
  <si>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</si>
  <si>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</si>
  <si>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</si>
  <si>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</si>
  <si>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</si>
  <si>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</si>
  <si>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</si>
  <si>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</si>
  <si>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</si>
  <si>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</si>
  <si>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</si>
  <si>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</si>
  <si>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</si>
  <si>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</si>
  <si>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</si>
  <si>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</si>
  <si>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</si>
  <si>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</si>
  <si>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</si>
  <si>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</si>
  <si>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</si>
  <si>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</si>
  <si>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</si>
  <si>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</si>
  <si>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</si>
  <si>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</si>
  <si>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</si>
  <si>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</si>
  <si>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</si>
  <si>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</si>
  <si>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</si>
  <si>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</si>
  <si>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</si>
  <si>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</si>
  <si>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</si>
  <si>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</si>
  <si>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</si>
  <si>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</si>
  <si>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</si>
  <si>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</si>
  <si>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</si>
  <si>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</si>
  <si>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</si>
  <si>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</si>
  <si>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</si>
  <si>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</si>
  <si>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</si>
  <si>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</si>
  <si>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</si>
  <si>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</si>
  <si>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</si>
  <si>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</si>
  <si>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</si>
  <si>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</si>
  <si>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</si>
  <si>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</si>
  <si>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</si>
  <si>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</si>
  <si>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</si>
  <si>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</si>
  <si>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</si>
  <si>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</si>
  <si>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</si>
  <si>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</si>
  <si>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</si>
  <si>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</si>
  <si>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</si>
  <si>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</si>
  <si>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</si>
  <si>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</si>
  <si>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</si>
  <si>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</si>
  <si>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</si>
  <si>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</si>
  <si>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</si>
  <si>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</si>
  <si>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</si>
  <si>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</si>
  <si>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</si>
  <si>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</si>
  <si>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</si>
  <si>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</si>
  <si>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</si>
  <si>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</si>
  <si>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</si>
  <si>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</si>
  <si>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</si>
  <si>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</si>
  <si>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</si>
  <si>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</si>
  <si>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</si>
  <si>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</si>
  <si>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</si>
  <si>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</si>
  <si>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</si>
  <si>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</si>
  <si>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</si>
  <si>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</si>
  <si>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</si>
  <si>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</si>
  <si>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</si>
  <si>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</si>
  <si>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</si>
  <si>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</si>
  <si>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</si>
  <si>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</si>
  <si>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</si>
  <si>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</si>
  <si>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</si>
  <si>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</si>
  <si>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</si>
  <si>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</si>
  <si>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</si>
  <si>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</si>
  <si>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</si>
  <si>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</si>
  <si>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</si>
  <si>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</si>
  <si>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</si>
  <si>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</si>
  <si>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</si>
  <si>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</si>
  <si>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</si>
  <si>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</si>
  <si>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</si>
  <si>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</si>
  <si>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</si>
  <si>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</si>
  <si>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</si>
  <si>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</si>
  <si>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</si>
  <si>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</si>
  <si>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</si>
  <si>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</si>
  <si>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</si>
  <si>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</si>
  <si>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</si>
  <si>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</si>
  <si>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</si>
  <si>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</si>
  <si>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</si>
  <si>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</si>
  <si>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</si>
  <si>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</si>
  <si>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</si>
  <si>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</si>
  <si>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</si>
  <si>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</si>
  <si>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</si>
  <si>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</si>
  <si>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</si>
  <si>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</si>
  <si>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</si>
  <si>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</si>
  <si>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</si>
  <si>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</si>
  <si>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</si>
  <si>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</si>
  <si>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</si>
  <si>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</si>
  <si>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</si>
  <si>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</si>
  <si>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</si>
  <si>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</si>
  <si>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</si>
  <si>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</si>
  <si>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</si>
  <si>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</si>
  <si>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</si>
  <si>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</si>
  <si>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</si>
  <si>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</si>
  <si>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</si>
  <si>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</si>
  <si>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</si>
  <si>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</si>
  <si>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</si>
  <si>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</si>
  <si>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</si>
  <si>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</si>
  <si>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</si>
  <si>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</si>
  <si>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</si>
  <si>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</si>
  <si>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</si>
  <si>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</si>
  <si>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</si>
  <si>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</si>
  <si>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</si>
  <si>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</si>
  <si>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</si>
  <si>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</si>
  <si>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</si>
  <si>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</si>
  <si>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</si>
  <si>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</si>
  <si>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</si>
  <si>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</si>
  <si>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</si>
  <si>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</si>
  <si>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</si>
  <si>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</si>
  <si>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</si>
  <si>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</si>
  <si>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</si>
  <si>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</si>
  <si>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</si>
  <si>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</si>
  <si>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</si>
  <si>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</si>
  <si>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</si>
  <si>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</si>
  <si>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</si>
  <si>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</si>
  <si>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</si>
  <si>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</si>
  <si>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</si>
  <si>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</si>
  <si>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</si>
  <si>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</si>
  <si>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</si>
  <si>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</si>
  <si>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</si>
  <si>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</si>
  <si>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</si>
  <si>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</si>
  <si>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</si>
  <si>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</si>
  <si>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</si>
  <si>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</si>
  <si>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</si>
  <si>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</si>
  <si>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</si>
  <si>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</si>
  <si>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</si>
  <si>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</si>
  <si>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</si>
  <si>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</si>
  <si>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</si>
  <si>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</si>
  <si>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</si>
  <si>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</si>
  <si>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</si>
  <si>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</si>
  <si>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</si>
  <si>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</si>
  <si>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</si>
  <si>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</si>
  <si>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</si>
  <si>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</si>
  <si>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</si>
  <si>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</si>
  <si>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</si>
  <si>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</si>
  <si>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</si>
  <si>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</si>
  <si>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</si>
  <si>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</si>
  <si>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</si>
  <si>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</si>
  <si>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</si>
  <si>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</si>
  <si>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</si>
  <si>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</si>
  <si>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</si>
  <si>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</si>
  <si>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</si>
  <si>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</si>
  <si>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</si>
  <si>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</si>
  <si>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</si>
  <si>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</si>
  <si>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</si>
  <si>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</si>
  <si>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</si>
  <si>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</si>
  <si>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</si>
  <si>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</si>
  <si>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</si>
  <si>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</si>
  <si>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</si>
  <si>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</si>
  <si>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</si>
  <si>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</si>
  <si>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</si>
  <si>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</si>
  <si>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</si>
  <si>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</si>
  <si>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</si>
  <si>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</si>
  <si>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</si>
  <si>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</si>
  <si>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</si>
  <si>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</si>
  <si>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</si>
  <si>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</si>
  <si>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</si>
  <si>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</si>
  <si>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</si>
  <si>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</si>
  <si>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</si>
  <si>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</si>
  <si>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</si>
  <si>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</si>
  <si>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</si>
  <si>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</si>
  <si>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</si>
  <si>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</si>
  <si>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</si>
  <si>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</si>
  <si>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</si>
  <si>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</si>
  <si>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</si>
  <si>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</si>
  <si>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</si>
  <si>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</si>
  <si>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</si>
  <si>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</si>
  <si>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</si>
  <si>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</si>
  <si>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</si>
  <si>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</si>
  <si>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</si>
  <si>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</si>
  <si>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</si>
  <si>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</si>
  <si>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</si>
  <si>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</si>
  <si>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</si>
  <si>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</si>
  <si>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</si>
  <si>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</si>
  <si>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</si>
  <si>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</si>
  <si>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</si>
  <si>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</si>
  <si>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</si>
  <si>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</si>
  <si>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</si>
  <si>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</si>
  <si>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</si>
  <si>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</si>
  <si>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</si>
  <si>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</si>
  <si>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</si>
  <si>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</si>
  <si>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</si>
  <si>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</si>
  <si>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</si>
  <si>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</si>
  <si>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</si>
  <si>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</si>
  <si>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</si>
  <si>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</si>
  <si>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</si>
  <si>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</si>
  <si>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</si>
  <si>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</si>
  <si>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</si>
  <si>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</si>
  <si>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</si>
  <si>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</si>
  <si>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</si>
  <si>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</si>
  <si>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</si>
  <si>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</si>
  <si>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</si>
  <si>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</si>
  <si>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</si>
  <si>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</si>
  <si>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</si>
  <si>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</si>
  <si>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</si>
  <si>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</si>
  <si>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</si>
  <si>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</si>
  <si>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</si>
  <si>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</si>
  <si>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</si>
  <si>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</si>
  <si>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</si>
  <si>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</si>
  <si>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</si>
  <si>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</si>
  <si>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</si>
  <si>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</si>
  <si>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</si>
  <si>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</si>
  <si>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</si>
  <si>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</si>
  <si>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</si>
  <si>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</si>
  <si>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</si>
  <si>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</si>
  <si>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</si>
  <si>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</si>
  <si>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</si>
  <si>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</si>
  <si>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</si>
  <si>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</si>
  <si>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</si>
  <si>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</si>
  <si>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</si>
  <si>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</si>
  <si>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</si>
  <si>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</si>
  <si>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</si>
  <si>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</si>
  <si>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</si>
  <si>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</si>
  <si>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</si>
  <si>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</si>
  <si>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</si>
  <si>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</si>
  <si>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</si>
  <si>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</si>
  <si>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</si>
  <si>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</si>
  <si>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</si>
  <si>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</si>
  <si>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</si>
  <si>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</si>
  <si>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</si>
  <si>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</si>
  <si>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</si>
  <si>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</si>
  <si>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</si>
  <si>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</si>
  <si>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</si>
  <si>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</si>
  <si>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</si>
  <si>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</si>
  <si>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</si>
  <si>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</si>
  <si>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</si>
  <si>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</si>
  <si>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</si>
  <si>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</si>
  <si>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</si>
  <si>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</si>
  <si>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</si>
  <si>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</si>
  <si>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</si>
  <si>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</si>
  <si>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</si>
  <si>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</si>
  <si>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</si>
  <si>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</si>
  <si>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</si>
  <si>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</si>
  <si>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</si>
  <si>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</si>
  <si>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</si>
  <si>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</si>
  <si>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</si>
  <si>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</si>
  <si>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</si>
  <si>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</si>
  <si>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</si>
  <si>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</si>
  <si>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</si>
  <si>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</si>
  <si>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</si>
  <si>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</si>
  <si>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</si>
  <si>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</si>
  <si>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</si>
  <si>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</si>
  <si>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</si>
  <si>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</si>
  <si>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</si>
  <si>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</si>
  <si>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</si>
  <si>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</si>
  <si>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</si>
  <si>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</si>
  <si>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</si>
  <si>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</si>
  <si>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</si>
  <si>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</si>
  <si>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</si>
  <si>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</si>
  <si>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</si>
  <si>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</si>
  <si>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</si>
  <si>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</si>
  <si>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</si>
  <si>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</si>
  <si>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</si>
  <si>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</si>
  <si>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</si>
  <si>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</si>
  <si>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</si>
  <si>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</si>
  <si>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</si>
  <si>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</si>
  <si>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</si>
  <si>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</si>
  <si>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</si>
  <si>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</si>
  <si>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</si>
  <si>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</si>
  <si>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</si>
  <si>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</si>
  <si>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</si>
  <si>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</si>
  <si>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</si>
  <si>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</si>
  <si>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</si>
  <si>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</si>
  <si>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</si>
  <si>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</si>
  <si>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</si>
  <si>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</si>
  <si>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</si>
  <si>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</si>
  <si>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</si>
  <si>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</si>
  <si>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</si>
  <si>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</si>
  <si>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</si>
  <si>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</si>
  <si>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</si>
  <si>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</si>
  <si>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</si>
  <si>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</si>
  <si>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</si>
  <si>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</si>
  <si>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</si>
  <si>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</si>
  <si>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</si>
  <si>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</si>
  <si>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</si>
  <si>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</si>
  <si>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</si>
  <si>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</si>
  <si>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</si>
  <si>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</si>
  <si>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</si>
  <si>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</si>
  <si>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</si>
  <si>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</si>
  <si>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</si>
  <si>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</si>
  <si>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</si>
  <si>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</si>
  <si>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</si>
  <si>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</si>
  <si>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</si>
  <si>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</si>
  <si>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</si>
  <si>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</si>
  <si>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</si>
  <si>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</si>
  <si>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</si>
  <si>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</si>
  <si>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</si>
  <si>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</si>
  <si>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</si>
  <si>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</si>
  <si>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</si>
  <si>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</si>
  <si>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</si>
  <si>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</si>
  <si>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</si>
  <si>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</si>
  <si>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</si>
  <si>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</si>
  <si>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</si>
  <si>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</si>
  <si>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</si>
  <si>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</si>
  <si>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</si>
  <si>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</si>
  <si>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</si>
  <si>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</si>
  <si>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</si>
  <si>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</si>
  <si>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</si>
  <si>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</si>
  <si>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</si>
  <si>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</si>
  <si>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</si>
  <si>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</si>
  <si>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</si>
  <si>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</si>
  <si>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</si>
  <si>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</si>
  <si>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</si>
  <si>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</si>
  <si>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</si>
  <si>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</si>
  <si>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</si>
  <si>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</si>
  <si>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</si>
  <si>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</si>
  <si>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</si>
  <si>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</si>
  <si>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</si>
  <si>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</si>
  <si>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</si>
  <si>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</si>
  <si>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</si>
  <si>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</si>
  <si>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</si>
  <si>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</si>
  <si>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</si>
  <si>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</si>
  <si>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</si>
  <si>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</si>
  <si>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</si>
  <si>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</si>
  <si>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</si>
  <si>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</si>
  <si>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</si>
  <si>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</si>
  <si>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</si>
  <si>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</si>
  <si>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</si>
  <si>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</si>
  <si>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</si>
  <si>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</si>
  <si>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</si>
  <si>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</si>
  <si>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</si>
  <si>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</si>
  <si>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</si>
  <si>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</si>
  <si>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</si>
  <si>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</si>
  <si>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</si>
  <si>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</si>
  <si>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</si>
  <si>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</si>
  <si>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</si>
  <si>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</si>
  <si>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</si>
  <si>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</si>
  <si>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</si>
  <si>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</si>
  <si>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</si>
  <si>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</si>
  <si>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</si>
  <si>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</si>
  <si>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</si>
  <si>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</si>
  <si>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</si>
  <si>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</si>
  <si>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</si>
  <si>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</si>
  <si>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</si>
  <si>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</si>
  <si>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</si>
  <si>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</si>
  <si>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</si>
  <si>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</si>
  <si>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</si>
  <si>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</si>
  <si>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</si>
  <si>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</si>
  <si>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</si>
  <si>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</si>
  <si>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</si>
  <si>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</si>
  <si>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</si>
  <si>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</si>
  <si>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</si>
  <si>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</si>
  <si>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</si>
  <si>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</si>
  <si>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</si>
  <si>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</si>
  <si>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</si>
  <si>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</si>
  <si>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</si>
  <si>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</si>
  <si>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</si>
  <si>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</si>
  <si>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</si>
  <si>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</si>
  <si>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</si>
  <si>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</si>
  <si>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</si>
  <si>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</si>
  <si>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</si>
  <si>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</si>
  <si>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</si>
  <si>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</si>
  <si>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</si>
  <si>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</si>
  <si>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</si>
  <si>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</si>
  <si>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</si>
  <si>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</si>
  <si>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</si>
  <si>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</si>
  <si>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</si>
  <si>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</si>
  <si>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</si>
  <si>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</si>
  <si>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</si>
  <si>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</si>
  <si>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</si>
  <si>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</si>
  <si>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</si>
  <si>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</si>
  <si>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</si>
  <si>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</si>
  <si>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</si>
  <si>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</si>
  <si>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</si>
  <si>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</si>
  <si>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</si>
  <si>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</si>
  <si>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</si>
  <si>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</si>
  <si>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</si>
  <si>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</si>
  <si>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</si>
  <si>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</si>
  <si>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</si>
  <si>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</si>
  <si>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</si>
  <si>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</si>
  <si>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</si>
  <si>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</si>
  <si>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</si>
  <si>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</si>
  <si>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</si>
  <si>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</si>
  <si>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</si>
  <si>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</si>
  <si>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</si>
  <si>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</si>
  <si>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</si>
  <si>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</si>
  <si>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</si>
  <si>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</si>
  <si>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</si>
  <si>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</si>
  <si>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</si>
  <si>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</si>
  <si>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</si>
  <si>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</si>
  <si>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</si>
  <si>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</si>
  <si>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</si>
  <si>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</si>
  <si>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</si>
  <si>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</si>
  <si>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</si>
  <si>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</si>
  <si>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</si>
  <si>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</si>
  <si>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</si>
  <si>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</si>
  <si>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</si>
  <si>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</si>
  <si>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</si>
  <si>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</si>
  <si>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</si>
  <si>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</si>
  <si>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</si>
  <si>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</si>
  <si>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</si>
  <si>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</si>
  <si>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</si>
  <si>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</si>
  <si>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</si>
  <si>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</si>
  <si>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</si>
  <si>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</si>
  <si>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</si>
  <si>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</si>
  <si>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</si>
  <si>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</si>
  <si>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</si>
  <si>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</si>
  <si>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</si>
  <si>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</si>
  <si>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</si>
  <si>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</si>
  <si>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</si>
  <si>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</si>
  <si>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</si>
  <si>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</si>
  <si>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</si>
  <si>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</si>
  <si>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</si>
  <si>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</si>
  <si>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</si>
  <si>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</si>
  <si>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</si>
  <si>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</si>
  <si>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</si>
  <si>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</si>
  <si>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</si>
  <si>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</si>
  <si>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</si>
  <si>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</si>
  <si>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</si>
  <si>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</si>
  <si>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</si>
  <si>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</si>
  <si>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</si>
  <si>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</si>
  <si>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</si>
  <si>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</si>
  <si>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</si>
  <si>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</si>
  <si>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</si>
  <si>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</si>
  <si>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</si>
  <si>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</si>
  <si>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</si>
  <si>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</si>
  <si>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</si>
  <si>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</si>
  <si>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</si>
  <si>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</si>
  <si>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</si>
  <si>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</si>
  <si>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</si>
  <si>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</si>
  <si>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</si>
  <si>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</si>
  <si>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</si>
  <si>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</si>
  <si>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</si>
  <si>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</si>
  <si>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</si>
  <si>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</si>
  <si>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</si>
  <si>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</si>
  <si>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</si>
  <si>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</si>
  <si>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</si>
  <si>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</si>
  <si>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</si>
  <si>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</si>
  <si>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</si>
  <si>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</si>
  <si>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</si>
  <si>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</si>
  <si>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</si>
  <si>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</si>
  <si>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</si>
  <si>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</si>
  <si>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</si>
  <si>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</si>
  <si>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</si>
  <si>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</si>
  <si>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</si>
  <si>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</si>
  <si>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</si>
  <si>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</si>
  <si>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</si>
  <si>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</si>
  <si>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</si>
  <si>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</si>
  <si>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</si>
  <si>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</si>
  <si>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</si>
  <si>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</si>
  <si>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</si>
  <si>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</si>
  <si>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</si>
  <si>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</si>
  <si>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</si>
  <si>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</si>
  <si>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</si>
  <si>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</si>
  <si>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</si>
  <si>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</si>
  <si>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</si>
  <si>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</si>
  <si>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</si>
  <si>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</si>
  <si>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</si>
  <si>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</si>
  <si>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</si>
  <si>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</si>
  <si>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</si>
  <si>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</si>
  <si>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</si>
  <si>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</si>
  <si>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</si>
  <si>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</si>
  <si>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</si>
  <si>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</si>
  <si>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</si>
  <si>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</si>
  <si>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</si>
  <si>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</si>
  <si>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</si>
  <si>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</si>
  <si>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</si>
  <si>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</si>
  <si>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</si>
  <si>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</si>
  <si>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</si>
  <si>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</si>
  <si>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</si>
  <si>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</si>
  <si>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</si>
  <si>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</si>
  <si>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</si>
  <si>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</si>
  <si>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</si>
  <si>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</si>
  <si>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</si>
  <si>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</si>
  <si>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</si>
  <si>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</si>
  <si>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</si>
  <si>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</si>
  <si>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</si>
  <si>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</si>
  <si>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</si>
  <si>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</si>
  <si>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</si>
  <si>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</si>
  <si>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</si>
  <si>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</si>
  <si>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</si>
  <si>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</si>
  <si>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</si>
  <si>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</si>
  <si>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</si>
  <si>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</si>
  <si>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</si>
  <si>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</si>
  <si>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</si>
  <si>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</si>
  <si>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</si>
  <si>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</si>
  <si>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</si>
  <si>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</si>
  <si>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</si>
  <si>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</si>
  <si>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</si>
  <si>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</si>
  <si>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</si>
  <si>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</si>
  <si>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</si>
  <si>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</si>
  <si>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</si>
  <si>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</si>
  <si>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</si>
  <si>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</si>
  <si>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</si>
  <si>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</si>
  <si>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</si>
  <si>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</si>
  <si>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</si>
  <si>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</si>
  <si>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</si>
  <si>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</si>
  <si>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</si>
  <si>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</si>
  <si>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</si>
  <si>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</si>
  <si>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</si>
  <si>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</si>
  <si>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</si>
  <si>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</si>
  <si>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</si>
  <si>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</si>
  <si>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</si>
  <si>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</si>
  <si>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</si>
  <si>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</si>
  <si>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</si>
  <si>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</si>
  <si>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</si>
  <si>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</si>
  <si>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</si>
  <si>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</si>
  <si>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</si>
  <si>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</si>
  <si>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</si>
  <si>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</si>
  <si>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</si>
  <si>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</si>
  <si>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</si>
  <si>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</si>
  <si>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</si>
  <si>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</si>
  <si>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</si>
  <si>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</si>
  <si>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</si>
  <si>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</si>
  <si>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</si>
  <si>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</si>
  <si>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</si>
  <si>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</si>
  <si>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</si>
  <si>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</si>
  <si>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</si>
  <si>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</si>
  <si>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</si>
  <si>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</si>
  <si>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</si>
  <si>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</si>
  <si>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</si>
  <si>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</si>
  <si>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</si>
  <si>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</si>
  <si>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</si>
  <si>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</si>
  <si>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</si>
  <si>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</si>
  <si>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</si>
  <si>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</si>
  <si>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</si>
  <si>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</si>
  <si>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</si>
  <si>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</si>
  <si>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</si>
  <si>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</si>
  <si>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</si>
  <si>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</si>
  <si>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</si>
  <si>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</si>
  <si>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</si>
  <si>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</si>
  <si>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</si>
  <si>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</si>
  <si>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</si>
  <si>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</si>
  <si>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</si>
  <si>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</si>
  <si>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</si>
  <si>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</si>
  <si>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</si>
  <si>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</si>
  <si>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</si>
  <si>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</si>
  <si>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</si>
  <si>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</si>
  <si>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</si>
  <si>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</si>
  <si>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</si>
  <si>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</si>
  <si>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</si>
  <si>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</si>
  <si>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</si>
  <si>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</si>
  <si>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</si>
  <si>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</si>
  <si>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</si>
  <si>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</si>
  <si>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</si>
  <si>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</si>
  <si>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</si>
  <si>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</si>
  <si>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</si>
  <si>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</si>
  <si>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</si>
  <si>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</si>
  <si>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</si>
  <si>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</si>
  <si>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</si>
  <si>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</si>
  <si>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</si>
  <si>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</si>
  <si>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</si>
  <si>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</si>
  <si>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</si>
  <si>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</si>
  <si>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</si>
  <si>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</si>
  <si>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</si>
  <si>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</si>
  <si>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</si>
  <si>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</si>
  <si>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</si>
  <si>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</si>
  <si>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</si>
  <si>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</si>
  <si>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</si>
  <si>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</si>
  <si>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</si>
  <si>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</si>
  <si>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</si>
  <si>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</si>
  <si>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</si>
  <si>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</si>
  <si>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</si>
  <si>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</si>
  <si>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</si>
  <si>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</si>
  <si>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</si>
  <si>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</si>
  <si>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</si>
  <si>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</si>
  <si>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</si>
  <si>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</si>
  <si>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</si>
  <si>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</si>
  <si>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</si>
  <si>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</si>
  <si>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</si>
  <si>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</si>
  <si>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</si>
  <si>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</si>
  <si>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</si>
  <si>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</si>
  <si>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</si>
  <si>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</si>
  <si>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</si>
  <si>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</si>
  <si>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</si>
  <si>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</si>
  <si>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</si>
  <si>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</si>
  <si>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</si>
  <si>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</si>
  <si>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</si>
  <si>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</si>
  <si>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</si>
  <si>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</si>
  <si>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</si>
  <si>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</si>
  <si>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</si>
  <si>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</si>
  <si>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</si>
  <si>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</si>
  <si>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</si>
  <si>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</si>
  <si>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</si>
  <si>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</si>
  <si>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</si>
  <si>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</si>
  <si>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</si>
  <si>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</si>
  <si>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</si>
  <si>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</si>
  <si>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</si>
  <si>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</si>
  <si>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</si>
  <si>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</si>
  <si>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</si>
  <si>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</si>
  <si>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</si>
  <si>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</si>
  <si>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</si>
  <si>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</si>
  <si>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</si>
  <si>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</si>
  <si>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</si>
  <si>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</si>
  <si>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</si>
  <si>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</si>
  <si>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</si>
  <si>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</si>
  <si>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</si>
  <si>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</si>
  <si>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</si>
  <si>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</si>
  <si>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</si>
  <si>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</si>
  <si>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</si>
  <si>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</si>
  <si>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</si>
  <si>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</si>
  <si>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</si>
  <si>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</si>
  <si>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</si>
  <si>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</si>
  <si>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</si>
  <si>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</si>
  <si>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</si>
  <si>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</si>
  <si>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</si>
  <si>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</si>
  <si>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</si>
  <si>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</si>
  <si>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</si>
  <si>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</si>
  <si>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</si>
  <si>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</si>
  <si>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</si>
  <si>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</si>
  <si>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</si>
  <si>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</si>
  <si>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</si>
  <si>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</si>
  <si>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</si>
  <si>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</si>
  <si>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</si>
  <si>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</si>
  <si>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</si>
  <si>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</si>
  <si>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</si>
  <si>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</si>
  <si>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</si>
  <si>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</si>
  <si>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</si>
  <si>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</si>
  <si>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</si>
  <si>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</si>
  <si>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</si>
  <si>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</si>
  <si>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</si>
  <si>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</si>
  <si>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</si>
  <si>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</si>
  <si>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</si>
  <si>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</si>
  <si>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</si>
  <si>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</si>
  <si>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</si>
  <si>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</si>
  <si>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</si>
  <si>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</si>
  <si>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</si>
  <si>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</si>
  <si>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</si>
  <si>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</si>
  <si>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</si>
  <si>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</si>
  <si>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</si>
  <si>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</si>
  <si>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</si>
  <si>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</si>
  <si>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</si>
  <si>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</si>
  <si>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</si>
  <si>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</si>
  <si>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</si>
  <si>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</si>
  <si>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</si>
  <si>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</si>
  <si>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</si>
  <si>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</si>
  <si>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</si>
  <si>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</si>
  <si>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</si>
  <si>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</si>
  <si>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</si>
  <si>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</si>
  <si>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</si>
  <si>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</si>
  <si>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</si>
  <si>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</si>
  <si>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</si>
  <si>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</si>
  <si>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</si>
  <si>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</si>
  <si>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</si>
  <si>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</si>
  <si>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</si>
  <si>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</si>
  <si>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</si>
  <si>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</si>
  <si>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</si>
  <si>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</si>
  <si>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</si>
  <si>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</si>
  <si>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</si>
  <si>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</si>
  <si>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</si>
  <si>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</si>
  <si>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</si>
  <si>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</si>
  <si>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</si>
  <si>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</si>
  <si>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</si>
  <si>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</si>
  <si>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</si>
  <si>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</si>
  <si>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</si>
  <si>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</si>
  <si>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</si>
  <si>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</si>
  <si>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</si>
  <si>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</si>
  <si>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</si>
  <si>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</si>
  <si>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</si>
  <si>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</si>
  <si>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</si>
  <si>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</si>
  <si>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</si>
  <si>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</si>
  <si>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</si>
  <si>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</si>
  <si>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</si>
  <si>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</si>
  <si>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</si>
  <si>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</si>
  <si>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</si>
  <si>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</si>
  <si>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</si>
  <si>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</si>
  <si>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</si>
  <si>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</si>
  <si>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</si>
  <si>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</si>
  <si>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</si>
  <si>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</si>
  <si>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</si>
  <si>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</si>
  <si>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</si>
  <si>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</si>
  <si>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</si>
  <si>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</si>
  <si>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</si>
  <si>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</si>
  <si>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</si>
  <si>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</si>
  <si>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</si>
  <si>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</si>
  <si>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</si>
  <si>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</si>
  <si>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</si>
  <si>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</si>
  <si>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</si>
  <si>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</si>
  <si>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</si>
  <si>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</si>
  <si>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</si>
  <si>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</si>
  <si>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</si>
  <si>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</si>
  <si>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</si>
  <si>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</si>
  <si>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</si>
  <si>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</si>
  <si>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</si>
  <si>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</si>
  <si>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</si>
  <si>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</si>
  <si>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</si>
  <si>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</si>
  <si>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</si>
  <si>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</si>
  <si>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</si>
  <si>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</si>
  <si>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</si>
  <si>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</si>
  <si>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</si>
  <si>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</si>
  <si>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</si>
  <si>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</si>
  <si>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</si>
  <si>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</si>
  <si>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</si>
  <si>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</si>
  <si>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</si>
  <si>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</si>
  <si>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</si>
  <si>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</si>
  <si>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</si>
  <si>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</si>
  <si>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</si>
  <si>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</si>
  <si>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</si>
  <si>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</si>
  <si>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</si>
  <si>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</si>
  <si>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</si>
  <si>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</si>
  <si>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</si>
  <si>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</si>
  <si>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</si>
  <si>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</si>
  <si>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</si>
  <si>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</si>
  <si>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</si>
  <si>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</si>
  <si>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</si>
  <si>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</si>
  <si>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</si>
  <si>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</si>
  <si>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</si>
  <si>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</si>
  <si>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</si>
  <si>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</si>
  <si>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</si>
  <si>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</si>
  <si>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</si>
  <si>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</si>
  <si>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</si>
  <si>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</si>
  <si>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</si>
  <si>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</si>
  <si>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</si>
  <si>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</si>
  <si>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</si>
  <si>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</si>
  <si>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</si>
  <si>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</si>
  <si>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</si>
  <si>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</si>
  <si>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</si>
  <si>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</si>
  <si>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</si>
  <si>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</si>
  <si>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</si>
  <si>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</si>
  <si>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</si>
  <si>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</si>
  <si>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</si>
  <si>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</si>
  <si>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</si>
  <si>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</si>
  <si>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</si>
  <si>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</si>
  <si>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</si>
  <si>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</si>
  <si>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</si>
  <si>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</si>
  <si>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</si>
  <si>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</si>
  <si>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</si>
  <si>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</si>
  <si>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</si>
  <si>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</si>
  <si>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</si>
  <si>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</si>
  <si>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</si>
  <si>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</si>
  <si>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</si>
  <si>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</si>
  <si>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</si>
  <si>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</si>
  <si>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</si>
  <si>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</si>
  <si>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</si>
  <si>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</si>
  <si>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</si>
  <si>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</si>
  <si>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</si>
  <si>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</si>
  <si>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</si>
  <si>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</si>
  <si>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</si>
  <si>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</si>
  <si>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</si>
  <si>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</si>
  <si>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</si>
  <si>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</si>
  <si>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</si>
  <si>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</si>
  <si>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</si>
  <si>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</si>
  <si>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</si>
  <si>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</si>
  <si>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</si>
  <si>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</si>
  <si>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</si>
  <si>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</si>
  <si>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</si>
  <si>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</si>
  <si>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</si>
  <si>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</si>
  <si>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</si>
  <si>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</si>
  <si>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</si>
  <si>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</si>
  <si>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</si>
  <si>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</si>
  <si>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</si>
  <si>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</si>
  <si>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</si>
  <si>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</si>
  <si>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</si>
  <si>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</si>
  <si>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</si>
  <si>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</si>
  <si>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</si>
  <si>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</si>
  <si>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</si>
  <si>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</si>
  <si>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</si>
  <si>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</si>
  <si>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</si>
  <si>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</si>
  <si>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</si>
  <si>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</si>
  <si>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</si>
  <si>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</si>
  <si>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</si>
  <si>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</si>
  <si>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</si>
  <si>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</si>
  <si>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</si>
  <si>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</si>
  <si>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</si>
  <si>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</si>
  <si>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</si>
  <si>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</si>
  <si>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</si>
  <si>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</si>
  <si>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</si>
  <si>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</si>
  <si>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</si>
  <si>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</si>
  <si>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</si>
  <si>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</si>
  <si>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</si>
  <si>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</si>
  <si>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</si>
  <si>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</si>
  <si>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</si>
  <si>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</si>
  <si>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</si>
  <si>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</si>
  <si>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</si>
  <si>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</si>
  <si>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</si>
  <si>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</si>
  <si>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</si>
  <si>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</si>
  <si>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</si>
  <si>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</si>
  <si>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</si>
  <si>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</si>
  <si>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</si>
  <si>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</si>
  <si>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</si>
  <si>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</si>
  <si>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</si>
  <si>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</si>
  <si>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</si>
  <si>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</si>
  <si>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</si>
  <si>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</si>
  <si>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</si>
  <si>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</si>
  <si>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</si>
  <si>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</si>
  <si>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</si>
  <si>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</si>
  <si>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</si>
  <si>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</si>
  <si>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</si>
  <si>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</si>
  <si>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</si>
  <si>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</si>
  <si>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</si>
  <si>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</si>
  <si>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</si>
  <si>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</si>
  <si>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</si>
  <si>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</si>
  <si>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</si>
  <si>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</si>
  <si>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</si>
  <si>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</si>
  <si>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</si>
  <si>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</si>
  <si>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</si>
  <si>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</si>
  <si>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</si>
  <si>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</si>
  <si>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</si>
  <si>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</si>
  <si>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</si>
  <si>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</si>
  <si>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</si>
  <si>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</si>
  <si>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</si>
  <si>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</si>
  <si>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</si>
  <si>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</si>
  <si>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</si>
  <si>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</si>
  <si>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</si>
  <si>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</si>
  <si>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</si>
  <si>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</si>
  <si>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</si>
  <si>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</si>
  <si>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</si>
  <si>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</si>
  <si>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</si>
  <si>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</si>
  <si>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</si>
  <si>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</si>
  <si>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</si>
  <si>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</si>
  <si>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</si>
  <si>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</si>
  <si>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</si>
  <si>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</si>
  <si>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</si>
  <si>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</si>
  <si>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</si>
  <si>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</si>
  <si>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</si>
  <si>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</si>
  <si>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</si>
  <si>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</si>
  <si>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</si>
  <si>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</si>
  <si>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</si>
  <si>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</si>
  <si>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</si>
  <si>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</si>
  <si>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</si>
  <si>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</si>
  <si>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</si>
  <si>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</si>
  <si>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</si>
  <si>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</si>
  <si>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</si>
  <si>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</si>
  <si>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</si>
  <si>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</si>
  <si>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</si>
  <si>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</si>
  <si>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</si>
  <si>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</si>
  <si>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</si>
  <si>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</si>
  <si>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</si>
  <si>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</si>
  <si>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</si>
  <si>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</si>
  <si>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</si>
  <si>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</si>
  <si>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</si>
  <si>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</si>
  <si>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</si>
  <si>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</si>
  <si>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</si>
  <si>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</si>
  <si>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</si>
  <si>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</si>
  <si>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</si>
  <si>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</si>
  <si>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</si>
  <si>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</si>
  <si>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</si>
  <si>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</si>
  <si>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</si>
  <si>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</si>
  <si>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</si>
  <si>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</si>
  <si>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</si>
  <si>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</si>
  <si>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</si>
  <si>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</si>
  <si>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</si>
  <si>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</si>
  <si>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</si>
  <si>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</si>
  <si>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</si>
  <si>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</si>
  <si>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</si>
  <si>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</si>
  <si>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</si>
  <si>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</si>
  <si>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</si>
  <si>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</si>
  <si>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</si>
  <si>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</si>
  <si>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</si>
  <si>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</si>
  <si>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</si>
  <si>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</si>
  <si>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</si>
  <si>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</si>
  <si>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</si>
  <si>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</si>
  <si>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</si>
  <si>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</si>
  <si>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</si>
  <si>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</si>
  <si>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</si>
  <si>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</si>
  <si>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</si>
  <si>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</si>
  <si>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</si>
  <si>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</si>
  <si>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</si>
  <si>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</si>
  <si>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</si>
  <si>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</si>
  <si>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</si>
  <si>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</si>
  <si>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</si>
  <si>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</si>
  <si>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</si>
  <si>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</si>
  <si>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</si>
  <si>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</si>
  <si>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</si>
  <si>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</si>
  <si>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</si>
  <si>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</si>
  <si>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</si>
  <si>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</si>
  <si>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</si>
  <si>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</si>
  <si>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</si>
  <si>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</si>
  <si>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</si>
  <si>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</si>
  <si>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</si>
  <si>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</si>
  <si>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</si>
  <si>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</si>
  <si>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</si>
  <si>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</si>
  <si>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</si>
  <si>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</si>
  <si>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</si>
  <si>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</si>
  <si>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</si>
  <si>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</si>
  <si>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</si>
  <si>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</si>
  <si>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</si>
  <si>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</si>
  <si>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</si>
  <si>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</si>
  <si>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</si>
  <si>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</si>
  <si>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</si>
  <si>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</si>
  <si>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</si>
  <si>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</si>
  <si>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</si>
  <si>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</si>
  <si>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</si>
  <si>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</si>
  <si>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</si>
  <si>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</si>
  <si>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</si>
  <si>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</si>
  <si>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</si>
  <si>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</si>
  <si>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</si>
  <si>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</si>
  <si>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</si>
  <si>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</si>
  <si>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</si>
  <si>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</si>
  <si>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</si>
  <si>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</si>
  <si>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</si>
  <si>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</si>
  <si>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</si>
  <si>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</si>
  <si>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</si>
  <si>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</si>
  <si>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</si>
  <si>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</si>
  <si>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</si>
  <si>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</si>
  <si>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</si>
  <si>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</si>
  <si>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</si>
  <si>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</si>
  <si>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</si>
  <si>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</si>
  <si>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</si>
  <si>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</si>
  <si>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</si>
  <si>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</si>
  <si>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</si>
  <si>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</si>
  <si>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</si>
  <si>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</si>
  <si>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</si>
  <si>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</si>
  <si>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</si>
  <si>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</si>
  <si>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</si>
  <si>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</si>
  <si>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</si>
  <si>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</si>
  <si>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</si>
  <si>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</si>
  <si>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</si>
  <si>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</si>
  <si>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</si>
  <si>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</si>
  <si>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</si>
  <si>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</si>
  <si>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</si>
  <si>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</si>
  <si>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</si>
  <si>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</si>
  <si>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</si>
  <si>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</si>
  <si>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</si>
  <si>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</si>
  <si>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</si>
  <si>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</si>
  <si>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</si>
  <si>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</si>
  <si>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</si>
  <si>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</si>
  <si>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</si>
  <si>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</si>
  <si>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</si>
  <si>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</si>
  <si>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</si>
  <si>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</si>
  <si>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</si>
  <si>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</si>
  <si>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</si>
  <si>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</si>
  <si>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</si>
  <si>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</si>
  <si>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</si>
  <si>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</si>
  <si>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</si>
  <si>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</si>
  <si>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</si>
  <si>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</si>
  <si>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</si>
  <si>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</si>
  <si>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</si>
  <si>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</si>
  <si>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</si>
  <si>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</si>
  <si>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</si>
  <si>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</si>
  <si>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</si>
  <si>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</si>
  <si>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</si>
  <si>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</si>
  <si>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</si>
  <si>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</si>
  <si>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</si>
  <si>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</si>
  <si>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</si>
  <si>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</si>
  <si>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</si>
  <si>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</si>
  <si>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</si>
  <si>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</si>
  <si>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</si>
  <si>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</si>
  <si>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</si>
  <si>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</si>
  <si>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</si>
  <si>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</si>
  <si>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</si>
  <si>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</si>
  <si>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</si>
  <si>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</si>
  <si>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</si>
  <si>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</si>
  <si>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</si>
  <si>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</si>
  <si>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</si>
  <si>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</si>
  <si>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</si>
  <si>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</si>
  <si>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</si>
  <si>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</si>
  <si>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</si>
  <si>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</si>
  <si>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</si>
  <si>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</si>
  <si>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</si>
  <si>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</si>
  <si>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</si>
  <si>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</si>
  <si>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</si>
  <si>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</si>
  <si>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</si>
  <si>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</si>
  <si>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</si>
  <si>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</si>
  <si>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</si>
  <si>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</si>
  <si>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</si>
  <si>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</si>
  <si>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</si>
  <si>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</si>
  <si>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</si>
  <si>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</si>
  <si>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</si>
  <si>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</si>
  <si>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</si>
  <si>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</si>
  <si>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</si>
  <si>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</si>
  <si>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</si>
  <si>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</si>
  <si>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</si>
  <si>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</si>
  <si>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</si>
  <si>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</si>
  <si>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</si>
  <si>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</si>
  <si>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</si>
  <si>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</si>
  <si>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</si>
  <si>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</si>
  <si>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</si>
  <si>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</si>
  <si>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</si>
  <si>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</si>
  <si>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</si>
  <si>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</si>
  <si>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</si>
  <si>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</si>
  <si>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</si>
  <si>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</si>
  <si>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</si>
  <si>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</si>
  <si>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</si>
  <si>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</si>
  <si>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</si>
  <si>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</si>
  <si>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</si>
  <si>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</si>
  <si>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</si>
  <si>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</si>
  <si>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</si>
  <si>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</si>
  <si>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</si>
  <si>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</si>
  <si>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</si>
  <si>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</si>
  <si>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</si>
  <si>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</si>
  <si>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</si>
  <si>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</si>
  <si>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</si>
  <si>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</si>
  <si>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</si>
  <si>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</si>
  <si>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</si>
  <si>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</si>
  <si>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</si>
  <si>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</si>
  <si>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</si>
  <si>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</si>
  <si>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</si>
  <si>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</si>
  <si>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</si>
  <si>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</si>
  <si>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</si>
  <si>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</si>
  <si>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</si>
  <si>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</si>
  <si>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</si>
  <si>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</si>
  <si>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</si>
  <si>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</si>
  <si>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</si>
  <si>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</si>
  <si>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</si>
  <si>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</si>
  <si>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</si>
  <si>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</si>
  <si>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</si>
  <si>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</si>
  <si>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</si>
  <si>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</si>
  <si>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</si>
  <si>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</si>
  <si>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</si>
  <si>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</si>
  <si>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</si>
  <si>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</si>
  <si>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</si>
  <si>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</si>
  <si>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</si>
  <si>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</si>
  <si>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</si>
  <si>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</si>
  <si>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</si>
  <si>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</si>
  <si>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</si>
  <si>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</si>
  <si>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</si>
  <si>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</si>
  <si>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</si>
  <si>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</si>
  <si>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</si>
  <si>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</si>
  <si>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</si>
  <si>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</si>
  <si>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</si>
  <si>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</si>
  <si>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</si>
  <si>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</si>
  <si>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</si>
  <si>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</si>
  <si>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</si>
  <si>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</si>
  <si>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</si>
  <si>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</si>
  <si>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</si>
  <si>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</si>
  <si>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</si>
  <si>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</si>
  <si>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</si>
  <si>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</si>
  <si>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</si>
  <si>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</si>
  <si>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</si>
  <si>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</si>
  <si>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</si>
  <si>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</si>
  <si>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</si>
  <si>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</si>
  <si>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</si>
  <si>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</si>
  <si>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</si>
  <si>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</si>
  <si>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</si>
  <si>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</si>
  <si>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</si>
  <si>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</si>
  <si>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</si>
  <si>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</si>
  <si>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</si>
  <si>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</si>
  <si>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</si>
  <si>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</si>
  <si>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</si>
  <si>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</si>
  <si>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</si>
  <si>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</si>
  <si>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</si>
  <si>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</si>
  <si>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</si>
  <si>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</si>
  <si>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</si>
  <si>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</si>
  <si>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</si>
  <si>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</si>
  <si>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</si>
  <si>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</si>
  <si>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</si>
  <si>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</si>
  <si>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</si>
  <si>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</si>
  <si>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</si>
  <si>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</si>
  <si>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</si>
  <si>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</si>
  <si>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</si>
  <si>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</si>
  <si>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</si>
  <si>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</si>
  <si>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</si>
  <si>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</si>
  <si>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</si>
  <si>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</si>
  <si>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</si>
  <si>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</si>
  <si>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</si>
  <si>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</si>
  <si>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</si>
  <si>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</si>
  <si>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</si>
  <si>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</si>
  <si>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</si>
  <si>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</si>
  <si>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</si>
  <si>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</si>
  <si>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</si>
  <si>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</si>
  <si>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</si>
  <si>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</si>
  <si>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</si>
  <si>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</si>
  <si>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</si>
  <si>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</si>
  <si>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</si>
  <si>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</si>
  <si>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</si>
  <si>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</si>
  <si>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</si>
  <si>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</si>
  <si>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</si>
  <si>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</si>
  <si>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</si>
  <si>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</si>
  <si>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</si>
  <si>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</si>
  <si>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</si>
  <si>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</si>
  <si>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</si>
  <si>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</si>
  <si>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</si>
  <si>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</si>
  <si>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</si>
  <si>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</si>
  <si>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</si>
  <si>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</si>
  <si>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</si>
  <si>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</si>
  <si>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</si>
  <si>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</si>
  <si>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</si>
  <si>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</si>
  <si>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</si>
  <si>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</si>
  <si>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</si>
  <si>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</si>
  <si>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</si>
  <si>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</si>
  <si>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</si>
  <si>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</si>
  <si>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</si>
  <si>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</si>
  <si>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</si>
  <si>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</si>
  <si>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</si>
  <si>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</si>
  <si>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</si>
  <si>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</si>
  <si>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</si>
  <si>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</si>
  <si>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</si>
  <si>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</si>
  <si>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</si>
  <si>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</si>
  <si>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</si>
  <si>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</si>
  <si>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</si>
  <si>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</si>
  <si>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</si>
  <si>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</si>
  <si>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</si>
  <si>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</si>
  <si>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</si>
  <si>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</si>
  <si>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</si>
  <si>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</si>
  <si>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</si>
  <si>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</si>
  <si>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</si>
  <si>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</si>
  <si>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</si>
  <si>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</si>
  <si>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</si>
  <si>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</si>
  <si>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</si>
  <si>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</si>
  <si>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</si>
  <si>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</si>
  <si>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</si>
  <si>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</si>
  <si>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</si>
  <si>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</si>
  <si>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</si>
  <si>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</si>
  <si>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</si>
  <si>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</si>
  <si>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</si>
  <si>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</si>
  <si>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</si>
  <si>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</si>
  <si>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</si>
  <si>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</si>
  <si>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</si>
  <si>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</si>
  <si>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</si>
  <si>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</si>
  <si>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</si>
  <si>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</si>
  <si>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</si>
  <si>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</si>
  <si>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</si>
  <si>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</si>
  <si>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</si>
  <si>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</si>
  <si>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</si>
  <si>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</si>
  <si>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</si>
  <si>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</si>
  <si>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</si>
  <si>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</si>
  <si>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</si>
  <si>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</si>
  <si>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</si>
  <si>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</si>
  <si>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</si>
  <si>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</si>
  <si>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</si>
  <si>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</si>
  <si>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</si>
  <si>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</si>
  <si>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</si>
  <si>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</si>
  <si>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</si>
  <si>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</si>
  <si>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</si>
  <si>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</si>
  <si>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</si>
  <si>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</si>
  <si>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</si>
  <si>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</si>
  <si>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</si>
  <si>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</si>
  <si>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</si>
  <si>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</si>
  <si>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</si>
  <si>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</si>
  <si>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</si>
  <si>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</si>
  <si>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</si>
  <si>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</si>
  <si>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</si>
  <si>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</si>
  <si>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</si>
  <si>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</si>
  <si>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</si>
  <si>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</si>
  <si>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</si>
  <si>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</si>
  <si>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</si>
  <si>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</si>
  <si>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</si>
  <si>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</si>
  <si>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</si>
  <si>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</si>
  <si>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</si>
  <si>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</si>
  <si>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</si>
  <si>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</si>
  <si>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</si>
  <si>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</si>
  <si>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</si>
  <si>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</si>
  <si>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</si>
  <si>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</si>
  <si>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</si>
  <si>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</si>
  <si>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</si>
  <si>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</si>
  <si>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</si>
  <si>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</si>
  <si>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</si>
  <si>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</si>
  <si>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</si>
  <si>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</si>
  <si>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</si>
  <si>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</si>
  <si>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</si>
  <si>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</si>
  <si>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</si>
  <si>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</si>
  <si>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</si>
  <si>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</si>
  <si>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</si>
  <si>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</si>
  <si>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</si>
  <si>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</si>
  <si>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</si>
  <si>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</si>
  <si>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</si>
  <si>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</si>
  <si>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</si>
  <si>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</si>
  <si>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</si>
  <si>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</si>
  <si>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</si>
  <si>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</si>
  <si>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</si>
  <si>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</si>
  <si>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</si>
  <si>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</si>
  <si>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</si>
  <si>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</si>
  <si>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</si>
  <si>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</si>
  <si>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</si>
  <si>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</si>
  <si>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</si>
  <si>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</si>
  <si>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２　法人</t>
  </si>
  <si>
    <t>５　営利法人</t>
  </si>
  <si>
    <t>あさひかわちゅうおうこうつうかぶしきがいしゃ</t>
    <phoneticPr fontId="1"/>
  </si>
  <si>
    <t>旭川中央交通株式会社</t>
    <rPh sb="0" eb="2">
      <t>アサヒカワ</t>
    </rPh>
    <rPh sb="2" eb="4">
      <t>チュウオウ</t>
    </rPh>
    <rPh sb="4" eb="6">
      <t>コウツウ</t>
    </rPh>
    <rPh sb="6" eb="10">
      <t>カブシキガイシャ</t>
    </rPh>
    <phoneticPr fontId="1"/>
  </si>
  <si>
    <t>北海道旭川市緑町14丁目3026-1</t>
    <rPh sb="0" eb="3">
      <t>ホッカイドウ</t>
    </rPh>
    <rPh sb="3" eb="5">
      <t>アサヒカワ</t>
    </rPh>
    <rPh sb="5" eb="6">
      <t>シ</t>
    </rPh>
    <rPh sb="6" eb="7">
      <t>ミドリ</t>
    </rPh>
    <rPh sb="7" eb="8">
      <t>マチ</t>
    </rPh>
    <rPh sb="10" eb="12">
      <t>チョウメ</t>
    </rPh>
    <phoneticPr fontId="1"/>
  </si>
  <si>
    <t>0166</t>
    <phoneticPr fontId="1"/>
  </si>
  <si>
    <t>52</t>
    <phoneticPr fontId="1"/>
  </si>
  <si>
    <t>3641</t>
    <phoneticPr fontId="1"/>
  </si>
  <si>
    <t>8480</t>
    <phoneticPr fontId="1"/>
  </si>
  <si>
    <t>54</t>
    <phoneticPr fontId="1"/>
  </si>
  <si>
    <t>0166</t>
    <phoneticPr fontId="1"/>
  </si>
  <si>
    <t>http://</t>
  </si>
  <si>
    <t>www.chuuo-hire.com</t>
    <phoneticPr fontId="1"/>
  </si>
  <si>
    <t>柏葉　健一</t>
    <rPh sb="0" eb="2">
      <t>カシワバ</t>
    </rPh>
    <rPh sb="3" eb="5">
      <t>ケンイチ</t>
    </rPh>
    <phoneticPr fontId="1"/>
  </si>
  <si>
    <t>代表取締役</t>
    <rPh sb="0" eb="2">
      <t>ダイヒョウ</t>
    </rPh>
    <rPh sb="2" eb="5">
      <t>トリシマリヤク</t>
    </rPh>
    <phoneticPr fontId="1"/>
  </si>
  <si>
    <t>かりのすまいとうこう</t>
    <phoneticPr fontId="1"/>
  </si>
  <si>
    <t>かりのすまい東光</t>
    <rPh sb="6" eb="8">
      <t>トウコウ</t>
    </rPh>
    <phoneticPr fontId="1"/>
  </si>
  <si>
    <t>旭川市東光15条3丁目6番10号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</si>
  <si>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旭川</t>
    <rPh sb="0" eb="2">
      <t>アサヒカワ</t>
    </rPh>
    <phoneticPr fontId="1"/>
  </si>
  <si>
    <t>旭川駅より車で15分
旭川電気軌道　東光14-4バス停より徒歩5分</t>
    <rPh sb="0" eb="3">
      <t>アサヒカワエキ</t>
    </rPh>
    <rPh sb="5" eb="6">
      <t>クルマ</t>
    </rPh>
    <rPh sb="9" eb="10">
      <t>フン</t>
    </rPh>
    <rPh sb="12" eb="14">
      <t>アサヒカワ</t>
    </rPh>
    <rPh sb="14" eb="16">
      <t>デンキ</t>
    </rPh>
    <rPh sb="16" eb="18">
      <t>キドウ</t>
    </rPh>
    <rPh sb="19" eb="21">
      <t>トウコウ</t>
    </rPh>
    <rPh sb="27" eb="28">
      <t>テイ</t>
    </rPh>
    <rPh sb="30" eb="32">
      <t>トホ</t>
    </rPh>
    <rPh sb="33" eb="34">
      <t>フン</t>
    </rPh>
    <phoneticPr fontId="1"/>
  </si>
  <si>
    <t>37</t>
    <phoneticPr fontId="1"/>
  </si>
  <si>
    <t>6005</t>
    <phoneticPr fontId="1"/>
  </si>
  <si>
    <t>35</t>
    <phoneticPr fontId="1"/>
  </si>
  <si>
    <t>5963</t>
    <phoneticPr fontId="1"/>
  </si>
  <si>
    <t>chuuo-kaigo</t>
    <phoneticPr fontId="1"/>
  </si>
  <si>
    <t>bz01.plala.or.jp</t>
    <phoneticPr fontId="1"/>
  </si>
  <si>
    <t>www.chuuo-hire.com</t>
    <phoneticPr fontId="1"/>
  </si>
  <si>
    <t>柏葉　美香</t>
    <rPh sb="0" eb="2">
      <t>カシワバ</t>
    </rPh>
    <rPh sb="3" eb="5">
      <t>ミカ</t>
    </rPh>
    <phoneticPr fontId="1"/>
  </si>
  <si>
    <t>介護事業部　部長</t>
    <rPh sb="0" eb="2">
      <t>カイゴ</t>
    </rPh>
    <rPh sb="2" eb="4">
      <t>ジギョウ</t>
    </rPh>
    <rPh sb="4" eb="5">
      <t>ブ</t>
    </rPh>
    <rPh sb="6" eb="8">
      <t>ブチョウ</t>
    </rPh>
    <phoneticPr fontId="1"/>
  </si>
  <si>
    <t>３　住宅型</t>
  </si>
  <si>
    <t>北海道／旭川市</t>
    <rPh sb="0" eb="3">
      <t>ホッカイドウ</t>
    </rPh>
    <rPh sb="4" eb="7">
      <t>アサヒカワシ</t>
    </rPh>
    <phoneticPr fontId="1"/>
  </si>
  <si>
    <t>１　事業者が自ら所有する土地</t>
  </si>
  <si>
    <t>２　準耐火建築物</t>
  </si>
  <si>
    <t>３　木造</t>
  </si>
  <si>
    <t>１　事業者が自ら所有する建物</t>
  </si>
  <si>
    <t>１　全室個室（縁故者個室含む）</t>
  </si>
  <si>
    <t>１　あり</t>
  </si>
  <si>
    <t>１　あり（車椅子対応）</t>
  </si>
  <si>
    <t>１　全ての居室あり</t>
  </si>
  <si>
    <t>１　全ての便所あり</t>
  </si>
  <si>
    <t>３　なし</t>
  </si>
  <si>
    <t>１　全ての浴室あり</t>
  </si>
  <si>
    <t>基本サービススタッフが生活、介護などの相談、見守り、安否確認及び緊急時の対応などのサービスを提供する。</t>
    <rPh sb="0" eb="2">
      <t>キホン</t>
    </rPh>
    <rPh sb="11" eb="13">
      <t>セイカツ</t>
    </rPh>
    <rPh sb="14" eb="16">
      <t>カイゴ</t>
    </rPh>
    <rPh sb="19" eb="21">
      <t>ソウダン</t>
    </rPh>
    <rPh sb="22" eb="24">
      <t>ミマモ</t>
    </rPh>
    <rPh sb="26" eb="28">
      <t>アンピ</t>
    </rPh>
    <rPh sb="28" eb="30">
      <t>カクニン</t>
    </rPh>
    <rPh sb="30" eb="31">
      <t>オヨ</t>
    </rPh>
    <rPh sb="32" eb="35">
      <t>キンキュウジ</t>
    </rPh>
    <rPh sb="36" eb="38">
      <t>タイオウ</t>
    </rPh>
    <rPh sb="46" eb="48">
      <t>テイキョウ</t>
    </rPh>
    <phoneticPr fontId="1"/>
  </si>
  <si>
    <t>介護保険サービスは別途契約が必要</t>
    <rPh sb="0" eb="2">
      <t>カイゴ</t>
    </rPh>
    <rPh sb="2" eb="4">
      <t>ホケン</t>
    </rPh>
    <rPh sb="9" eb="11">
      <t>ベット</t>
    </rPh>
    <rPh sb="11" eb="13">
      <t>ケイヤク</t>
    </rPh>
    <rPh sb="14" eb="16">
      <t>ヒツヨウ</t>
    </rPh>
    <phoneticPr fontId="1"/>
  </si>
  <si>
    <t>１　自ら実施</t>
  </si>
  <si>
    <t>○</t>
  </si>
  <si>
    <t>①単身高齢者　　　②高齢者＋同居人</t>
    <rPh sb="1" eb="3">
      <t>タンシン</t>
    </rPh>
    <rPh sb="3" eb="6">
      <t>コウレイシャ</t>
    </rPh>
    <rPh sb="10" eb="13">
      <t>コウレイシャ</t>
    </rPh>
    <rPh sb="14" eb="16">
      <t>ドウキョ</t>
    </rPh>
    <rPh sb="16" eb="17">
      <t>ニン</t>
    </rPh>
    <phoneticPr fontId="1"/>
  </si>
  <si>
    <t>契約書　第11条のとおり</t>
    <rPh sb="0" eb="3">
      <t>ケイヤクショ</t>
    </rPh>
    <rPh sb="4" eb="5">
      <t>ダイ</t>
    </rPh>
    <rPh sb="7" eb="8">
      <t>ジョウ</t>
    </rPh>
    <phoneticPr fontId="1"/>
  </si>
  <si>
    <t>第11条</t>
    <rPh sb="0" eb="1">
      <t>ダイ</t>
    </rPh>
    <rPh sb="3" eb="4">
      <t>ジョウ</t>
    </rPh>
    <phoneticPr fontId="1"/>
  </si>
  <si>
    <t>２　なし</t>
  </si>
  <si>
    <t>介護福祉士、介護支援専門員</t>
    <rPh sb="0" eb="2">
      <t>カイゴ</t>
    </rPh>
    <rPh sb="2" eb="5">
      <t>フクシシ</t>
    </rPh>
    <rPh sb="6" eb="8">
      <t>カイゴ</t>
    </rPh>
    <rPh sb="8" eb="10">
      <t>シエン</t>
    </rPh>
    <rPh sb="10" eb="13">
      <t>センモンイン</t>
    </rPh>
    <phoneticPr fontId="1"/>
  </si>
  <si>
    <t>２　建物賃貸借方式</t>
  </si>
  <si>
    <t>２　一部前払い・一部月払い方式</t>
  </si>
  <si>
    <t>１　減額なし</t>
  </si>
  <si>
    <t>43,000円～60,000円</t>
    <rPh sb="6" eb="7">
      <t>エン</t>
    </rPh>
    <rPh sb="14" eb="15">
      <t>エン</t>
    </rPh>
    <phoneticPr fontId="1"/>
  </si>
  <si>
    <t>0円</t>
    <rPh sb="1" eb="2">
      <t>エン</t>
    </rPh>
    <phoneticPr fontId="1"/>
  </si>
  <si>
    <t>※介護保険サービスの自己負担額は含まない。</t>
    <rPh sb="1" eb="3">
      <t>カイゴ</t>
    </rPh>
    <rPh sb="3" eb="5">
      <t>ホケン</t>
    </rPh>
    <rPh sb="10" eb="12">
      <t>ジコ</t>
    </rPh>
    <rPh sb="12" eb="14">
      <t>フタン</t>
    </rPh>
    <rPh sb="14" eb="15">
      <t>ガク</t>
    </rPh>
    <rPh sb="16" eb="17">
      <t>フク</t>
    </rPh>
    <phoneticPr fontId="1"/>
  </si>
  <si>
    <t>4500-01-000262</t>
    <phoneticPr fontId="1"/>
  </si>
  <si>
    <t>お客様相談窓口</t>
    <rPh sb="1" eb="3">
      <t>キャクサマ</t>
    </rPh>
    <rPh sb="3" eb="5">
      <t>ソウダン</t>
    </rPh>
    <rPh sb="5" eb="7">
      <t>マドグチ</t>
    </rPh>
    <phoneticPr fontId="1"/>
  </si>
  <si>
    <t>0166</t>
    <phoneticPr fontId="1"/>
  </si>
  <si>
    <t>35</t>
    <phoneticPr fontId="1"/>
  </si>
  <si>
    <t>6000</t>
    <phoneticPr fontId="1"/>
  </si>
  <si>
    <t>福祉事業者総合賠償責任保険</t>
    <rPh sb="0" eb="2">
      <t>フクシ</t>
    </rPh>
    <rPh sb="2" eb="4">
      <t>ジギョウ</t>
    </rPh>
    <rPh sb="4" eb="5">
      <t>シャ</t>
    </rPh>
    <rPh sb="5" eb="7">
      <t>ソウゴウ</t>
    </rPh>
    <rPh sb="7" eb="9">
      <t>バイショウ</t>
    </rPh>
    <rPh sb="9" eb="11">
      <t>セキニン</t>
    </rPh>
    <rPh sb="11" eb="13">
      <t>ホケン</t>
    </rPh>
    <phoneticPr fontId="1"/>
  </si>
  <si>
    <t>福祉事業者総合賠償責任保険</t>
    <phoneticPr fontId="1"/>
  </si>
  <si>
    <t>１　入居希望者に公開</t>
  </si>
  <si>
    <t>３　サービス付き高齢者向け住宅の登録を行っているため、高齢者の居住の安定確保に関する法律第23条の規定により、届出が不要</t>
  </si>
  <si>
    <t>中央ケアサポート</t>
    <rPh sb="0" eb="2">
      <t>チュウオウ</t>
    </rPh>
    <phoneticPr fontId="1"/>
  </si>
  <si>
    <t>旭川市東光15条3丁目6番10号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</si>
  <si>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旭川中央ケアサポート　安心コールセンター</t>
    <rPh sb="0" eb="2">
      <t>アサヒカワ</t>
    </rPh>
    <rPh sb="2" eb="4">
      <t>チュウオウ</t>
    </rPh>
    <rPh sb="11" eb="13">
      <t>アンシン</t>
    </rPh>
    <phoneticPr fontId="1"/>
  </si>
  <si>
    <t>旭川中央ケアサポート　</t>
    <rPh sb="0" eb="2">
      <t>アサヒカワ</t>
    </rPh>
    <rPh sb="2" eb="4">
      <t>チュウオウ</t>
    </rPh>
    <phoneticPr fontId="1"/>
  </si>
  <si>
    <t>深海　力</t>
    <rPh sb="0" eb="2">
      <t>フカウミ</t>
    </rPh>
    <rPh sb="3" eb="4">
      <t>チカラ</t>
    </rPh>
    <phoneticPr fontId="1"/>
  </si>
  <si>
    <t>旭川中央ケアサポート　介護事業部　次長</t>
    <rPh sb="0" eb="2">
      <t>アサヒカワ</t>
    </rPh>
    <rPh sb="2" eb="4">
      <t>チュウオウ</t>
    </rPh>
    <rPh sb="11" eb="13">
      <t>カイゴ</t>
    </rPh>
    <rPh sb="13" eb="15">
      <t>ジギョウ</t>
    </rPh>
    <rPh sb="15" eb="16">
      <t>ブ</t>
    </rPh>
    <rPh sb="17" eb="19">
      <t>ジチョウ</t>
    </rPh>
    <phoneticPr fontId="1"/>
  </si>
  <si>
    <t>info</t>
    <phoneticPr fontId="1"/>
  </si>
  <si>
    <t>chuuo-hire.com</t>
    <phoneticPr fontId="1"/>
  </si>
  <si>
    <t>46,500円</t>
    <rPh sb="6" eb="7">
      <t>エン</t>
    </rPh>
    <phoneticPr fontId="1"/>
  </si>
  <si>
    <t>40,000円～45,000円</t>
    <rPh sb="6" eb="7">
      <t>エン</t>
    </rPh>
    <rPh sb="14" eb="15">
      <t>エン</t>
    </rPh>
    <phoneticPr fontId="1"/>
  </si>
  <si>
    <t>なし</t>
    <phoneticPr fontId="1"/>
  </si>
  <si>
    <t xml:space="preserve">・自宅で生活するため　1名
・医療行為が必要で退院できないため　3名
・他施設へ転居　3名
</t>
    <rPh sb="1" eb="3">
      <t>ジタク</t>
    </rPh>
    <rPh sb="4" eb="6">
      <t>セイカツ</t>
    </rPh>
    <rPh sb="12" eb="13">
      <t>メイ</t>
    </rPh>
    <rPh sb="15" eb="17">
      <t>イリョウ</t>
    </rPh>
    <rPh sb="17" eb="19">
      <t>コウイ</t>
    </rPh>
    <rPh sb="20" eb="22">
      <t>ヒツヨウ</t>
    </rPh>
    <rPh sb="23" eb="25">
      <t>タイイン</t>
    </rPh>
    <rPh sb="33" eb="34">
      <t>メイ</t>
    </rPh>
    <rPh sb="36" eb="37">
      <t>タ</t>
    </rPh>
    <rPh sb="37" eb="39">
      <t>シセツ</t>
    </rPh>
    <rPh sb="40" eb="42">
      <t>テンキョ</t>
    </rPh>
    <rPh sb="44" eb="4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</si>
</sst>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_rels/sheet5.xml.rels>&#65279;<?xml version="1.0" encoding="utf-8" standalone="yes"?>
<Relationships xmlns="http://schemas.openxmlformats.org/package/2006/relationships"><Relationship Id="rId8" Type="http://schemas.openxmlformats.org/officeDocument/2006/relationships/table" Target="../tables/table7.xml" /><Relationship Id="rId13" Type="http://schemas.openxmlformats.org/officeDocument/2006/relationships/table" Target="../tables/table12.xml" /><Relationship Id="rId18" Type="http://schemas.openxmlformats.org/officeDocument/2006/relationships/table" Target="../tables/table17.xml" /><Relationship Id="rId26" Type="http://schemas.openxmlformats.org/officeDocument/2006/relationships/table" Target="../tables/table25.xml" /><Relationship Id="rId39" Type="http://schemas.openxmlformats.org/officeDocument/2006/relationships/table" Target="../tables/table38.xml" /><Relationship Id="rId3" Type="http://schemas.openxmlformats.org/officeDocument/2006/relationships/table" Target="../tables/table2.xml" /><Relationship Id="rId21" Type="http://schemas.openxmlformats.org/officeDocument/2006/relationships/table" Target="../tables/table20.xml" /><Relationship Id="rId34" Type="http://schemas.openxmlformats.org/officeDocument/2006/relationships/table" Target="../tables/table33.xml" /><Relationship Id="rId42" Type="http://schemas.openxmlformats.org/officeDocument/2006/relationships/table" Target="../tables/table41.xml" /><Relationship Id="rId47" Type="http://schemas.openxmlformats.org/officeDocument/2006/relationships/table" Target="../tables/table46.xml" /><Relationship Id="rId7" Type="http://schemas.openxmlformats.org/officeDocument/2006/relationships/table" Target="../tables/table6.xml" /><Relationship Id="rId12" Type="http://schemas.openxmlformats.org/officeDocument/2006/relationships/table" Target="../tables/table11.xml" /><Relationship Id="rId17" Type="http://schemas.openxmlformats.org/officeDocument/2006/relationships/table" Target="../tables/table16.xml" /><Relationship Id="rId25" Type="http://schemas.openxmlformats.org/officeDocument/2006/relationships/table" Target="../tables/table24.xml" /><Relationship Id="rId33" Type="http://schemas.openxmlformats.org/officeDocument/2006/relationships/table" Target="../tables/table32.xml" /><Relationship Id="rId38" Type="http://schemas.openxmlformats.org/officeDocument/2006/relationships/table" Target="../tables/table37.xml" /><Relationship Id="rId46" Type="http://schemas.openxmlformats.org/officeDocument/2006/relationships/table" Target="../tables/table45.xml" /><Relationship Id="rId2" Type="http://schemas.openxmlformats.org/officeDocument/2006/relationships/table" Target="../tables/table1.xml" /><Relationship Id="rId16" Type="http://schemas.openxmlformats.org/officeDocument/2006/relationships/table" Target="../tables/table15.xml" /><Relationship Id="rId20" Type="http://schemas.openxmlformats.org/officeDocument/2006/relationships/table" Target="../tables/table19.xml" /><Relationship Id="rId29" Type="http://schemas.openxmlformats.org/officeDocument/2006/relationships/table" Target="../tables/table28.xml" /><Relationship Id="rId41" Type="http://schemas.openxmlformats.org/officeDocument/2006/relationships/table" Target="../tables/table40.xml" /><Relationship Id="rId6" Type="http://schemas.openxmlformats.org/officeDocument/2006/relationships/table" Target="../tables/table5.xml" /><Relationship Id="rId11" Type="http://schemas.openxmlformats.org/officeDocument/2006/relationships/table" Target="../tables/table10.xml" /><Relationship Id="rId24" Type="http://schemas.openxmlformats.org/officeDocument/2006/relationships/table" Target="../tables/table23.xml" /><Relationship Id="rId32" Type="http://schemas.openxmlformats.org/officeDocument/2006/relationships/table" Target="../tables/table31.xml" /><Relationship Id="rId37" Type="http://schemas.openxmlformats.org/officeDocument/2006/relationships/table" Target="../tables/table36.xml" /><Relationship Id="rId40" Type="http://schemas.openxmlformats.org/officeDocument/2006/relationships/table" Target="../tables/table39.xml" /><Relationship Id="rId45" Type="http://schemas.openxmlformats.org/officeDocument/2006/relationships/table" Target="../tables/table44.xml" /><Relationship Id="rId5" Type="http://schemas.openxmlformats.org/officeDocument/2006/relationships/table" Target="../tables/table4.xml" /><Relationship Id="rId15" Type="http://schemas.openxmlformats.org/officeDocument/2006/relationships/table" Target="../tables/table14.xml" /><Relationship Id="rId23" Type="http://schemas.openxmlformats.org/officeDocument/2006/relationships/table" Target="../tables/table22.xml" /><Relationship Id="rId28" Type="http://schemas.openxmlformats.org/officeDocument/2006/relationships/table" Target="../tables/table27.xml" /><Relationship Id="rId36" Type="http://schemas.openxmlformats.org/officeDocument/2006/relationships/table" Target="../tables/table35.xml" /><Relationship Id="rId10" Type="http://schemas.openxmlformats.org/officeDocument/2006/relationships/table" Target="../tables/table9.xml" /><Relationship Id="rId19" Type="http://schemas.openxmlformats.org/officeDocument/2006/relationships/table" Target="../tables/table18.xml" /><Relationship Id="rId31" Type="http://schemas.openxmlformats.org/officeDocument/2006/relationships/table" Target="../tables/table30.xml" /><Relationship Id="rId44" Type="http://schemas.openxmlformats.org/officeDocument/2006/relationships/table" Target="../tables/table43.xml" /><Relationship Id="rId4" Type="http://schemas.openxmlformats.org/officeDocument/2006/relationships/table" Target="../tables/table3.xml" /><Relationship Id="rId9" Type="http://schemas.openxmlformats.org/officeDocument/2006/relationships/table" Target="../tables/table8.xml" /><Relationship Id="rId14" Type="http://schemas.openxmlformats.org/officeDocument/2006/relationships/table" Target="../tables/table13.xml" /><Relationship Id="rId22" Type="http://schemas.openxmlformats.org/officeDocument/2006/relationships/table" Target="../tables/table21.xml" /><Relationship Id="rId27" Type="http://schemas.openxmlformats.org/officeDocument/2006/relationships/table" Target="../tables/table26.xml" /><Relationship Id="rId30" Type="http://schemas.openxmlformats.org/officeDocument/2006/relationships/table" Target="../tables/table29.xml" /><Relationship Id="rId35" Type="http://schemas.openxmlformats.org/officeDocument/2006/relationships/table" Target="../tables/table34.xml" /><Relationship Id="rId43" Type="http://schemas.openxmlformats.org/officeDocument/2006/relationships/table" Target="../tables/table42.xml" /><Relationship Id="rId48" Type="http://schemas.openxmlformats.org/officeDocument/2006/relationships/table" Target="../tables/table47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zoomScaleNormal="100" zoomScaleSheetLayoutView="100" workbookViewId="0">
      <selection activeCell="F8" sqref="F8:P8"/>
    </sheetView>
  </sheetViews>
  <sheetFormatPr defaultColWidth="9" defaultRowHeight="13.2"/>
  <cols>
    <col min="1" max="17" width="5.77734375" style="13" customWidth="1"/>
    <col min="18" max="18" width="5.6640625" style="13" customWidth="1"/>
    <col min="19" max="19" width="7.77734375" style="22" bestFit="1" customWidth="1"/>
    <col min="20" max="20" width="47.6640625" style="22" customWidth="1"/>
    <col min="21" max="22" width="5.6640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2024</v>
      </c>
      <c r="G4" s="90"/>
      <c r="H4" s="46" t="s">
        <v>484</v>
      </c>
      <c r="I4" s="90">
        <v>8</v>
      </c>
      <c r="J4" s="90"/>
      <c r="K4" s="46" t="s">
        <v>2473</v>
      </c>
      <c r="L4" s="90"/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2548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2549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>未記入</v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2478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2479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2480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2481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95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95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2535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823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2482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2483</v>
      </c>
      <c r="K19" s="48" t="s">
        <v>487</v>
      </c>
      <c r="L19" s="77" t="s">
        <v>2484</v>
      </c>
      <c r="M19" s="48" t="s">
        <v>487</v>
      </c>
      <c r="N19" s="77" t="s">
        <v>2485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2488</v>
      </c>
      <c r="K20" s="48" t="s">
        <v>487</v>
      </c>
      <c r="L20" s="77" t="s">
        <v>2487</v>
      </c>
      <c r="M20" s="48" t="s">
        <v>487</v>
      </c>
      <c r="N20" s="77" t="s">
        <v>2486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2550</v>
      </c>
      <c r="K21" s="113"/>
      <c r="L21" s="113"/>
      <c r="M21" s="48" t="s">
        <v>483</v>
      </c>
      <c r="N21" s="113" t="s">
        <v>2551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2489</v>
      </c>
      <c r="K23" s="138"/>
      <c r="L23" s="139" t="s">
        <v>2490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2491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2492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1965</v>
      </c>
      <c r="G26" s="181"/>
      <c r="H26" s="48" t="s">
        <v>484</v>
      </c>
      <c r="I26" s="181">
        <v>4</v>
      </c>
      <c r="J26" s="181"/>
      <c r="K26" s="48" t="s">
        <v>485</v>
      </c>
      <c r="L26" s="181">
        <v>1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2493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2494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78</v>
      </c>
      <c r="H33" s="48" t="s">
        <v>487</v>
      </c>
      <c r="I33" s="42">
        <v>8355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2495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 t="s">
        <v>2494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2496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2497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2488</v>
      </c>
      <c r="K43" s="48" t="s">
        <v>487</v>
      </c>
      <c r="L43" s="18" t="s">
        <v>2498</v>
      </c>
      <c r="M43" s="48" t="s">
        <v>487</v>
      </c>
      <c r="N43" s="18" t="s">
        <v>2499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2488</v>
      </c>
      <c r="K44" s="48" t="s">
        <v>487</v>
      </c>
      <c r="L44" s="77" t="s">
        <v>2500</v>
      </c>
      <c r="M44" s="48" t="s">
        <v>487</v>
      </c>
      <c r="N44" s="77" t="s">
        <v>2501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2502</v>
      </c>
      <c r="K45" s="113"/>
      <c r="L45" s="113"/>
      <c r="M45" s="48" t="s">
        <v>483</v>
      </c>
      <c r="N45" s="113" t="s">
        <v>2503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2384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 t="s">
        <v>2489</v>
      </c>
      <c r="K47" s="138"/>
      <c r="L47" s="139" t="s">
        <v>2504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2505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2506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2014</v>
      </c>
      <c r="K50" s="181"/>
      <c r="L50" s="48" t="s">
        <v>484</v>
      </c>
      <c r="M50" s="75">
        <v>4</v>
      </c>
      <c r="N50" s="48" t="s">
        <v>485</v>
      </c>
      <c r="O50" s="75">
        <v>26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2014</v>
      </c>
      <c r="K51" s="187"/>
      <c r="L51" s="49" t="s">
        <v>484</v>
      </c>
      <c r="M51" s="76">
        <v>7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2507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 t="s">
        <v>2508</v>
      </c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4722.13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2509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1261.52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>
        <v>1136.42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 t="s">
        <v>2510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 t="s">
        <v>2511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 t="s">
        <v>2512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2513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>
        <v>1</v>
      </c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>
        <v>2</v>
      </c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19.87</v>
      </c>
      <c r="K95" s="82" t="s">
        <v>490</v>
      </c>
      <c r="L95" s="112">
        <v>8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2384</v>
      </c>
      <c r="G96" s="176"/>
      <c r="H96" s="176" t="s">
        <v>2385</v>
      </c>
      <c r="I96" s="176"/>
      <c r="J96" s="73">
        <v>21.53</v>
      </c>
      <c r="K96" s="82" t="s">
        <v>490</v>
      </c>
      <c r="L96" s="112">
        <v>11</v>
      </c>
      <c r="M96" s="138"/>
      <c r="N96" s="127" t="s">
        <v>2422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 t="s">
        <v>2384</v>
      </c>
      <c r="G97" s="176"/>
      <c r="H97" s="176" t="s">
        <v>2385</v>
      </c>
      <c r="I97" s="176"/>
      <c r="J97" s="73">
        <v>22.87</v>
      </c>
      <c r="K97" s="82" t="s">
        <v>490</v>
      </c>
      <c r="L97" s="112">
        <v>2</v>
      </c>
      <c r="M97" s="138"/>
      <c r="N97" s="127" t="s">
        <v>2422</v>
      </c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 t="s">
        <v>2384</v>
      </c>
      <c r="G98" s="176"/>
      <c r="H98" s="176" t="s">
        <v>2385</v>
      </c>
      <c r="I98" s="176"/>
      <c r="J98" s="73">
        <v>23.86</v>
      </c>
      <c r="K98" s="82" t="s">
        <v>490</v>
      </c>
      <c r="L98" s="112">
        <v>1</v>
      </c>
      <c r="M98" s="138"/>
      <c r="N98" s="127" t="s">
        <v>2422</v>
      </c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 t="s">
        <v>2384</v>
      </c>
      <c r="G99" s="176"/>
      <c r="H99" s="176" t="s">
        <v>2385</v>
      </c>
      <c r="I99" s="176"/>
      <c r="J99" s="73">
        <v>24.57</v>
      </c>
      <c r="K99" s="82" t="s">
        <v>490</v>
      </c>
      <c r="L99" s="112">
        <v>1</v>
      </c>
      <c r="M99" s="138"/>
      <c r="N99" s="127" t="s">
        <v>2422</v>
      </c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3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3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3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4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>
        <v>1</v>
      </c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1</v>
      </c>
      <c r="H109" s="255" t="s">
        <v>492</v>
      </c>
      <c r="I109" s="108" t="s">
        <v>81</v>
      </c>
      <c r="J109" s="108"/>
      <c r="K109" s="108"/>
      <c r="L109" s="108"/>
      <c r="M109" s="108"/>
      <c r="N109" s="112">
        <v>0</v>
      </c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0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>
        <v>1</v>
      </c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2514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2514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2515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2514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2514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2514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2514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2514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2514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2516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2517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2519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 t="s">
        <v>2518</v>
      </c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2520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2521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2518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2522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2518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2522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2522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2522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2523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/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/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/>
      <c r="J176" s="102"/>
      <c r="K176" s="102"/>
      <c r="L176" s="102"/>
      <c r="M176" s="102"/>
      <c r="N176" s="102"/>
      <c r="O176" s="103"/>
      <c r="P176" s="104"/>
    </row>
    <row r="177" spans="2:16" ht="39.9" customHeight="1">
      <c r="B177" s="302"/>
      <c r="C177" s="303"/>
      <c r="D177" s="98"/>
      <c r="E177" s="221"/>
      <c r="F177" s="108" t="s">
        <v>108</v>
      </c>
      <c r="G177" s="108"/>
      <c r="H177" s="108"/>
      <c r="I177" s="101"/>
      <c r="J177" s="102"/>
      <c r="K177" s="102"/>
      <c r="L177" s="102"/>
      <c r="M177" s="102"/>
      <c r="N177" s="102"/>
      <c r="O177" s="103"/>
      <c r="P177" s="104"/>
    </row>
    <row r="178" spans="2:16" ht="39.9" customHeight="1">
      <c r="B178" s="302"/>
      <c r="C178" s="303"/>
      <c r="D178" s="98"/>
      <c r="E178" s="221"/>
      <c r="F178" s="108" t="s">
        <v>109</v>
      </c>
      <c r="G178" s="108"/>
      <c r="H178" s="108"/>
      <c r="I178" s="101"/>
      <c r="J178" s="102"/>
      <c r="K178" s="102"/>
      <c r="L178" s="102"/>
      <c r="M178" s="102"/>
      <c r="N178" s="102"/>
      <c r="O178" s="103"/>
      <c r="P178" s="104"/>
    </row>
    <row r="179" spans="2:16" ht="39.9" customHeight="1">
      <c r="B179" s="302"/>
      <c r="C179" s="303"/>
      <c r="D179" s="98"/>
      <c r="E179" s="221"/>
      <c r="F179" s="108" t="s">
        <v>429</v>
      </c>
      <c r="G179" s="108"/>
      <c r="H179" s="108"/>
      <c r="I179" s="101"/>
      <c r="J179" s="102"/>
      <c r="K179" s="102"/>
      <c r="L179" s="102"/>
      <c r="M179" s="102"/>
      <c r="N179" s="102"/>
      <c r="O179" s="103"/>
      <c r="P179" s="104"/>
    </row>
    <row r="180" spans="2:16" ht="39.9" customHeight="1">
      <c r="B180" s="302"/>
      <c r="C180" s="303"/>
      <c r="D180" s="98"/>
      <c r="E180" s="221"/>
      <c r="F180" s="108" t="s">
        <v>110</v>
      </c>
      <c r="G180" s="108"/>
      <c r="H180" s="108"/>
      <c r="I180" s="101"/>
      <c r="J180" s="102"/>
      <c r="K180" s="102"/>
      <c r="L180" s="102"/>
      <c r="M180" s="102"/>
      <c r="N180" s="102"/>
      <c r="O180" s="103"/>
      <c r="P180" s="104"/>
    </row>
    <row r="181" spans="2:16" ht="39.9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2514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2514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2514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2524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2525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2526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1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2527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27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>
        <v>0</v>
      </c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>
        <f>IF(OR($H$239&lt;&gt;"",$K$239&lt;&gt;""),SUM($H$239,$K$239),"")</f>
        <v>1</v>
      </c>
      <c r="F239" s="328"/>
      <c r="G239" s="328"/>
      <c r="H239" s="176">
        <v>1</v>
      </c>
      <c r="I239" s="176"/>
      <c r="J239" s="176"/>
      <c r="K239" s="176">
        <v>0</v>
      </c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11</v>
      </c>
      <c r="F241" s="328"/>
      <c r="G241" s="328"/>
      <c r="H241" s="176">
        <v>6</v>
      </c>
      <c r="I241" s="176"/>
      <c r="J241" s="176"/>
      <c r="K241" s="176">
        <v>5</v>
      </c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>
        <f>IF(OR($H$242&lt;&gt;"",$K$242&lt;&gt;""),SUM($H$242,$K$242),"")</f>
        <v>3</v>
      </c>
      <c r="F242" s="328"/>
      <c r="G242" s="328"/>
      <c r="H242" s="176">
        <v>1</v>
      </c>
      <c r="I242" s="176"/>
      <c r="J242" s="176"/>
      <c r="K242" s="176">
        <v>2</v>
      </c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>
        <f>IF(OR($H$243&lt;&gt;"",$K$243&lt;&gt;""),SUM($H$243,$K$243),"")</f>
        <v>0</v>
      </c>
      <c r="F243" s="328"/>
      <c r="G243" s="328"/>
      <c r="H243" s="176">
        <v>0</v>
      </c>
      <c r="I243" s="176"/>
      <c r="J243" s="176"/>
      <c r="K243" s="176">
        <v>0</v>
      </c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>
        <f>IF(OR($H$244&lt;&gt;"",$K$244&lt;&gt;""),SUM($H$244,$K$244),"")</f>
        <v>0</v>
      </c>
      <c r="F244" s="328"/>
      <c r="G244" s="328"/>
      <c r="H244" s="176">
        <v>0</v>
      </c>
      <c r="I244" s="176"/>
      <c r="J244" s="176"/>
      <c r="K244" s="176">
        <v>0</v>
      </c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>
        <f>IF(OR($H$245&lt;&gt;"",$K$245&lt;&gt;""),SUM($H$245,$K$245),"")</f>
        <v>0</v>
      </c>
      <c r="F245" s="328"/>
      <c r="G245" s="328"/>
      <c r="H245" s="176">
        <v>0</v>
      </c>
      <c r="I245" s="176"/>
      <c r="J245" s="176"/>
      <c r="K245" s="176">
        <v>0</v>
      </c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4</v>
      </c>
      <c r="F246" s="328"/>
      <c r="G246" s="328"/>
      <c r="H246" s="176">
        <v>0</v>
      </c>
      <c r="I246" s="176"/>
      <c r="J246" s="176"/>
      <c r="K246" s="176">
        <v>4</v>
      </c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>
        <f>IF(OR($H$247&lt;&gt;"",$K$247&lt;&gt;""),SUM($H$247,$K$247),"")</f>
        <v>1</v>
      </c>
      <c r="F247" s="328"/>
      <c r="G247" s="328"/>
      <c r="H247" s="176">
        <v>1</v>
      </c>
      <c r="I247" s="176"/>
      <c r="J247" s="176"/>
      <c r="K247" s="176">
        <v>0</v>
      </c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>
        <f>IF(OR($H$248&lt;&gt;"",$K$248&lt;&gt;""),SUM($H$248,$K$248),"")</f>
        <v>0</v>
      </c>
      <c r="F248" s="328"/>
      <c r="G248" s="328"/>
      <c r="H248" s="176">
        <v>0</v>
      </c>
      <c r="I248" s="176"/>
      <c r="J248" s="176"/>
      <c r="K248" s="176">
        <v>0</v>
      </c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6</v>
      </c>
      <c r="H259" s="328"/>
      <c r="I259" s="328"/>
      <c r="J259" s="176">
        <v>3</v>
      </c>
      <c r="K259" s="176"/>
      <c r="L259" s="176"/>
      <c r="M259" s="176">
        <v>3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5</v>
      </c>
      <c r="H261" s="328"/>
      <c r="I261" s="328"/>
      <c r="J261" s="176">
        <v>3</v>
      </c>
      <c r="K261" s="176"/>
      <c r="L261" s="176"/>
      <c r="M261" s="176">
        <v>2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>
        <f>IF(OR($J$267&lt;&gt;"",$M$267&lt;&gt;""),SUM($J$267,$M$267),"")</f>
        <v>3</v>
      </c>
      <c r="H267" s="328"/>
      <c r="I267" s="328"/>
      <c r="J267" s="176">
        <v>1</v>
      </c>
      <c r="K267" s="176"/>
      <c r="L267" s="176"/>
      <c r="M267" s="176">
        <v>2</v>
      </c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>
        <v>0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2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2514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2514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2528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>
        <v>3</v>
      </c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>
        <v>2</v>
      </c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>
        <v>1</v>
      </c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>
        <v>4</v>
      </c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>
        <v>1</v>
      </c>
      <c r="H310" s="37">
        <v>2</v>
      </c>
      <c r="I310" s="37">
        <v>1</v>
      </c>
      <c r="J310" s="37">
        <v>5</v>
      </c>
      <c r="K310" s="37">
        <v>1</v>
      </c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2514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2529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2530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 t="s">
        <v>2523</v>
      </c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2527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2527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2531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2554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2554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/>
      <c r="J334" s="113"/>
      <c r="K334" s="113"/>
      <c r="L334" s="68" t="s">
        <v>490</v>
      </c>
      <c r="M334" s="112"/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/>
      <c r="J335" s="176"/>
      <c r="K335" s="176"/>
      <c r="L335" s="176"/>
      <c r="M335" s="147"/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/>
      <c r="J336" s="176"/>
      <c r="K336" s="176"/>
      <c r="L336" s="176"/>
      <c r="M336" s="147"/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/>
      <c r="J337" s="176"/>
      <c r="K337" s="176"/>
      <c r="L337" s="176"/>
      <c r="M337" s="147"/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/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/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/>
      <c r="J341" s="113"/>
      <c r="K341" s="113"/>
      <c r="L341" s="63" t="s">
        <v>499</v>
      </c>
      <c r="M341" s="112"/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/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/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2532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2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 t="s">
        <v>2534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2533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2552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2553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9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16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0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1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5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19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>
        <v>1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>
        <v>2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>
        <v>3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>
        <v>6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>
        <v>6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>
        <v>4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>
        <v>2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>
        <v>1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7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0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9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9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0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88.6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25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93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>
        <v>1</v>
      </c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>
        <v>0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>
        <v>3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>
        <v>0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>
        <v>3</v>
      </c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>
        <v>0</v>
      </c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6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 t="s">
        <v>2555</v>
      </c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" customHeight="1">
      <c r="B431" s="432"/>
      <c r="C431" s="224" t="s">
        <v>284</v>
      </c>
      <c r="D431" s="115"/>
      <c r="E431" s="115"/>
      <c r="F431" s="115"/>
      <c r="G431" s="116"/>
      <c r="H431" s="151" t="s">
        <v>2536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 t="s">
        <v>2537</v>
      </c>
      <c r="I432" s="219"/>
      <c r="J432" s="48" t="s">
        <v>487</v>
      </c>
      <c r="K432" s="219" t="s">
        <v>2538</v>
      </c>
      <c r="L432" s="219"/>
      <c r="M432" s="48" t="s">
        <v>487</v>
      </c>
      <c r="N432" s="219" t="s">
        <v>2539</v>
      </c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8</v>
      </c>
      <c r="I433" s="48" t="s">
        <v>504</v>
      </c>
      <c r="J433" s="32">
        <v>30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30</v>
      </c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>
        <v>8</v>
      </c>
      <c r="I434" s="48" t="s">
        <v>504</v>
      </c>
      <c r="J434" s="45">
        <v>30</v>
      </c>
      <c r="K434" s="48" t="s">
        <v>505</v>
      </c>
      <c r="L434" s="69" t="s">
        <v>450</v>
      </c>
      <c r="M434" s="45">
        <v>12</v>
      </c>
      <c r="N434" s="48" t="s">
        <v>504</v>
      </c>
      <c r="O434" s="45">
        <v>30</v>
      </c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" customHeight="1">
      <c r="B436" s="433"/>
      <c r="C436" s="224" t="s">
        <v>289</v>
      </c>
      <c r="D436" s="115"/>
      <c r="E436" s="115"/>
      <c r="F436" s="115"/>
      <c r="G436" s="116"/>
      <c r="H436" s="151"/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 t="s">
        <v>2514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2540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2514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2541</v>
      </c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 t="s">
        <v>2514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2527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2527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2542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2542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2542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2542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2542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/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/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2527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2543</v>
      </c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 t="s">
        <v>2514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/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R49" sqref="R49"/>
    </sheetView>
  </sheetViews>
  <sheetFormatPr defaultColWidth="9" defaultRowHeight="13.2"/>
  <cols>
    <col min="1" max="1" width="5.6640625" style="17" customWidth="1"/>
    <col min="2" max="2" width="1.6640625" style="17" customWidth="1"/>
    <col min="3" max="21" width="5.6640625" style="17" customWidth="1"/>
    <col min="22" max="22" width="7.77734375" style="22" customWidth="1"/>
    <col min="23" max="23" width="47.6640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 t="s">
        <v>2384</v>
      </c>
      <c r="I4" s="511"/>
      <c r="J4" s="503" t="s">
        <v>2544</v>
      </c>
      <c r="K4" s="504"/>
      <c r="L4" s="504"/>
      <c r="M4" s="503" t="s">
        <v>2545</v>
      </c>
      <c r="N4" s="504"/>
      <c r="O4" s="504"/>
      <c r="P4" s="504"/>
      <c r="Q4" s="504"/>
      <c r="R4" s="79" t="s">
        <v>2523</v>
      </c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 t="s">
        <v>2385</v>
      </c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 t="s">
        <v>2385</v>
      </c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 t="s">
        <v>2385</v>
      </c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 t="s">
        <v>2385</v>
      </c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 t="s">
        <v>2385</v>
      </c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 t="s">
        <v>2385</v>
      </c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 t="s">
        <v>2385</v>
      </c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 t="s">
        <v>2385</v>
      </c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 t="s">
        <v>2385</v>
      </c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 t="s">
        <v>2385</v>
      </c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 t="s">
        <v>2385</v>
      </c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 t="s">
        <v>2384</v>
      </c>
      <c r="I17" s="511"/>
      <c r="J17" s="503" t="s">
        <v>2546</v>
      </c>
      <c r="K17" s="504"/>
      <c r="L17" s="504"/>
      <c r="M17" s="503" t="s">
        <v>2545</v>
      </c>
      <c r="N17" s="504"/>
      <c r="O17" s="504"/>
      <c r="P17" s="504"/>
      <c r="Q17" s="504"/>
      <c r="R17" s="79" t="s">
        <v>2523</v>
      </c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 t="s">
        <v>2384</v>
      </c>
      <c r="I18" s="511"/>
      <c r="J18" s="503" t="s">
        <v>2546</v>
      </c>
      <c r="K18" s="504"/>
      <c r="L18" s="504"/>
      <c r="M18" s="503" t="s">
        <v>2545</v>
      </c>
      <c r="N18" s="504"/>
      <c r="O18" s="504"/>
      <c r="P18" s="504"/>
      <c r="Q18" s="504"/>
      <c r="R18" s="79" t="s">
        <v>2523</v>
      </c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 t="s">
        <v>2385</v>
      </c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 t="s">
        <v>2385</v>
      </c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 t="s">
        <v>2385</v>
      </c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 t="s">
        <v>2385</v>
      </c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 t="s">
        <v>2385</v>
      </c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 t="s">
        <v>2385</v>
      </c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 t="s">
        <v>2385</v>
      </c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 t="s">
        <v>2385</v>
      </c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 t="s">
        <v>2385</v>
      </c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 t="s">
        <v>2385</v>
      </c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 t="s">
        <v>2385</v>
      </c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 t="s">
        <v>2385</v>
      </c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 t="s">
        <v>2385</v>
      </c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 t="s">
        <v>2385</v>
      </c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 t="s">
        <v>2385</v>
      </c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 t="s">
        <v>2385</v>
      </c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 t="s">
        <v>2385</v>
      </c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 t="s">
        <v>2385</v>
      </c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 t="s">
        <v>2385</v>
      </c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 t="s">
        <v>2385</v>
      </c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 t="s">
        <v>2385</v>
      </c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 t="s">
        <v>2385</v>
      </c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 t="s">
        <v>2385</v>
      </c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 t="s">
        <v>2385</v>
      </c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 t="s">
        <v>2385</v>
      </c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 t="s">
        <v>2385</v>
      </c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 t="s">
        <v>2384</v>
      </c>
      <c r="I49" s="511"/>
      <c r="J49" s="503" t="s">
        <v>2547</v>
      </c>
      <c r="K49" s="504"/>
      <c r="L49" s="504"/>
      <c r="M49" s="503" t="s">
        <v>2545</v>
      </c>
      <c r="N49" s="504"/>
      <c r="O49" s="504"/>
      <c r="P49" s="504"/>
      <c r="Q49" s="504"/>
      <c r="R49" s="79" t="s">
        <v>2523</v>
      </c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 t="s">
        <v>2385</v>
      </c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 t="s">
        <v>2385</v>
      </c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2"/>
  <cols>
    <col min="1" max="40" width="3.6640625" style="17" customWidth="1"/>
    <col min="41" max="41" width="0.88671875" style="17" customWidth="1"/>
    <col min="42" max="42" width="3.6640625" style="17" customWidth="1"/>
    <col min="43" max="43" width="10.21875" style="24" customWidth="1"/>
    <col min="44" max="44" width="47.777343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 t="s">
        <v>2527</v>
      </c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/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 t="s">
        <v>2527</v>
      </c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 t="s">
        <v>2527</v>
      </c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 t="s">
        <v>2527</v>
      </c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 t="s">
        <v>2527</v>
      </c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 t="s">
        <v>2527</v>
      </c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 t="s">
        <v>2527</v>
      </c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 t="s">
        <v>2527</v>
      </c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 t="s">
        <v>2527</v>
      </c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 t="s">
        <v>2527</v>
      </c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 t="s">
        <v>2527</v>
      </c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 t="s">
        <v>2527</v>
      </c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 t="s">
        <v>2527</v>
      </c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 t="s">
        <v>2527</v>
      </c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 t="s">
        <v>2527</v>
      </c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 t="s">
        <v>2527</v>
      </c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 t="s">
        <v>2527</v>
      </c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 t="s">
        <v>2527</v>
      </c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 t="s">
        <v>2527</v>
      </c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 t="s">
        <v>2527</v>
      </c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 t="s">
        <v>2527</v>
      </c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 t="s">
        <v>2527</v>
      </c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 t="s">
        <v>2527</v>
      </c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 t="s">
        <v>2527</v>
      </c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 t="s">
        <v>2527</v>
      </c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 t="s">
        <v>2527</v>
      </c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 t="s">
        <v>2527</v>
      </c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2"/>
  <cols>
    <col min="1" max="1" width="2.6640625" style="2" customWidth="1"/>
    <col min="2" max="2" width="2.6640625" customWidth="1"/>
    <col min="3" max="3" width="8.88671875" customWidth="1"/>
    <col min="5" max="5" width="9.109375" customWidth="1"/>
    <col min="19" max="19" width="9" style="2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2"/>
  <cols>
    <col min="1" max="1" width="2.6640625" style="16" customWidth="1"/>
    <col min="2" max="2" width="2.6640625" customWidth="1"/>
    <col min="6" max="8" width="9" style="15"/>
    <col min="9" max="9" width="9" style="16"/>
    <col min="16" max="16" width="10.21875" customWidth="1"/>
    <col min="32" max="32" width="10.21875" customWidth="1"/>
    <col min="48" max="48" width="10.2187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ach</cp:lastModifiedBy>
  <cp:lastPrinted>2024-08-24T01:56:04Z</cp:lastPrinted>
  <dcterms:created xsi:type="dcterms:W3CDTF">2020-12-23T05:28:24Z</dcterms:created>
  <dcterms:modified xsi:type="dcterms:W3CDTF">2024-08-24T12:13:40Z</dcterms:modified>
</cp:coreProperties>
</file>