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6\02_とりまとめ\★s284_まごころ館\"/>
    </mc:Choice>
  </mc:AlternateContent>
  <xr:revisionPtr revIDLastSave="0" documentId="13_ncr:1_{7F9FE9C2-1887-45E5-AFC3-95BB1F977F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<sst xmlns="http://schemas.openxmlformats.org/spreadsheetml/2006/main" count="194" uniqueCount="147">
  <si>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</si>
  <si>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</si>
  <si>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</si>
  <si>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</si>
  <si>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</si>
  <si>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</si>
  <si>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</si>
  <si>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</si>
  <si>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</si>
  <si>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</si>
  <si>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</si>
  <si>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</si>
  <si>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</si>
  <si>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</si>
  <si>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</si>
  <si>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</si>
  <si>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</si>
  <si>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</si>
  <si>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</si>
  <si>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</si>
  <si>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</si>
  <si>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</si>
  <si>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</si>
  <si>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</si>
  <si>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</si>
  <si>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</si>
  <si>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</si>
  <si>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</si>
  <si>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</si>
  <si>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</si>
  <si>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</si>
  <si>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</si>
  <si>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</si>
  <si>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</si>
  <si>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</si>
  <si>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</si>
  <si>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</si>
  <si>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</si>
  <si>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</si>
  <si>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</si>
  <si>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</si>
  <si>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</si>
  <si>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</si>
  <si>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</si>
  <si>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</si>
  <si>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</si>
  <si>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</si>
  <si>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</si>
  <si>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</si>
  <si>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</si>
  <si>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</si>
  <si>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</si>
  <si>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</si>
  <si>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</si>
  <si>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</si>
  <si>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</si>
  <si>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</si>
  <si>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</si>
  <si>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</si>
  <si>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</si>
  <si>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</si>
  <si>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</si>
  <si>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</si>
  <si>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</si>
  <si>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</si>
  <si>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</si>
  <si>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</si>
  <si>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</si>
  <si>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</si>
  <si>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</si>
  <si>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</si>
  <si>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</si>
  <si>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</si>
  <si>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</si>
  <si>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</si>
  <si>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</si>
  <si>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</si>
  <si>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</si>
  <si>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</si>
  <si>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</si>
  <si>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</si>
  <si>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</si>
  <si>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</si>
  <si>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</si>
  <si>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</si>
  <si>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</si>
  <si>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</si>
  <si>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</si>
  <si>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</si>
  <si>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</si>
  <si>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</si>
  <si>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</si>
  <si>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</si>
  <si>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</si>
  <si>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</si>
  <si>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</si>
  <si>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</si>
  <si>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</si>
  <si>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</si>
  <si>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</si>
  <si>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</si>
  <si>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</si>
  <si>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</si>
  <si>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</si>
  <si>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</si>
  <si>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</si>
  <si>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</si>
  <si>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</si>
  <si>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</si>
  <si>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</si>
  <si>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</si>
  <si>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</si>
  <si>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</si>
  <si>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</si>
  <si>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</si>
  <si>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</si>
  <si>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</si>
  <si>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</si>
  <si>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</si>
  <si>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</si>
  <si>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</si>
  <si>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</si>
  <si>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</si>
  <si>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</si>
  <si>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</si>
  <si>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</si>
  <si>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</si>
  <si>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</si>
  <si>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</si>
  <si>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</si>
  <si>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</si>
  <si>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</si>
  <si>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</si>
  <si>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</si>
  <si>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</si>
  <si>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</si>
  <si>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</si>
  <si>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有料老人ホーム情報開示等一覧表</t>
    <phoneticPr fontId="1"/>
  </si>
  <si>
    <t>株式会社　至誠</t>
    <phoneticPr fontId="1"/>
  </si>
  <si>
    <t>magocorokan/jp</t>
    <phoneticPr fontId="1"/>
  </si>
  <si>
    <t>居室</t>
    <rPh sb="0" eb="2">
      <t>キョシツ</t>
    </rPh>
    <phoneticPr fontId="1"/>
  </si>
  <si>
    <t>サービス付き高齢者向け住宅　まごころ館</t>
    <phoneticPr fontId="1"/>
  </si>
  <si>
    <t>旭川市東旭川南2条6丁目1番2号</t>
    <phoneticPr fontId="1"/>
  </si>
  <si>
    <t>0166-36-5818</t>
    <phoneticPr fontId="1"/>
  </si>
  <si>
    <t>なし</t>
    <phoneticPr fontId="1"/>
  </si>
  <si>
    <t>電気代は各居室のメーターにより使用料を計算して請求</t>
    <rPh sb="0" eb="3">
      <t>デンキダイ</t>
    </rPh>
    <rPh sb="4" eb="7">
      <t>カクキョシツ</t>
    </rPh>
    <rPh sb="15" eb="17">
      <t>シヨウ</t>
    </rPh>
    <rPh sb="17" eb="18">
      <t>リョウ</t>
    </rPh>
    <rPh sb="19" eb="21">
      <t>ケイサン</t>
    </rPh>
    <rPh sb="23" eb="25">
      <t>セイキュウ</t>
    </rPh>
    <phoneticPr fontId="1"/>
  </si>
  <si>
    <t>生活相談サービス費　：　12,300　円</t>
    <rPh sb="0" eb="2">
      <t>セイカツ</t>
    </rPh>
    <rPh sb="2" eb="4">
      <t>ソウダン</t>
    </rPh>
    <rPh sb="8" eb="9">
      <t>ヒ</t>
    </rPh>
    <rPh sb="19" eb="20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</si>
</sst>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A36" zoomScaleNormal="100" workbookViewId="0">
      <selection activeCell="M43" sqref="M43:U47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9" t="s">
        <v>137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45" customHeight="1" x14ac:dyDescent="0.15">
      <c r="A7" s="1"/>
      <c r="B7" s="104" t="s">
        <v>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72" t="s">
        <v>141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10" t="s">
        <v>29</v>
      </c>
      <c r="C8" s="111"/>
      <c r="D8" s="111"/>
      <c r="E8" s="111"/>
      <c r="F8" s="111"/>
      <c r="G8" s="111"/>
      <c r="H8" s="111"/>
      <c r="I8" s="111"/>
      <c r="J8" s="111"/>
      <c r="K8" s="111"/>
      <c r="L8" s="112"/>
      <c r="M8" s="60" t="s">
        <v>133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133</v>
      </c>
      <c r="AU8" t="s">
        <v>11</v>
      </c>
    </row>
    <row r="9" spans="1:49" ht="20.45" customHeight="1" x14ac:dyDescent="0.15">
      <c r="A9" s="1"/>
      <c r="B9" s="104" t="s">
        <v>31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72" t="s">
        <v>70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54</v>
      </c>
      <c r="AU9" t="s">
        <v>70</v>
      </c>
      <c r="AV9" t="s">
        <v>71</v>
      </c>
      <c r="AW9" t="s">
        <v>134</v>
      </c>
    </row>
    <row r="10" spans="1:49" ht="20.45" customHeight="1" x14ac:dyDescent="0.15">
      <c r="A10" s="1"/>
      <c r="B10" s="104" t="s">
        <v>32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72" t="s">
        <v>142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4" t="s">
        <v>7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72" t="s">
        <v>143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104" t="s">
        <v>8</v>
      </c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72" t="s">
        <v>138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53</v>
      </c>
    </row>
    <row r="13" spans="1:49" ht="20.45" customHeight="1" x14ac:dyDescent="0.15">
      <c r="A13" s="1"/>
      <c r="B13" s="104" t="s">
        <v>16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5" t="s">
        <v>139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132</v>
      </c>
    </row>
    <row r="14" spans="1:49" ht="20.45" customHeight="1" x14ac:dyDescent="0.15">
      <c r="A14" s="1"/>
      <c r="B14" s="104" t="s">
        <v>39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6">
        <v>41305</v>
      </c>
      <c r="N14" s="107"/>
      <c r="O14" s="107"/>
      <c r="P14" s="107"/>
      <c r="Q14" s="107"/>
      <c r="R14" s="107"/>
      <c r="S14" s="107"/>
      <c r="T14" s="107"/>
      <c r="U14" s="108"/>
      <c r="V14" s="1"/>
      <c r="X14" t="s">
        <v>77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19</v>
      </c>
      <c r="Q15" s="92" t="s">
        <v>22</v>
      </c>
      <c r="R15" s="92"/>
      <c r="S15" s="18">
        <v>40</v>
      </c>
      <c r="T15" s="19" t="s">
        <v>72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65</v>
      </c>
      <c r="N17" s="18">
        <v>5</v>
      </c>
      <c r="O17" s="12" t="s">
        <v>34</v>
      </c>
      <c r="P17" s="15" t="s">
        <v>66</v>
      </c>
      <c r="Q17" s="18">
        <v>1</v>
      </c>
      <c r="R17" s="12" t="s">
        <v>34</v>
      </c>
      <c r="S17" s="15" t="s">
        <v>67</v>
      </c>
      <c r="T17" s="18">
        <v>4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60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68</v>
      </c>
      <c r="N18" s="18">
        <v>7</v>
      </c>
      <c r="O18" s="12" t="s">
        <v>34</v>
      </c>
      <c r="P18" s="15" t="s">
        <v>69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/>
      <c r="N19" s="73"/>
      <c r="O19" s="21" t="s">
        <v>105</v>
      </c>
      <c r="P19" s="18"/>
      <c r="Q19" s="87" t="s">
        <v>99</v>
      </c>
      <c r="R19" s="87"/>
      <c r="S19" s="18"/>
      <c r="T19" s="87" t="s">
        <v>104</v>
      </c>
      <c r="U19" s="88"/>
      <c r="V19" s="27"/>
      <c r="X19" t="s">
        <v>80</v>
      </c>
      <c r="AT19" t="s">
        <v>61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>
        <v>20</v>
      </c>
      <c r="N20" s="73"/>
      <c r="O20" s="21" t="s">
        <v>105</v>
      </c>
      <c r="P20" s="18">
        <v>18.63</v>
      </c>
      <c r="Q20" s="87" t="s">
        <v>99</v>
      </c>
      <c r="R20" s="87"/>
      <c r="S20" s="18">
        <v>21.11</v>
      </c>
      <c r="T20" s="87" t="s">
        <v>104</v>
      </c>
      <c r="U20" s="88"/>
      <c r="V20" s="27"/>
      <c r="X20" t="s">
        <v>81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63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62</v>
      </c>
    </row>
    <row r="22" spans="1:47" ht="20.45" customHeight="1" x14ac:dyDescent="0.15">
      <c r="A22" s="1"/>
      <c r="B22" s="76" t="s">
        <v>10</v>
      </c>
      <c r="C22" s="76"/>
      <c r="D22" s="71" t="s">
        <v>126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82</v>
      </c>
      <c r="T22" s="10"/>
      <c r="U22" s="11"/>
      <c r="V22" s="1"/>
      <c r="X22" s="29" t="s">
        <v>56</v>
      </c>
      <c r="AT22" t="s">
        <v>63</v>
      </c>
    </row>
    <row r="23" spans="1:47" ht="20.45" customHeight="1" x14ac:dyDescent="0.15">
      <c r="A23" s="1"/>
      <c r="B23" s="76"/>
      <c r="C23" s="76"/>
      <c r="D23" s="71" t="s">
        <v>127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82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144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55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2" t="s">
        <v>44</v>
      </c>
      <c r="G26" s="87"/>
      <c r="H26" s="87"/>
      <c r="I26" s="87"/>
      <c r="J26" s="87"/>
      <c r="K26" s="88"/>
      <c r="L26" s="63" t="s">
        <v>64</v>
      </c>
      <c r="M26" s="15"/>
      <c r="N26" s="19"/>
      <c r="O26" s="19"/>
      <c r="P26" s="99">
        <v>106300</v>
      </c>
      <c r="Q26" s="99"/>
      <c r="R26" s="99"/>
      <c r="S26" s="10" t="s">
        <v>82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2" t="s">
        <v>51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116100</v>
      </c>
      <c r="Q27" s="99"/>
      <c r="R27" s="99"/>
      <c r="S27" s="10" t="s">
        <v>82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3"/>
      <c r="M28" s="3"/>
      <c r="N28" s="5"/>
      <c r="O28" s="5"/>
      <c r="P28" s="99">
        <v>27600</v>
      </c>
      <c r="Q28" s="99"/>
      <c r="R28" s="99"/>
      <c r="S28" s="10" t="s">
        <v>82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46000</v>
      </c>
      <c r="Q29" s="99"/>
      <c r="R29" s="99"/>
      <c r="S29" s="10" t="s">
        <v>82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129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20400</v>
      </c>
      <c r="Q30" s="99"/>
      <c r="R30" s="99"/>
      <c r="S30" s="10" t="s">
        <v>82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128</v>
      </c>
      <c r="E31" s="90"/>
      <c r="F31" s="90"/>
      <c r="G31" s="90"/>
      <c r="H31" s="90"/>
      <c r="I31" s="90"/>
      <c r="J31" s="90"/>
      <c r="K31" s="90"/>
      <c r="L31" s="91"/>
      <c r="M31" s="89" t="s">
        <v>145</v>
      </c>
      <c r="N31" s="100"/>
      <c r="O31" s="100"/>
      <c r="P31" s="100"/>
      <c r="Q31" s="100"/>
      <c r="R31" s="100"/>
      <c r="S31" s="100"/>
      <c r="T31" s="100"/>
      <c r="U31" s="101"/>
      <c r="V31" s="1"/>
    </row>
    <row r="32" spans="1:47" ht="20.45" customHeight="1" x14ac:dyDescent="0.15">
      <c r="A32" s="1"/>
      <c r="B32" s="53"/>
      <c r="C32" s="54"/>
      <c r="D32" s="84" t="s">
        <v>58</v>
      </c>
      <c r="E32" s="85"/>
      <c r="F32" s="85"/>
      <c r="G32" s="85"/>
      <c r="H32" s="85"/>
      <c r="I32" s="85"/>
      <c r="J32" s="85"/>
      <c r="K32" s="85"/>
      <c r="L32" s="86"/>
      <c r="M32" s="17">
        <v>9800</v>
      </c>
      <c r="N32" s="10" t="s">
        <v>75</v>
      </c>
      <c r="O32" s="21" t="s">
        <v>73</v>
      </c>
      <c r="P32" s="18">
        <v>10</v>
      </c>
      <c r="Q32" s="10" t="s">
        <v>78</v>
      </c>
      <c r="R32" s="10" t="s">
        <v>79</v>
      </c>
      <c r="S32" s="18">
        <v>4</v>
      </c>
      <c r="T32" s="10" t="s">
        <v>74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130</v>
      </c>
      <c r="E33" s="34"/>
      <c r="F33" s="34"/>
      <c r="G33" s="34"/>
      <c r="H33" s="34"/>
      <c r="I33" s="34"/>
      <c r="J33" s="34"/>
      <c r="K33" s="34"/>
      <c r="L33" s="35"/>
      <c r="M33" s="42" t="s">
        <v>146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140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11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11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136</v>
      </c>
      <c r="E38" s="90"/>
      <c r="F38" s="90"/>
      <c r="G38" s="90"/>
      <c r="H38" s="90"/>
      <c r="I38" s="90"/>
      <c r="J38" s="90"/>
      <c r="K38" s="90"/>
      <c r="L38" s="91"/>
      <c r="M38" s="72" t="s">
        <v>57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27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57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27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55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72" t="s">
        <v>0</v>
      </c>
      <c r="N41" s="73"/>
      <c r="O41" s="73"/>
      <c r="P41" s="73"/>
      <c r="Q41" s="73"/>
      <c r="R41" s="73"/>
      <c r="S41" s="73"/>
      <c r="T41" s="73"/>
      <c r="U41" s="74"/>
      <c r="V41" s="26"/>
      <c r="X41" t="s">
        <v>49</v>
      </c>
      <c r="AT41" t="s">
        <v>59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 t="s">
        <v>36</v>
      </c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D32:L32"/>
    <mergeCell ref="G35:L35"/>
    <mergeCell ref="M35:U35"/>
    <mergeCell ref="G36:L36"/>
    <mergeCell ref="M36:U36"/>
    <mergeCell ref="B37:L37"/>
    <mergeCell ref="M37:U37"/>
    <mergeCell ref="M31:U31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9">
    <dataValidation type="list" allowBlank="1" showInputMessage="1" showErrorMessage="1" sqref="M36:U36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9:V40" xr:uid="{00000000-0002-0000-0000-000002000000}">
      <formula1>$AT$39:$AU$39</formula1>
    </dataValidation>
    <dataValidation type="list" allowBlank="1" showInputMessage="1" showErrorMessage="1" sqref="M42:V42" xr:uid="{00000000-0002-0000-0000-000003000000}">
      <formula1>$AT$40:$AU$40</formula1>
    </dataValidation>
    <dataValidation type="list" allowBlank="1" showInputMessage="1" showErrorMessage="1" sqref="M41: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  <dataValidation showDropDown="1" showInputMessage="1" showErrorMessage="1" sqref="M24:U24" xr:uid="{73C90D37-AC61-48C1-A7F6-E48843032D76}"/>
  </dataValidations>
  <pageMargins left="0.79" right="0.13" top="0.51181102362204722" bottom="0.51181102362204722" header="0.31496062992125984" footer="0.31496062992125984"/>
  <pageSetup paperSize="9" scale="8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47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サービス付き高齢者向け住宅　まごころ館</v>
      </c>
      <c r="C2" s="30" t="str">
        <f>情報開示!M8</f>
        <v>あり</v>
      </c>
      <c r="D2" s="30" t="str">
        <f>情報開示!M9</f>
        <v>住宅型</v>
      </c>
      <c r="E2" s="30" t="str">
        <f>情報開示!M10</f>
        <v>旭川市東旭川南2条6丁目1番2号</v>
      </c>
      <c r="F2" s="30" t="str">
        <f>情報開示!M11</f>
        <v>0166-36-5818</v>
      </c>
      <c r="G2" s="30" t="str">
        <f>情報開示!M12</f>
        <v>株式会社　至誠</v>
      </c>
      <c r="H2" s="30" t="str">
        <f>情報開示!M13</f>
        <v>magocorokan/jp</v>
      </c>
      <c r="I2" s="31">
        <f>情報開示!M14</f>
        <v>41305</v>
      </c>
      <c r="J2" s="30">
        <f>情報開示!P15</f>
        <v>19</v>
      </c>
      <c r="K2" s="30">
        <f>情報開示!S15</f>
        <v>40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5</v>
      </c>
      <c r="P2" s="30">
        <f>情報開示!Q17</f>
        <v>1</v>
      </c>
      <c r="Q2" s="30">
        <f>情報開示!T17</f>
        <v>4</v>
      </c>
      <c r="R2" s="30">
        <f>情報開示!N18</f>
        <v>7</v>
      </c>
      <c r="S2" s="30">
        <f>情報開示!Q18</f>
        <v>2</v>
      </c>
      <c r="T2" s="30">
        <f>情報開示!T18</f>
        <v>0</v>
      </c>
      <c r="U2" s="30">
        <f>情報開示!M19</f>
        <v>0</v>
      </c>
      <c r="V2" s="30">
        <f>情報開示!P19</f>
        <v>0</v>
      </c>
      <c r="W2" s="30">
        <f>情報開示!S19</f>
        <v>0</v>
      </c>
      <c r="X2" s="30">
        <f>情報開示!M20</f>
        <v>20</v>
      </c>
      <c r="Y2" s="30">
        <f>情報開示!P20</f>
        <v>18.63</v>
      </c>
      <c r="Z2" s="30">
        <f>情報開示!S20</f>
        <v>21.11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106300</v>
      </c>
      <c r="AG2" s="32">
        <f>情報開示!P27</f>
        <v>116100</v>
      </c>
      <c r="AH2" s="32">
        <f>情報開示!P28</f>
        <v>27600</v>
      </c>
      <c r="AI2" s="32">
        <f>情報開示!P29</f>
        <v>46000</v>
      </c>
      <c r="AJ2" s="32">
        <f>情報開示!P30</f>
        <v>20400</v>
      </c>
      <c r="AK2" s="32">
        <f>情報開示!P31</f>
        <v>0</v>
      </c>
      <c r="AL2" s="32">
        <f>情報開示!M32</f>
        <v>9800</v>
      </c>
      <c r="AM2" s="30">
        <f>情報開示!P32</f>
        <v>10</v>
      </c>
      <c r="AN2" s="30">
        <f>情報開示!S32</f>
        <v>4</v>
      </c>
      <c r="AO2" s="30" t="str">
        <f>情報開示!M33</f>
        <v>生活相談サービス費　：　12,300　円</v>
      </c>
      <c r="AP2" s="30" t="str">
        <f>情報開示!M35</f>
        <v>居室</v>
      </c>
      <c r="AQ2" s="30" t="str">
        <f>情報開示!M36</f>
        <v>なし</v>
      </c>
      <c r="AR2" s="30" t="str">
        <f>情報開示!M37</f>
        <v>なし</v>
      </c>
      <c r="AS2" s="30" t="str">
        <f>情報開示!M39</f>
        <v>非公開</v>
      </c>
      <c r="AT2" s="30" t="str">
        <f>情報開示!M40</f>
        <v>非公開</v>
      </c>
      <c r="AU2" s="30" t="str">
        <f>情報開示!M41</f>
        <v>不可</v>
      </c>
      <c r="AV2" s="30" t="str">
        <f>情報開示!M42</f>
        <v>未加入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長井　恵</cp:lastModifiedBy>
  <cp:lastPrinted>2024-11-26T02:25:30Z</cp:lastPrinted>
  <dcterms:created xsi:type="dcterms:W3CDTF">2018-08-23T04:57:55Z</dcterms:created>
  <dcterms:modified xsi:type="dcterms:W3CDTF">2025-01-29T07:39:32Z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