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R7有料老人ホーム現状に関する報告メール用\あるく秋月\"/>
    </mc:Choice>
  </mc:AlternateContent>
  <xr:revisionPtr revIDLastSave="0" documentId="13_ncr:1_{AA7FDCE7-80B4-4191-B8F0-8FAE17B43089}" xr6:coauthVersionLast="47" xr6:coauthVersionMax="47" xr10:uidLastSave="{00000000-0000-0000-0000-000000000000}"/>
  <bookViews>
    <workbookView xWindow="3015" yWindow="750" windowWidth="16035" windowHeight="1477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<sst xmlns="http://schemas.openxmlformats.org/spreadsheetml/2006/main" count="195" uniqueCount="147">
  <si>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</si>
  <si>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</si>
  <si>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</si>
  <si>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</si>
  <si>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</si>
  <si>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</si>
  <si>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</si>
  <si>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</si>
  <si>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</si>
  <si>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</si>
  <si>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</si>
  <si>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</si>
  <si>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</si>
  <si>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</si>
  <si>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</si>
  <si>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</si>
  <si>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</si>
  <si>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</si>
  <si>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</si>
  <si>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</si>
  <si>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</si>
  <si>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</si>
  <si>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</si>
  <si>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</si>
  <si>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</si>
  <si>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</si>
  <si>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</si>
  <si>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</si>
  <si>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</si>
  <si>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</si>
  <si>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</si>
  <si>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</si>
  <si>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</si>
  <si>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</si>
  <si>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</si>
  <si>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</si>
  <si>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</si>
  <si>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</si>
  <si>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</si>
  <si>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</si>
  <si>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</si>
  <si>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</si>
  <si>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</si>
  <si>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</si>
  <si>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</si>
  <si>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</si>
  <si>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</si>
  <si>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</si>
  <si>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</si>
  <si>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</si>
  <si>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</si>
  <si>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</si>
  <si>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</si>
  <si>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</si>
  <si>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</si>
  <si>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</si>
  <si>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</si>
  <si>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</si>
  <si>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</si>
  <si>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</si>
  <si>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</si>
  <si>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</si>
  <si>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</si>
  <si>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</si>
  <si>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</si>
  <si>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</si>
  <si>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</si>
  <si>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</si>
  <si>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</si>
  <si>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</si>
  <si>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</si>
  <si>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</si>
  <si>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</si>
  <si>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</si>
  <si>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</si>
  <si>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</si>
  <si>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</si>
  <si>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</si>
  <si>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</si>
  <si>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</si>
  <si>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</si>
  <si>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</si>
  <si>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</si>
  <si>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</si>
  <si>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</si>
  <si>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</si>
  <si>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</si>
  <si>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</si>
  <si>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</si>
  <si>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</si>
  <si>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</si>
  <si>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</si>
  <si>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</si>
  <si>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</si>
  <si>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</si>
  <si>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</si>
  <si>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</si>
  <si>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</si>
  <si>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</si>
  <si>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</si>
  <si>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</si>
  <si>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</si>
  <si>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</si>
  <si>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</si>
  <si>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</si>
  <si>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</si>
  <si>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</si>
  <si>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</si>
  <si>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</si>
  <si>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</si>
  <si>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</si>
  <si>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</si>
  <si>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</si>
  <si>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</si>
  <si>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</si>
  <si>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</si>
  <si>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</si>
  <si>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</si>
  <si>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</si>
  <si>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</si>
  <si>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</si>
  <si>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</si>
  <si>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</si>
  <si>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</si>
  <si>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</si>
  <si>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</si>
  <si>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</si>
  <si>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</si>
  <si>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</si>
  <si>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</si>
  <si>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</si>
  <si>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</si>
  <si>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</si>
  <si>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</si>
  <si>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</si>
  <si>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</si>
  <si>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</si>
  <si>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</si>
  <si>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各居室及び共有部分</t>
    <rPh sb="0" eb="3">
      <t>カクキョシツ</t>
    </rPh>
    <rPh sb="3" eb="4">
      <t>オヨ</t>
    </rPh>
    <rPh sb="5" eb="7">
      <t>キョウユウ</t>
    </rPh>
    <rPh sb="7" eb="9">
      <t>ブブン</t>
    </rPh>
    <phoneticPr fontId="1"/>
  </si>
  <si>
    <t>介護保険自己負担分</t>
    <rPh sb="0" eb="2">
      <t>カイゴ</t>
    </rPh>
    <rPh sb="2" eb="4">
      <t>ホケン</t>
    </rPh>
    <rPh sb="4" eb="6">
      <t>ジコ</t>
    </rPh>
    <rPh sb="6" eb="9">
      <t>フタンブン</t>
    </rPh>
    <phoneticPr fontId="1"/>
  </si>
  <si>
    <t>月額8,000</t>
    <rPh sb="0" eb="2">
      <t>ツキガク</t>
    </rPh>
    <phoneticPr fontId="1"/>
  </si>
  <si>
    <t>住宅型有料老人ホームあるく秋月</t>
    <rPh sb="0" eb="3">
      <t>ジュウタクガタ</t>
    </rPh>
    <rPh sb="3" eb="5">
      <t>ユウリョウ</t>
    </rPh>
    <rPh sb="5" eb="7">
      <t>ロウジン</t>
    </rPh>
    <rPh sb="13" eb="15">
      <t>アキツキ</t>
    </rPh>
    <phoneticPr fontId="1"/>
  </si>
  <si>
    <t>旭川市秋月２条２丁目６-３-２</t>
    <rPh sb="0" eb="3">
      <t>アサヒカワシ</t>
    </rPh>
    <rPh sb="3" eb="5">
      <t>アキツキ</t>
    </rPh>
    <rPh sb="6" eb="7">
      <t>ジョウ</t>
    </rPh>
    <rPh sb="8" eb="10">
      <t>チョウメ</t>
    </rPh>
    <phoneticPr fontId="1"/>
  </si>
  <si>
    <t>0166-76-9365</t>
    <phoneticPr fontId="1"/>
  </si>
  <si>
    <t>有限会社　悠拳</t>
    <rPh sb="0" eb="2">
      <t>ユウゲン</t>
    </rPh>
    <rPh sb="2" eb="4">
      <t>カイシャ</t>
    </rPh>
    <rPh sb="5" eb="6">
      <t>ユウ</t>
    </rPh>
    <rPh sb="6" eb="7">
      <t>ケン</t>
    </rPh>
    <phoneticPr fontId="1"/>
  </si>
  <si>
    <t>―</t>
    <phoneticPr fontId="1"/>
  </si>
  <si>
    <t>令和4年4月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</si>
</sst>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K5" zoomScaleNormal="100" workbookViewId="0">
      <selection activeCell="N18" sqref="N18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141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142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143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144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145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 t="s">
        <v>146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30</v>
      </c>
      <c r="Q15" s="75" t="s">
        <v>22</v>
      </c>
      <c r="R15" s="75"/>
      <c r="S15" s="18">
        <v>30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2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7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5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>
        <v>1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24</v>
      </c>
      <c r="N19" s="36"/>
      <c r="O19" s="21" t="s">
        <v>106</v>
      </c>
      <c r="P19" s="18">
        <v>13.24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4</v>
      </c>
      <c r="N20" s="36"/>
      <c r="O20" s="21" t="s">
        <v>106</v>
      </c>
      <c r="P20" s="18">
        <v>13.53</v>
      </c>
      <c r="Q20" s="44" t="s">
        <v>100</v>
      </c>
      <c r="R20" s="44"/>
      <c r="S20" s="18">
        <v>16.93</v>
      </c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109000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117000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45000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25000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11000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 t="s">
        <v>140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138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139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27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9">
    <dataValidation type="list" allowBlank="1" showInputMessage="1" showErrorMessage="1" sqref="M24:U24 M37:V37 M8:V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2:U42" xr:uid="{00000000-0002-0000-0000-000002000000}">
      <formula1>$AT$39:$AU$39</formula1>
    </dataValidation>
    <dataValidation type="list" allowBlank="1" showInputMessage="1" showErrorMessage="1" sqref="V42 M41:U41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6E7F94D5-BE44-474E-AE96-9C38F00FF5F2}">
      <formula1>$AT$9:$AW$9</formula1>
    </dataValidation>
    <dataValidation type="list" allowBlank="1" showInputMessage="1" showErrorMessage="1" sqref="M38:U40" xr:uid="{F8577653-E270-4B00-B5C1-6B495E163A3D}">
      <formula1>$AT$38:$AU$38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住宅型有料老人ホームあるく秋月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旭川市秋月２条２丁目６-３-２</v>
      </c>
      <c r="F2" s="30" t="str">
        <f>情報開示!M11</f>
        <v>0166-76-9365</v>
      </c>
      <c r="G2" s="30" t="str">
        <f>情報開示!M12</f>
        <v>有限会社　悠拳</v>
      </c>
      <c r="H2" s="30" t="str">
        <f>情報開示!M13</f>
        <v>―</v>
      </c>
      <c r="I2" s="31" t="str">
        <f>情報開示!M14</f>
        <v>令和4年4月</v>
      </c>
      <c r="J2" s="30">
        <f>情報開示!P15</f>
        <v>30</v>
      </c>
      <c r="K2" s="30">
        <f>情報開示!S15</f>
        <v>30</v>
      </c>
      <c r="L2" s="30">
        <f>情報開示!N16</f>
        <v>0</v>
      </c>
      <c r="M2" s="30">
        <f>情報開示!Q16</f>
        <v>2</v>
      </c>
      <c r="N2" s="30">
        <f>情報開示!T16</f>
        <v>0</v>
      </c>
      <c r="O2" s="30">
        <f>情報開示!N17</f>
        <v>7</v>
      </c>
      <c r="P2" s="30">
        <f>情報開示!Q17</f>
        <v>6</v>
      </c>
      <c r="Q2" s="30">
        <f>情報開示!T17</f>
        <v>6</v>
      </c>
      <c r="R2" s="30">
        <f>情報開示!N18</f>
        <v>5</v>
      </c>
      <c r="S2" s="30">
        <f>情報開示!Q18</f>
        <v>3</v>
      </c>
      <c r="T2" s="30">
        <f>情報開示!T18</f>
        <v>1</v>
      </c>
      <c r="U2" s="30">
        <f>情報開示!M19</f>
        <v>24</v>
      </c>
      <c r="V2" s="30">
        <f>情報開示!P19</f>
        <v>13.24</v>
      </c>
      <c r="W2" s="30">
        <f>情報開示!S19</f>
        <v>0</v>
      </c>
      <c r="X2" s="30">
        <f>情報開示!M20</f>
        <v>4</v>
      </c>
      <c r="Y2" s="30">
        <f>情報開示!P20</f>
        <v>13.53</v>
      </c>
      <c r="Z2" s="30">
        <f>情報開示!S20</f>
        <v>16.93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109000</v>
      </c>
      <c r="AG2" s="32">
        <f>情報開示!P27</f>
        <v>117000</v>
      </c>
      <c r="AH2" s="32">
        <f>情報開示!P28</f>
        <v>28000</v>
      </c>
      <c r="AI2" s="32">
        <f>情報開示!P29</f>
        <v>45000</v>
      </c>
      <c r="AJ2" s="32">
        <f>情報開示!P30</f>
        <v>25000</v>
      </c>
      <c r="AK2" s="32">
        <f>情報開示!P31</f>
        <v>11000</v>
      </c>
      <c r="AL2" s="32" t="str">
        <f>情報開示!M32</f>
        <v>月額8,000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各居室及び共有部分</v>
      </c>
      <c r="AQ2" s="30" t="str">
        <f>情報開示!M36</f>
        <v>介護保険自己負担分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yuuken002</cp:lastModifiedBy>
  <cp:lastPrinted>2025-10-18T08:43:12Z</cp:lastPrinted>
  <dcterms:created xsi:type="dcterms:W3CDTF">2018-08-23T04:57:55Z</dcterms:created>
  <dcterms:modified xsi:type="dcterms:W3CDTF">2025-10-23T07:31:47Z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