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mp-kagura\Desktop\リベルティー\有料老人ホーム現況報告\R5\"/>
    </mc:Choice>
  </mc:AlternateContent>
  <xr:revisionPtr revIDLastSave="0" documentId="8_{B8309E95-FC54-4D3C-8164-91F017E1279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<sst xmlns="http://schemas.openxmlformats.org/spreadsheetml/2006/main" count="2948" uniqueCount="2541">
  <si>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</si>
  <si>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</si>
  <si>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</si>
  <si>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</si>
  <si>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</si>
  <si>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</si>
  <si>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</si>
  <si>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</si>
  <si>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</si>
  <si>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</si>
  <si>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</si>
  <si>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</si>
  <si>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</si>
  <si>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</si>
  <si>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</si>
  <si>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</si>
  <si>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</si>
  <si>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</si>
  <si>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</si>
  <si>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</si>
  <si>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</si>
  <si>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</si>
  <si>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</si>
  <si>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</si>
  <si>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</si>
  <si>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</si>
  <si>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</si>
  <si>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</si>
  <si>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</si>
  <si>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</si>
  <si>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</si>
  <si>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</si>
  <si>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</si>
  <si>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</si>
  <si>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</si>
  <si>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</si>
  <si>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</si>
  <si>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</si>
  <si>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</si>
  <si>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</si>
  <si>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</si>
  <si>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</si>
  <si>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</si>
  <si>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</si>
  <si>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</si>
  <si>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</si>
  <si>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</si>
  <si>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</si>
  <si>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</si>
  <si>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</si>
  <si>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</si>
  <si>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</si>
  <si>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</si>
  <si>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</si>
  <si>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</si>
  <si>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</si>
  <si>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</si>
  <si>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</si>
  <si>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</si>
  <si>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</si>
  <si>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</si>
  <si>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</si>
  <si>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</si>
  <si>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</si>
  <si>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</si>
  <si>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</si>
  <si>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</si>
  <si>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</si>
  <si>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</si>
  <si>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</si>
  <si>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</si>
  <si>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</si>
  <si>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</si>
  <si>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</si>
  <si>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</si>
  <si>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</si>
  <si>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</si>
  <si>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</si>
  <si>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</si>
  <si>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</si>
  <si>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</si>
  <si>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</si>
  <si>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</si>
  <si>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</si>
  <si>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</si>
  <si>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</si>
  <si>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</si>
  <si>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</si>
  <si>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</si>
  <si>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</si>
  <si>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</si>
  <si>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</si>
  <si>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</si>
  <si>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</si>
  <si>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</si>
  <si>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</si>
  <si>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</si>
  <si>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</si>
  <si>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</si>
  <si>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</si>
  <si>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</si>
  <si>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</si>
  <si>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</si>
  <si>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</si>
  <si>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</si>
  <si>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</si>
  <si>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</si>
  <si>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</si>
  <si>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</si>
  <si>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</si>
  <si>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</si>
  <si>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</si>
  <si>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</si>
  <si>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</si>
  <si>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</si>
  <si>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</si>
  <si>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</si>
  <si>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</si>
  <si>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</si>
  <si>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</si>
  <si>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</si>
  <si>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</si>
  <si>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</si>
  <si>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</si>
  <si>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</si>
  <si>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</si>
  <si>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</si>
  <si>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</si>
  <si>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</si>
  <si>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</si>
  <si>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</si>
  <si>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</si>
  <si>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</si>
  <si>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</si>
  <si>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</si>
  <si>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</si>
  <si>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</si>
  <si>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</si>
  <si>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</si>
  <si>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</si>
  <si>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</si>
  <si>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</si>
  <si>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</si>
  <si>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</si>
  <si>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</si>
  <si>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</si>
  <si>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</si>
  <si>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</si>
  <si>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</si>
  <si>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</si>
  <si>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</si>
  <si>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</si>
  <si>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</si>
  <si>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</si>
  <si>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</si>
  <si>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</si>
  <si>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</si>
  <si>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</si>
  <si>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</si>
  <si>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</si>
  <si>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</si>
  <si>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</si>
  <si>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</si>
  <si>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</si>
  <si>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</si>
  <si>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</si>
  <si>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</si>
  <si>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</si>
  <si>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</si>
  <si>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</si>
  <si>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</si>
  <si>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</si>
  <si>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</si>
  <si>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</si>
  <si>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</si>
  <si>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</si>
  <si>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</si>
  <si>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</si>
  <si>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</si>
  <si>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</si>
  <si>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</si>
  <si>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</si>
  <si>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</si>
  <si>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</si>
  <si>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</si>
  <si>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</si>
  <si>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</si>
  <si>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</si>
  <si>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</si>
  <si>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</si>
  <si>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</si>
  <si>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</si>
  <si>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</si>
  <si>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</si>
  <si>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</si>
  <si>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</si>
  <si>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</si>
  <si>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</si>
  <si>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</si>
  <si>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</si>
  <si>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</si>
  <si>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</si>
  <si>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</si>
  <si>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</si>
  <si>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</si>
  <si>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</si>
  <si>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</si>
  <si>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</si>
  <si>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</si>
  <si>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</si>
  <si>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</si>
  <si>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</si>
  <si>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</si>
  <si>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</si>
  <si>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</si>
  <si>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</si>
  <si>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</si>
  <si>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</si>
  <si>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</si>
  <si>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</si>
  <si>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</si>
  <si>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</si>
  <si>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</si>
  <si>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</si>
  <si>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</si>
  <si>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</si>
  <si>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</si>
  <si>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</si>
  <si>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</si>
  <si>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</si>
  <si>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</si>
  <si>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</si>
  <si>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</si>
  <si>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</si>
  <si>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</si>
  <si>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</si>
  <si>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</si>
  <si>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</si>
  <si>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</si>
  <si>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</si>
  <si>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</si>
  <si>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</si>
  <si>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</si>
  <si>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</si>
  <si>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</si>
  <si>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</si>
  <si>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</si>
  <si>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</si>
  <si>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</si>
  <si>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</si>
  <si>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</si>
  <si>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</si>
  <si>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</si>
  <si>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</si>
  <si>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</si>
  <si>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</si>
  <si>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</si>
  <si>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</si>
  <si>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</si>
  <si>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</si>
  <si>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</si>
  <si>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</si>
  <si>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</si>
  <si>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</si>
  <si>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</si>
  <si>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</si>
  <si>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</si>
  <si>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</si>
  <si>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</si>
  <si>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</si>
  <si>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</si>
  <si>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</si>
  <si>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</si>
  <si>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</si>
  <si>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</si>
  <si>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</si>
  <si>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</si>
  <si>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</si>
  <si>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</si>
  <si>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</si>
  <si>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</si>
  <si>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</si>
  <si>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</si>
  <si>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</si>
  <si>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</si>
  <si>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</si>
  <si>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</si>
  <si>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</si>
  <si>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</si>
  <si>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</si>
  <si>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</si>
  <si>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</si>
  <si>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</si>
  <si>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</si>
  <si>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</si>
  <si>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</si>
  <si>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</si>
  <si>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</si>
  <si>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</si>
  <si>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</si>
  <si>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</si>
  <si>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</si>
  <si>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</si>
  <si>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</si>
  <si>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</si>
  <si>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</si>
  <si>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</si>
  <si>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</si>
  <si>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</si>
  <si>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</si>
  <si>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</si>
  <si>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</si>
  <si>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</si>
  <si>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</si>
  <si>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</si>
  <si>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</si>
  <si>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</si>
  <si>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</si>
  <si>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</si>
  <si>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</si>
  <si>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</si>
  <si>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</si>
  <si>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</si>
  <si>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</si>
  <si>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</si>
  <si>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</si>
  <si>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</si>
  <si>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</si>
  <si>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</si>
  <si>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</si>
  <si>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</si>
  <si>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</si>
  <si>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</si>
  <si>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</si>
  <si>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</si>
  <si>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</si>
  <si>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</si>
  <si>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</si>
  <si>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</si>
  <si>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</si>
  <si>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</si>
  <si>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</si>
  <si>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</si>
  <si>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</si>
  <si>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</si>
  <si>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</si>
  <si>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</si>
  <si>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</si>
  <si>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</si>
  <si>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</si>
  <si>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</si>
  <si>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</si>
  <si>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</si>
  <si>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</si>
  <si>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</si>
  <si>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</si>
  <si>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</si>
  <si>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</si>
  <si>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</si>
  <si>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</si>
  <si>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</si>
  <si>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</si>
  <si>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</si>
  <si>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</si>
  <si>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</si>
  <si>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</si>
  <si>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</si>
  <si>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</si>
  <si>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</si>
  <si>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</si>
  <si>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</si>
  <si>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</si>
  <si>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</si>
  <si>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</si>
  <si>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</si>
  <si>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</si>
  <si>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</si>
  <si>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</si>
  <si>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</si>
  <si>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</si>
  <si>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</si>
  <si>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</si>
  <si>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</si>
  <si>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</si>
  <si>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</si>
  <si>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</si>
  <si>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</si>
  <si>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</si>
  <si>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</si>
  <si>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</si>
  <si>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</si>
  <si>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</si>
  <si>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</si>
  <si>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</si>
  <si>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</si>
  <si>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</si>
  <si>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</si>
  <si>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</si>
  <si>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</si>
  <si>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</si>
  <si>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</si>
  <si>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</si>
  <si>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</si>
  <si>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</si>
  <si>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</si>
  <si>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</si>
  <si>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</si>
  <si>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</si>
  <si>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</si>
  <si>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</si>
  <si>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</si>
  <si>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</si>
  <si>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</si>
  <si>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</si>
  <si>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</si>
  <si>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</si>
  <si>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</si>
  <si>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</si>
  <si>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</si>
  <si>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</si>
  <si>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</si>
  <si>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</si>
  <si>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</si>
  <si>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</si>
  <si>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</si>
  <si>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</si>
  <si>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</si>
  <si>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</si>
  <si>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</si>
  <si>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</si>
  <si>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</si>
  <si>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</si>
  <si>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</si>
  <si>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</si>
  <si>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</si>
  <si>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</si>
  <si>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</si>
  <si>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</si>
  <si>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</si>
  <si>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</si>
  <si>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</si>
  <si>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</si>
  <si>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</si>
  <si>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</si>
  <si>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</si>
  <si>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</si>
  <si>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</si>
  <si>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</si>
  <si>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</si>
  <si>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</si>
  <si>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</si>
  <si>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</si>
  <si>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</si>
  <si>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</si>
  <si>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</si>
  <si>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</si>
  <si>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</si>
  <si>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</si>
  <si>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</si>
  <si>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</si>
  <si>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</si>
  <si>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</si>
  <si>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</si>
  <si>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</si>
  <si>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</si>
  <si>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</si>
  <si>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</si>
  <si>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</si>
  <si>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</si>
  <si>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</si>
  <si>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</si>
  <si>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</si>
  <si>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</si>
  <si>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</si>
  <si>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</si>
  <si>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</si>
  <si>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</si>
  <si>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</si>
  <si>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</si>
  <si>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</si>
  <si>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</si>
  <si>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</si>
  <si>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</si>
  <si>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</si>
  <si>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</si>
  <si>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</si>
  <si>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</si>
  <si>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</si>
  <si>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</si>
  <si>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</si>
  <si>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</si>
  <si>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</si>
  <si>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</si>
  <si>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</si>
  <si>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</si>
  <si>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</si>
  <si>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</si>
  <si>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</si>
  <si>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</si>
  <si>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</si>
  <si>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</si>
  <si>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</si>
  <si>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</si>
  <si>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</si>
  <si>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</si>
  <si>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</si>
  <si>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</si>
  <si>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</si>
  <si>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</si>
  <si>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</si>
  <si>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</si>
  <si>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</si>
  <si>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</si>
  <si>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</si>
  <si>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</si>
  <si>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</si>
  <si>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</si>
  <si>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</si>
  <si>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</si>
  <si>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</si>
  <si>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</si>
  <si>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</si>
  <si>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</si>
  <si>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</si>
  <si>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</si>
  <si>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</si>
  <si>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</si>
  <si>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</si>
  <si>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</si>
  <si>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</si>
  <si>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</si>
  <si>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</si>
  <si>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</si>
  <si>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</si>
  <si>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</si>
  <si>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</si>
  <si>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</si>
  <si>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</si>
  <si>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</si>
  <si>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</si>
  <si>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</si>
  <si>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</si>
  <si>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</si>
  <si>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</si>
  <si>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</si>
  <si>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</si>
  <si>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</si>
  <si>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</si>
  <si>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</si>
  <si>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</si>
  <si>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</si>
  <si>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</si>
  <si>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</si>
  <si>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</si>
  <si>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</si>
  <si>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</si>
  <si>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</si>
  <si>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</si>
  <si>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</si>
  <si>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</si>
  <si>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</si>
  <si>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</si>
  <si>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</si>
  <si>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</si>
  <si>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</si>
  <si>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</si>
  <si>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</si>
  <si>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</si>
  <si>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</si>
  <si>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</si>
  <si>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</si>
  <si>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</si>
  <si>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</si>
  <si>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</si>
  <si>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</si>
  <si>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</si>
  <si>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</si>
  <si>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</si>
  <si>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</si>
  <si>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</si>
  <si>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</si>
  <si>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</si>
  <si>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</si>
  <si>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</si>
  <si>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</si>
  <si>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</si>
  <si>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</si>
  <si>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</si>
  <si>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</si>
  <si>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</si>
  <si>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</si>
  <si>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</si>
  <si>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</si>
  <si>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</si>
  <si>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</si>
  <si>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</si>
  <si>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</si>
  <si>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</si>
  <si>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</si>
  <si>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</si>
  <si>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</si>
  <si>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</si>
  <si>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</si>
  <si>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</si>
  <si>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</si>
  <si>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</si>
  <si>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</si>
  <si>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</si>
  <si>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</si>
  <si>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</si>
  <si>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</si>
  <si>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</si>
  <si>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</si>
  <si>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</si>
  <si>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</si>
  <si>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</si>
  <si>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</si>
  <si>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</si>
  <si>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</si>
  <si>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</si>
  <si>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</si>
  <si>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</si>
  <si>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</si>
  <si>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</si>
  <si>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</si>
  <si>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</si>
  <si>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</si>
  <si>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</si>
  <si>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</si>
  <si>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</si>
  <si>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</si>
  <si>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</si>
  <si>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</si>
  <si>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</si>
  <si>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</si>
  <si>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</si>
  <si>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</si>
  <si>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</si>
  <si>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</si>
  <si>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</si>
  <si>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</si>
  <si>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</si>
  <si>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</si>
  <si>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</si>
  <si>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</si>
  <si>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</si>
  <si>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</si>
  <si>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</si>
  <si>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</si>
  <si>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</si>
  <si>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</si>
  <si>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</si>
  <si>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</si>
  <si>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</si>
  <si>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</si>
  <si>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</si>
  <si>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</si>
  <si>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</si>
  <si>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</si>
  <si>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</si>
  <si>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</si>
  <si>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</si>
  <si>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</si>
  <si>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</si>
  <si>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</si>
  <si>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</si>
  <si>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</si>
  <si>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</si>
  <si>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</si>
  <si>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</si>
  <si>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</si>
  <si>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</si>
  <si>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</si>
  <si>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</si>
  <si>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</si>
  <si>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</si>
  <si>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</si>
  <si>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</si>
  <si>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</si>
  <si>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</si>
  <si>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</si>
  <si>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</si>
  <si>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</si>
  <si>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</si>
  <si>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</si>
  <si>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</si>
  <si>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</si>
  <si>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</si>
  <si>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</si>
  <si>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</si>
  <si>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</si>
  <si>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</si>
  <si>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</si>
  <si>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</si>
  <si>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</si>
  <si>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</si>
  <si>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</si>
  <si>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</si>
  <si>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</si>
  <si>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</si>
  <si>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</si>
  <si>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</si>
  <si>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</si>
  <si>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</si>
  <si>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</si>
  <si>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</si>
  <si>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</si>
  <si>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</si>
  <si>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</si>
  <si>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</si>
  <si>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</si>
  <si>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</si>
  <si>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</si>
  <si>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</si>
  <si>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</si>
  <si>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</si>
  <si>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</si>
  <si>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</si>
  <si>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</si>
  <si>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</si>
  <si>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</si>
  <si>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</si>
  <si>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</si>
  <si>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</si>
  <si>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</si>
  <si>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</si>
  <si>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</si>
  <si>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</si>
  <si>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</si>
  <si>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</si>
  <si>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</si>
  <si>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</si>
  <si>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</si>
  <si>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</si>
  <si>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</si>
  <si>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</si>
  <si>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</si>
  <si>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</si>
  <si>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</si>
  <si>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</si>
  <si>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</si>
  <si>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</si>
  <si>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</si>
  <si>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</si>
  <si>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</si>
  <si>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</si>
  <si>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</si>
  <si>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</si>
  <si>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</si>
  <si>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</si>
  <si>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</si>
  <si>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</si>
  <si>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</si>
  <si>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</si>
  <si>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</si>
  <si>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</si>
  <si>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</si>
  <si>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</si>
  <si>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</si>
  <si>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</si>
  <si>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</si>
  <si>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</si>
  <si>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</si>
  <si>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</si>
  <si>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</si>
  <si>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</si>
  <si>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</si>
  <si>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</si>
  <si>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</si>
  <si>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</si>
  <si>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</si>
  <si>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</si>
  <si>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</si>
  <si>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</si>
  <si>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</si>
  <si>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</si>
  <si>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</si>
  <si>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</si>
  <si>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</si>
  <si>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</si>
  <si>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</si>
  <si>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</si>
  <si>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</si>
  <si>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</si>
  <si>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</si>
  <si>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</si>
  <si>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</si>
  <si>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</si>
  <si>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</si>
  <si>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</si>
  <si>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</si>
  <si>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</si>
  <si>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</si>
  <si>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</si>
  <si>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</si>
  <si>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</si>
  <si>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</si>
  <si>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</si>
  <si>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</si>
  <si>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</si>
  <si>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</si>
  <si>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</si>
  <si>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</si>
  <si>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</si>
  <si>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</si>
  <si>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</si>
  <si>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</si>
  <si>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</si>
  <si>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</si>
  <si>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</si>
  <si>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</si>
  <si>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</si>
  <si>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</si>
  <si>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</si>
  <si>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</si>
  <si>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</si>
  <si>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</si>
  <si>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</si>
  <si>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</si>
  <si>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</si>
  <si>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</si>
  <si>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</si>
  <si>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</si>
  <si>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</si>
  <si>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</si>
  <si>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</si>
  <si>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</si>
  <si>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</si>
  <si>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</si>
  <si>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</si>
  <si>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</si>
  <si>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</si>
  <si>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</si>
  <si>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</si>
  <si>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</si>
  <si>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</si>
  <si>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</si>
  <si>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</si>
  <si>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</si>
  <si>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</si>
  <si>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</si>
  <si>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</si>
  <si>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</si>
  <si>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</si>
  <si>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</si>
  <si>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</si>
  <si>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</si>
  <si>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</si>
  <si>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</si>
  <si>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</si>
  <si>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</si>
  <si>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</si>
  <si>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</si>
  <si>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</si>
  <si>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</si>
  <si>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</si>
  <si>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</si>
  <si>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</si>
  <si>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</si>
  <si>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</si>
  <si>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</si>
  <si>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</si>
  <si>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</si>
  <si>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</si>
  <si>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</si>
  <si>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</si>
  <si>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</si>
  <si>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</si>
  <si>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</si>
  <si>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</si>
  <si>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</si>
  <si>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</si>
  <si>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</si>
  <si>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</si>
  <si>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</si>
  <si>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</si>
  <si>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</si>
  <si>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</si>
  <si>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</si>
  <si>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</si>
  <si>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</si>
  <si>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</si>
  <si>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</si>
  <si>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</si>
  <si>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</si>
  <si>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</si>
  <si>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</si>
  <si>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</si>
  <si>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</si>
  <si>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</si>
  <si>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</si>
  <si>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</si>
  <si>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</si>
  <si>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</si>
  <si>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</si>
  <si>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</si>
  <si>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</si>
  <si>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</si>
  <si>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</si>
  <si>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</si>
  <si>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</si>
  <si>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</si>
  <si>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</si>
  <si>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</si>
  <si>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</si>
  <si>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</si>
  <si>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</si>
  <si>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</si>
  <si>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</si>
  <si>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</si>
  <si>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</si>
  <si>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</si>
  <si>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</si>
  <si>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</si>
  <si>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</si>
  <si>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</si>
  <si>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</si>
  <si>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</si>
  <si>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</si>
  <si>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</si>
  <si>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</si>
  <si>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</si>
  <si>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</si>
  <si>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</si>
  <si>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</si>
  <si>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</si>
  <si>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</si>
  <si>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</si>
  <si>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</si>
  <si>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</si>
  <si>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</si>
  <si>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</si>
  <si>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</si>
  <si>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</si>
  <si>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</si>
  <si>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</si>
  <si>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</si>
  <si>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</si>
  <si>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</si>
  <si>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</si>
  <si>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</si>
  <si>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</si>
  <si>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</si>
  <si>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</si>
  <si>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</si>
  <si>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</si>
  <si>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</si>
  <si>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</si>
  <si>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</si>
  <si>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</si>
  <si>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</si>
  <si>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</si>
  <si>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</si>
  <si>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</si>
  <si>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</si>
  <si>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</si>
  <si>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</si>
  <si>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</si>
  <si>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</si>
  <si>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</si>
  <si>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</si>
  <si>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</si>
  <si>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</si>
  <si>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</si>
  <si>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</si>
  <si>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</si>
  <si>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</si>
  <si>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</si>
  <si>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</si>
  <si>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</si>
  <si>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</si>
  <si>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</si>
  <si>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</si>
  <si>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</si>
  <si>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</si>
  <si>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</si>
  <si>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</si>
  <si>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</si>
  <si>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</si>
  <si>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</si>
  <si>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</si>
  <si>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</si>
  <si>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</si>
  <si>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</si>
  <si>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</si>
  <si>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</si>
  <si>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</si>
  <si>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</si>
  <si>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</si>
  <si>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</si>
  <si>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</si>
  <si>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</si>
  <si>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</si>
  <si>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</si>
  <si>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</si>
  <si>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</si>
  <si>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</si>
  <si>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</si>
  <si>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</si>
  <si>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</si>
  <si>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</si>
  <si>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</si>
  <si>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</si>
  <si>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</si>
  <si>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</si>
  <si>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</si>
  <si>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</si>
  <si>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</si>
  <si>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</si>
  <si>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</si>
  <si>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</si>
  <si>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</si>
  <si>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</si>
  <si>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</si>
  <si>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</si>
  <si>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</si>
  <si>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</si>
  <si>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</si>
  <si>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</si>
  <si>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</si>
  <si>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</si>
  <si>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</si>
  <si>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</si>
  <si>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</si>
  <si>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</si>
  <si>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</si>
  <si>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</si>
  <si>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</si>
  <si>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</si>
  <si>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</si>
  <si>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</si>
  <si>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</si>
  <si>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</si>
  <si>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</si>
  <si>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</si>
  <si>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</si>
  <si>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</si>
  <si>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</si>
  <si>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</si>
  <si>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</si>
  <si>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</si>
  <si>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</si>
  <si>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</si>
  <si>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</si>
  <si>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</si>
  <si>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</si>
  <si>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</si>
  <si>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</si>
  <si>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</si>
  <si>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</si>
  <si>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</si>
  <si>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</si>
  <si>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</si>
  <si>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</si>
  <si>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</si>
  <si>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</si>
  <si>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</si>
  <si>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</si>
  <si>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</si>
  <si>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</si>
  <si>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</si>
  <si>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</si>
  <si>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</si>
  <si>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</si>
  <si>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</si>
  <si>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</si>
  <si>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</si>
  <si>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</si>
  <si>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</si>
  <si>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</si>
  <si>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</si>
  <si>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</si>
  <si>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</si>
  <si>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</si>
  <si>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</si>
  <si>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</si>
  <si>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</si>
  <si>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</si>
  <si>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</si>
  <si>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</si>
  <si>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</si>
  <si>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</si>
  <si>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</si>
  <si>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</si>
  <si>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</si>
  <si>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</si>
  <si>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</si>
  <si>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</si>
  <si>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</si>
  <si>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</si>
  <si>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</si>
  <si>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</si>
  <si>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</si>
  <si>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</si>
  <si>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</si>
  <si>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</si>
  <si>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</si>
  <si>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</si>
  <si>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</si>
  <si>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</si>
  <si>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</si>
  <si>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</si>
  <si>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</si>
  <si>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</si>
  <si>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</si>
  <si>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</si>
  <si>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</si>
  <si>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</si>
  <si>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</si>
  <si>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</si>
  <si>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</si>
  <si>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</si>
  <si>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</si>
  <si>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</si>
  <si>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</si>
  <si>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</si>
  <si>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</si>
  <si>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</si>
  <si>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</si>
  <si>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</si>
  <si>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</si>
  <si>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</si>
  <si>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</si>
  <si>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</si>
  <si>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</si>
  <si>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</si>
  <si>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</si>
  <si>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</si>
  <si>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</si>
  <si>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</si>
  <si>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</si>
  <si>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</si>
  <si>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</si>
  <si>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</si>
  <si>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</si>
  <si>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</si>
  <si>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</si>
  <si>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</si>
  <si>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</si>
  <si>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</si>
  <si>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</si>
  <si>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</si>
  <si>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</si>
  <si>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</si>
  <si>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</si>
  <si>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</si>
  <si>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</si>
  <si>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</si>
  <si>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</si>
  <si>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</si>
  <si>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</si>
  <si>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</si>
  <si>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</si>
  <si>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</si>
  <si>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</si>
  <si>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</si>
  <si>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</si>
  <si>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</si>
  <si>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</si>
  <si>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</si>
  <si>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</si>
  <si>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</si>
  <si>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</si>
  <si>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</si>
  <si>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</si>
  <si>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</si>
  <si>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</si>
  <si>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</si>
  <si>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</si>
  <si>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</si>
  <si>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</si>
  <si>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</si>
  <si>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</si>
  <si>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</si>
  <si>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</si>
  <si>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</si>
  <si>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</si>
  <si>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</si>
  <si>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</si>
  <si>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</si>
  <si>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</si>
  <si>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</si>
  <si>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</si>
  <si>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</si>
  <si>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</si>
  <si>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</si>
  <si>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</si>
  <si>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</si>
  <si>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</si>
  <si>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</si>
  <si>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</si>
  <si>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</si>
  <si>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</si>
  <si>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</si>
  <si>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</si>
  <si>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</si>
  <si>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</si>
  <si>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</si>
  <si>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</si>
  <si>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</si>
  <si>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</si>
  <si>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</si>
  <si>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</si>
  <si>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</si>
  <si>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</si>
  <si>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</si>
  <si>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</si>
  <si>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</si>
  <si>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</si>
  <si>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</si>
  <si>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</si>
  <si>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</si>
  <si>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</si>
  <si>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</si>
  <si>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</si>
  <si>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</si>
  <si>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</si>
  <si>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</si>
  <si>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</si>
  <si>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</si>
  <si>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</si>
  <si>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</si>
  <si>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</si>
  <si>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</si>
  <si>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</si>
  <si>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</si>
  <si>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</si>
  <si>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</si>
  <si>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</si>
  <si>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</si>
  <si>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</si>
  <si>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</si>
  <si>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</si>
  <si>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</si>
  <si>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</si>
  <si>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</si>
  <si>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</si>
  <si>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</si>
  <si>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</si>
  <si>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</si>
  <si>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</si>
  <si>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</si>
  <si>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</si>
  <si>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</si>
  <si>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</si>
  <si>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</si>
  <si>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</si>
  <si>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</si>
  <si>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</si>
  <si>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</si>
  <si>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</si>
  <si>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</si>
  <si>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</si>
  <si>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</si>
  <si>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</si>
  <si>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</si>
  <si>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</si>
  <si>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</si>
  <si>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</si>
  <si>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</si>
  <si>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</si>
  <si>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</si>
  <si>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</si>
  <si>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</si>
  <si>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</si>
  <si>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</si>
  <si>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</si>
  <si>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</si>
  <si>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</si>
  <si>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</si>
  <si>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</si>
  <si>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</si>
  <si>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</si>
  <si>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</si>
  <si>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</si>
  <si>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</si>
  <si>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</si>
  <si>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</si>
  <si>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</si>
  <si>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</si>
  <si>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</si>
  <si>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</si>
  <si>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</si>
  <si>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</si>
  <si>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</si>
  <si>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</si>
  <si>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</si>
  <si>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</si>
  <si>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</si>
  <si>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</si>
  <si>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</si>
  <si>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</si>
  <si>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</si>
  <si>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</si>
  <si>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</si>
  <si>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</si>
  <si>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</si>
  <si>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</si>
  <si>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</si>
  <si>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</si>
  <si>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</si>
  <si>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</si>
  <si>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</si>
  <si>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</si>
  <si>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</si>
  <si>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</si>
  <si>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</si>
  <si>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</si>
  <si>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</si>
  <si>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</si>
  <si>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</si>
  <si>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</si>
  <si>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</si>
  <si>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</si>
  <si>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</si>
  <si>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</si>
  <si>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</si>
  <si>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</si>
  <si>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</si>
  <si>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</si>
  <si>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</si>
  <si>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</si>
  <si>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</si>
  <si>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</si>
  <si>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</si>
  <si>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</si>
  <si>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</si>
  <si>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</si>
  <si>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</si>
  <si>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</si>
  <si>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</si>
  <si>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</si>
  <si>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</si>
  <si>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</si>
  <si>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</si>
  <si>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</si>
  <si>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</si>
  <si>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</si>
  <si>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</si>
  <si>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</si>
  <si>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</si>
  <si>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</si>
  <si>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</si>
  <si>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</si>
  <si>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</si>
  <si>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</si>
  <si>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</si>
  <si>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</si>
  <si>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</si>
  <si>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</si>
  <si>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</si>
  <si>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</si>
  <si>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</si>
  <si>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</si>
  <si>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</si>
  <si>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</si>
  <si>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</si>
  <si>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</si>
  <si>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</si>
  <si>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</si>
  <si>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</si>
  <si>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</si>
  <si>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</si>
  <si>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</si>
  <si>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</si>
  <si>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</si>
  <si>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</si>
  <si>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</si>
  <si>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</si>
  <si>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</si>
  <si>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</si>
  <si>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</si>
  <si>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</si>
  <si>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</si>
  <si>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</si>
  <si>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</si>
  <si>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</si>
  <si>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</si>
  <si>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</si>
  <si>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</si>
  <si>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</si>
  <si>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</si>
  <si>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</si>
  <si>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</si>
  <si>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</si>
  <si>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</si>
  <si>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</si>
  <si>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</si>
  <si>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</si>
  <si>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</si>
  <si>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</si>
  <si>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</si>
  <si>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</si>
  <si>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</si>
  <si>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</si>
  <si>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</si>
  <si>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</si>
  <si>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</si>
  <si>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</si>
  <si>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</si>
  <si>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</si>
  <si>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</si>
  <si>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</si>
  <si>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</si>
  <si>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</si>
  <si>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</si>
  <si>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</si>
  <si>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</si>
  <si>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</si>
  <si>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</si>
  <si>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</si>
  <si>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</si>
  <si>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</si>
  <si>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</si>
  <si>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</si>
  <si>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</si>
  <si>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</si>
  <si>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</si>
  <si>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</si>
  <si>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</si>
  <si>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</si>
  <si>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</si>
  <si>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</si>
  <si>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</si>
  <si>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</si>
  <si>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</si>
  <si>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</si>
  <si>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</si>
  <si>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</si>
  <si>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</si>
  <si>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</si>
  <si>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</si>
  <si>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</si>
  <si>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</si>
  <si>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</si>
  <si>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</si>
  <si>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</si>
  <si>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</si>
  <si>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</si>
  <si>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</si>
  <si>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</si>
  <si>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</si>
  <si>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</si>
  <si>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</si>
  <si>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</si>
  <si>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</si>
  <si>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</si>
  <si>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</si>
  <si>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</si>
  <si>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</si>
  <si>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</si>
  <si>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</si>
  <si>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</si>
  <si>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</si>
  <si>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</si>
  <si>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</si>
  <si>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</si>
  <si>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</si>
  <si>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</si>
  <si>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</si>
  <si>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</si>
  <si>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</si>
  <si>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</si>
  <si>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</si>
  <si>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</si>
  <si>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</si>
  <si>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</si>
  <si>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</si>
  <si>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</si>
  <si>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</si>
  <si>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</si>
  <si>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</si>
  <si>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</si>
  <si>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</si>
  <si>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</si>
  <si>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</si>
  <si>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</si>
  <si>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</si>
  <si>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</si>
  <si>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</si>
  <si>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</si>
  <si>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</si>
  <si>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</si>
  <si>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</si>
  <si>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</si>
  <si>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</si>
  <si>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</si>
  <si>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</si>
  <si>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</si>
  <si>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</si>
  <si>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</si>
  <si>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</si>
  <si>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</si>
  <si>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</si>
  <si>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</si>
  <si>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</si>
  <si>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</si>
  <si>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</si>
  <si>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</si>
  <si>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</si>
  <si>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</si>
  <si>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</si>
  <si>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</si>
  <si>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</si>
  <si>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</si>
  <si>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</si>
  <si>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</si>
  <si>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</si>
  <si>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</si>
  <si>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</si>
  <si>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</si>
  <si>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</si>
  <si>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</si>
  <si>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</si>
  <si>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</si>
  <si>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</si>
  <si>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</si>
  <si>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</si>
  <si>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</si>
  <si>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</si>
  <si>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</si>
  <si>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</si>
  <si>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</si>
  <si>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</si>
  <si>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</si>
  <si>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</si>
  <si>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</si>
  <si>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</si>
  <si>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</si>
  <si>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</si>
  <si>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</si>
  <si>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</si>
  <si>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</si>
  <si>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</si>
  <si>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</si>
  <si>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</si>
  <si>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</si>
  <si>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</si>
  <si>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</si>
  <si>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</si>
  <si>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</si>
  <si>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</si>
  <si>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</si>
  <si>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</si>
  <si>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</si>
  <si>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</si>
  <si>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</si>
  <si>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</si>
  <si>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</si>
  <si>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</si>
  <si>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</si>
  <si>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</si>
  <si>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</si>
  <si>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</si>
  <si>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</si>
  <si>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</si>
  <si>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</si>
  <si>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</si>
  <si>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</si>
  <si>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</si>
  <si>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</si>
  <si>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</si>
  <si>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</si>
  <si>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</si>
  <si>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</si>
  <si>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</si>
  <si>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</si>
  <si>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</si>
  <si>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</si>
  <si>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</si>
  <si>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</si>
  <si>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</si>
  <si>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</si>
  <si>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</si>
  <si>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</si>
  <si>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</si>
  <si>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</si>
  <si>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</si>
  <si>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</si>
  <si>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</si>
  <si>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</si>
  <si>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</si>
  <si>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</si>
  <si>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</si>
  <si>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</si>
  <si>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</si>
  <si>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</si>
  <si>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</si>
  <si>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</si>
  <si>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</si>
  <si>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</si>
  <si>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</si>
  <si>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</si>
  <si>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</si>
  <si>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</si>
  <si>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</si>
  <si>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</si>
  <si>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</si>
  <si>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</si>
  <si>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</si>
  <si>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</si>
  <si>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</si>
  <si>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</si>
  <si>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</si>
  <si>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</si>
  <si>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</si>
  <si>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</si>
  <si>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</si>
  <si>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</si>
  <si>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</si>
  <si>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</si>
  <si>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</si>
  <si>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</si>
  <si>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</si>
  <si>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</si>
  <si>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</si>
  <si>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</si>
  <si>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</si>
  <si>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</si>
  <si>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</si>
  <si>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</si>
  <si>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</si>
  <si>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</si>
  <si>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</si>
  <si>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</si>
  <si>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</si>
  <si>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</si>
  <si>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</si>
  <si>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</si>
  <si>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</si>
  <si>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</si>
  <si>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</si>
  <si>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</si>
  <si>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</si>
  <si>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</si>
  <si>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</si>
  <si>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</si>
  <si>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</si>
  <si>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</si>
  <si>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</si>
  <si>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</si>
  <si>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</si>
  <si>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</si>
  <si>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</si>
  <si>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</si>
  <si>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</si>
  <si>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</si>
  <si>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</si>
  <si>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</si>
  <si>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</si>
  <si>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</si>
  <si>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</si>
  <si>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</si>
  <si>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</si>
  <si>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</si>
  <si>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</si>
  <si>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</si>
  <si>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</si>
  <si>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</si>
  <si>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</si>
  <si>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</si>
  <si>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</si>
  <si>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</si>
  <si>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</si>
  <si>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</si>
  <si>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</si>
  <si>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</si>
  <si>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</si>
  <si>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</si>
  <si>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</si>
  <si>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</si>
  <si>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</si>
  <si>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</si>
  <si>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</si>
  <si>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</si>
  <si>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</si>
  <si>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</si>
  <si>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</si>
  <si>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</si>
  <si>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</si>
  <si>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</si>
  <si>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</si>
  <si>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</si>
  <si>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</si>
  <si>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</si>
  <si>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</si>
  <si>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</si>
  <si>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</si>
  <si>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</si>
  <si>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</si>
  <si>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</si>
  <si>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</si>
  <si>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</si>
  <si>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</si>
  <si>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</si>
  <si>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</si>
  <si>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</si>
  <si>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</si>
  <si>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</si>
  <si>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</si>
  <si>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</si>
  <si>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</si>
  <si>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</si>
  <si>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</si>
  <si>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</si>
  <si>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</si>
  <si>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</si>
  <si>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</si>
  <si>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</si>
  <si>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</si>
  <si>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</si>
  <si>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</si>
  <si>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</si>
  <si>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</si>
  <si>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</si>
  <si>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</si>
  <si>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</si>
  <si>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</si>
  <si>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</si>
  <si>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</si>
  <si>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</si>
  <si>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</si>
  <si>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</si>
  <si>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</si>
  <si>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</si>
  <si>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</si>
  <si>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</si>
  <si>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</si>
  <si>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</si>
  <si>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</si>
  <si>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</si>
  <si>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</si>
  <si>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</si>
  <si>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</si>
  <si>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</si>
  <si>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</si>
  <si>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</si>
  <si>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</si>
  <si>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</si>
  <si>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</si>
  <si>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</si>
  <si>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</si>
  <si>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</si>
  <si>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</si>
  <si>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</si>
  <si>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</si>
  <si>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</si>
  <si>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</si>
  <si>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</si>
  <si>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</si>
  <si>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</si>
  <si>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</si>
  <si>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</si>
  <si>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</si>
  <si>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</si>
  <si>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</si>
  <si>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</si>
  <si>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</si>
  <si>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</si>
  <si>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</si>
  <si>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</si>
  <si>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</si>
  <si>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</si>
  <si>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</si>
  <si>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</si>
  <si>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</si>
  <si>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</si>
  <si>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</si>
  <si>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</si>
  <si>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</si>
  <si>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</si>
  <si>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</si>
  <si>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</si>
  <si>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</si>
  <si>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</si>
  <si>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</si>
  <si>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</si>
  <si>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</si>
  <si>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</si>
  <si>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</si>
  <si>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</si>
  <si>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</si>
  <si>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</si>
  <si>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</si>
  <si>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</si>
  <si>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</si>
  <si>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</si>
  <si>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</si>
  <si>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</si>
  <si>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</si>
  <si>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</si>
  <si>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</si>
  <si>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</si>
  <si>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</si>
  <si>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</si>
  <si>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</si>
  <si>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</si>
  <si>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</si>
  <si>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</si>
  <si>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</si>
  <si>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</si>
  <si>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</si>
  <si>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</si>
  <si>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</si>
  <si>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</si>
  <si>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</si>
  <si>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</si>
  <si>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</si>
  <si>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</si>
  <si>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</si>
  <si>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</si>
  <si>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</si>
  <si>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</si>
  <si>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</si>
  <si>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</si>
  <si>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</si>
  <si>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</si>
  <si>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</si>
  <si>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</si>
  <si>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</si>
  <si>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</si>
  <si>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</si>
  <si>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</si>
  <si>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</si>
  <si>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</si>
  <si>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</si>
  <si>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</si>
  <si>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</si>
  <si>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</si>
  <si>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</si>
  <si>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</si>
  <si>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</si>
  <si>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</si>
  <si>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</si>
  <si>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</si>
  <si>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</si>
  <si>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</si>
  <si>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</si>
  <si>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</si>
  <si>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</si>
  <si>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</si>
  <si>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</si>
  <si>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</si>
  <si>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</si>
  <si>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</si>
  <si>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</si>
  <si>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</si>
  <si>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</si>
  <si>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</si>
  <si>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</si>
  <si>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</si>
  <si>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</si>
  <si>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</si>
  <si>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</si>
  <si>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</si>
  <si>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</si>
  <si>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</si>
  <si>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</si>
  <si>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</si>
  <si>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</si>
  <si>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</si>
  <si>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</si>
  <si>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</si>
  <si>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</si>
  <si>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</si>
  <si>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</si>
  <si>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</si>
  <si>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</si>
  <si>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</si>
  <si>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</si>
  <si>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</si>
  <si>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</si>
  <si>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</si>
  <si>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</si>
  <si>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</si>
  <si>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</si>
  <si>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</si>
  <si>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</si>
  <si>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</si>
  <si>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</si>
  <si>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</si>
  <si>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</si>
  <si>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</si>
  <si>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</si>
  <si>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</si>
  <si>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</si>
  <si>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</si>
  <si>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</si>
  <si>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</si>
  <si>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</si>
  <si>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</si>
  <si>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</si>
  <si>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</si>
  <si>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</si>
  <si>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</si>
  <si>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</si>
  <si>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</si>
  <si>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</si>
  <si>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</si>
  <si>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</si>
  <si>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</si>
  <si>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</si>
  <si>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</si>
  <si>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</si>
  <si>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</si>
  <si>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</si>
  <si>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</si>
  <si>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</si>
  <si>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</si>
  <si>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</si>
  <si>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</si>
  <si>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</si>
  <si>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</si>
  <si>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</si>
  <si>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</si>
  <si>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</si>
  <si>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</si>
  <si>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</si>
  <si>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</si>
  <si>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</si>
  <si>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</si>
  <si>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</si>
  <si>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</si>
  <si>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</si>
  <si>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</si>
  <si>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</si>
  <si>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</si>
  <si>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</si>
  <si>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</si>
  <si>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</si>
  <si>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</si>
  <si>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</si>
  <si>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</si>
  <si>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</si>
  <si>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</si>
  <si>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</si>
  <si>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</si>
  <si>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</si>
  <si>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</si>
  <si>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</si>
  <si>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</si>
  <si>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</si>
  <si>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</si>
  <si>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</si>
  <si>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</si>
  <si>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</si>
  <si>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</si>
  <si>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</si>
  <si>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</si>
  <si>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</si>
  <si>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</si>
  <si>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</si>
  <si>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</si>
  <si>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</si>
  <si>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</si>
  <si>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</si>
  <si>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</si>
  <si>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</si>
  <si>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</si>
  <si>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</si>
  <si>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</si>
  <si>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</si>
  <si>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</si>
  <si>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</si>
  <si>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</si>
  <si>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</si>
  <si>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</si>
  <si>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</si>
  <si>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</si>
  <si>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</si>
  <si>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</si>
  <si>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</si>
  <si>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</si>
  <si>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</si>
  <si>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</si>
  <si>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</si>
  <si>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</si>
  <si>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</si>
  <si>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</si>
  <si>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</si>
  <si>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</si>
  <si>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</si>
  <si>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</si>
  <si>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</si>
  <si>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</si>
  <si>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</si>
  <si>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</si>
  <si>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</si>
  <si>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</si>
  <si>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</si>
  <si>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</si>
  <si>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</si>
  <si>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</si>
  <si>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</si>
  <si>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</si>
  <si>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</si>
  <si>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</si>
  <si>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</si>
  <si>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</si>
  <si>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</si>
  <si>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</si>
  <si>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</si>
  <si>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</si>
  <si>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</si>
  <si>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</si>
  <si>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</si>
  <si>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</si>
  <si>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</si>
  <si>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</si>
  <si>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</si>
  <si>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</si>
  <si>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</si>
  <si>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</si>
  <si>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</si>
  <si>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</si>
  <si>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</si>
  <si>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</si>
  <si>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</si>
  <si>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</si>
  <si>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</si>
  <si>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</si>
  <si>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</si>
  <si>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</si>
  <si>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</si>
  <si>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</si>
  <si>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</si>
  <si>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</si>
  <si>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</si>
  <si>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</si>
  <si>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</si>
  <si>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</si>
  <si>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</si>
  <si>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</si>
  <si>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</si>
  <si>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</si>
  <si>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</si>
  <si>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</si>
  <si>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</si>
  <si>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</si>
  <si>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</si>
  <si>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</si>
  <si>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</si>
  <si>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</si>
  <si>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</si>
  <si>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</si>
  <si>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</si>
  <si>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</si>
  <si>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</si>
  <si>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</si>
  <si>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</si>
  <si>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</si>
  <si>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</si>
  <si>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</si>
  <si>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</si>
  <si>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</si>
  <si>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</si>
  <si>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</si>
  <si>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</si>
  <si>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</si>
  <si>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</si>
  <si>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</si>
  <si>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</si>
  <si>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</si>
  <si>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</si>
  <si>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</si>
  <si>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</si>
  <si>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</si>
  <si>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</si>
  <si>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</si>
  <si>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</si>
  <si>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</si>
  <si>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</si>
  <si>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</si>
  <si>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</si>
  <si>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</si>
  <si>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</si>
  <si>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</si>
  <si>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</si>
  <si>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</si>
  <si>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</si>
  <si>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</si>
  <si>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</si>
  <si>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</si>
  <si>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</si>
  <si>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</si>
  <si>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</si>
  <si>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</si>
  <si>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</si>
  <si>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</si>
  <si>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</si>
  <si>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</si>
  <si>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</si>
  <si>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</si>
  <si>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</si>
  <si>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</si>
  <si>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</si>
  <si>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</si>
  <si>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</si>
  <si>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</si>
  <si>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</si>
  <si>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</si>
  <si>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</si>
  <si>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</si>
  <si>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</si>
  <si>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</si>
  <si>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</si>
  <si>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</si>
  <si>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</si>
  <si>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</si>
  <si>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</si>
  <si>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</si>
  <si>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</si>
  <si>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</si>
  <si>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</si>
  <si>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</si>
  <si>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</si>
  <si>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</si>
  <si>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</si>
  <si>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</si>
  <si>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</si>
  <si>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</si>
  <si>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</si>
  <si>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</si>
  <si>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</si>
  <si>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</si>
  <si>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</si>
  <si>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</si>
  <si>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</si>
  <si>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</si>
  <si>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</si>
  <si>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</si>
  <si>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</si>
  <si>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</si>
  <si>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</si>
  <si>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</si>
  <si>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</si>
  <si>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</si>
  <si>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</si>
  <si>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</si>
  <si>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</si>
  <si>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</si>
  <si>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</si>
  <si>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</si>
  <si>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</si>
  <si>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</si>
  <si>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</si>
  <si>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</si>
  <si>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</si>
  <si>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</si>
  <si>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</si>
  <si>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</si>
  <si>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</si>
  <si>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</si>
  <si>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</si>
  <si>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</si>
  <si>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</si>
  <si>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</si>
  <si>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</si>
  <si>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</si>
  <si>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</si>
  <si>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</si>
  <si>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</si>
  <si>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</si>
  <si>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</si>
  <si>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</si>
  <si>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</si>
  <si>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</si>
  <si>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</si>
  <si>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</si>
  <si>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</si>
  <si>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</si>
  <si>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</si>
  <si>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</si>
  <si>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</si>
  <si>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</si>
  <si>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</si>
  <si>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</si>
  <si>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</si>
  <si>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</si>
  <si>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</si>
  <si>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</si>
  <si>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</si>
  <si>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</si>
  <si>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</si>
  <si>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</si>
  <si>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</si>
  <si>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</si>
  <si>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</si>
  <si>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</si>
  <si>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</si>
  <si>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</si>
  <si>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</si>
  <si>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</si>
  <si>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</si>
  <si>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</si>
  <si>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</si>
  <si>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</si>
  <si>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</si>
  <si>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</si>
  <si>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</si>
  <si>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</si>
  <si>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</si>
  <si>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</si>
  <si>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</si>
  <si>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</si>
  <si>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</si>
  <si>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</si>
  <si>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</si>
  <si>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</si>
  <si>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</si>
  <si>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</si>
  <si>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</si>
  <si>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</si>
  <si>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</si>
  <si>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</si>
  <si>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</si>
  <si>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</si>
  <si>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</si>
  <si>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</si>
  <si>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</si>
  <si>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</si>
  <si>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</si>
  <si>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</si>
  <si>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</si>
  <si>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</si>
  <si>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</si>
  <si>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</si>
  <si>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</si>
  <si>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</si>
  <si>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</si>
  <si>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</si>
  <si>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</si>
  <si>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</si>
  <si>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</si>
  <si>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</si>
  <si>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</si>
  <si>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</si>
  <si>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</si>
  <si>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</si>
  <si>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</si>
  <si>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</si>
  <si>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</si>
  <si>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</si>
  <si>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</si>
  <si>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</si>
  <si>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</si>
  <si>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</si>
  <si>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</si>
  <si>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</si>
  <si>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</si>
  <si>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</si>
  <si>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</si>
  <si>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</si>
  <si>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</si>
  <si>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</si>
  <si>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</si>
  <si>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</si>
  <si>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</si>
  <si>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</si>
  <si>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</si>
  <si>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</si>
  <si>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</si>
  <si>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</si>
  <si>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</si>
  <si>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</si>
  <si>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</si>
  <si>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</si>
  <si>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</si>
  <si>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</si>
  <si>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</si>
  <si>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</si>
  <si>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</si>
  <si>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</si>
  <si>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</si>
  <si>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</si>
  <si>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</si>
  <si>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</si>
  <si>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</si>
  <si>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</si>
  <si>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</si>
  <si>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</si>
  <si>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</si>
  <si>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</si>
  <si>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</si>
  <si>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</si>
  <si>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</si>
  <si>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</si>
  <si>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</si>
  <si>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</si>
  <si>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</si>
  <si>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</si>
  <si>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</si>
  <si>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</si>
  <si>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</si>
  <si>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</si>
  <si>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</si>
  <si>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</si>
  <si>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</si>
  <si>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</si>
  <si>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</si>
  <si>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</si>
  <si>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</si>
  <si>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</si>
  <si>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</si>
  <si>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</si>
  <si>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</si>
  <si>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</si>
  <si>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</si>
  <si>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</si>
  <si>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</si>
  <si>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</si>
  <si>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</si>
  <si>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</si>
  <si>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</si>
  <si>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</si>
  <si>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</si>
  <si>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</si>
  <si>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</si>
  <si>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</si>
  <si>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</si>
  <si>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</si>
  <si>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</si>
  <si>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</si>
  <si>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</si>
  <si>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</si>
  <si>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</si>
  <si>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</si>
  <si>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</si>
  <si>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</si>
  <si>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</si>
  <si>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</si>
  <si>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</si>
  <si>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</si>
  <si>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</si>
  <si>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</si>
  <si>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</si>
  <si>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</si>
  <si>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</si>
  <si>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</si>
  <si>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</si>
  <si>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</si>
  <si>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</si>
  <si>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</si>
  <si>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</si>
  <si>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</si>
  <si>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</si>
  <si>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</si>
  <si>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</si>
  <si>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</si>
  <si>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</si>
  <si>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</si>
  <si>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</si>
  <si>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</si>
  <si>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</si>
  <si>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</si>
  <si>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</si>
  <si>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</si>
  <si>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</si>
  <si>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</si>
  <si>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</si>
  <si>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</si>
  <si>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</si>
  <si>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</si>
  <si>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</si>
  <si>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</si>
  <si>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</si>
  <si>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</si>
  <si>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</si>
  <si>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</si>
  <si>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</si>
  <si>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</si>
  <si>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</si>
  <si>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</si>
  <si>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</si>
  <si>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</si>
  <si>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</si>
  <si>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</si>
  <si>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</si>
  <si>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</si>
  <si>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</si>
  <si>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</si>
  <si>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</si>
  <si>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</si>
  <si>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</si>
  <si>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</si>
  <si>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</si>
  <si>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</si>
  <si>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</si>
  <si>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</si>
  <si>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</si>
  <si>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</si>
  <si>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</si>
  <si>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</si>
  <si>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</si>
  <si>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</si>
  <si>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</si>
  <si>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</si>
  <si>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</si>
  <si>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</si>
  <si>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</si>
  <si>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</si>
  <si>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</si>
  <si>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</si>
  <si>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</si>
  <si>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</si>
  <si>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</si>
  <si>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</si>
  <si>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</si>
  <si>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</si>
  <si>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</si>
  <si>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</si>
  <si>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</si>
  <si>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</si>
  <si>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</si>
  <si>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</si>
  <si>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</si>
  <si>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</si>
  <si>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</si>
  <si>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</si>
  <si>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</si>
  <si>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</si>
  <si>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</si>
  <si>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</si>
  <si>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</si>
  <si>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</si>
  <si>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</si>
  <si>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</si>
  <si>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</si>
  <si>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</si>
  <si>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</si>
  <si>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</si>
  <si>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</si>
  <si>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</si>
  <si>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</si>
  <si>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</si>
  <si>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</si>
  <si>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</si>
  <si>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</si>
  <si>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</si>
  <si>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</si>
  <si>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</si>
  <si>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</si>
  <si>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</si>
  <si>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</si>
  <si>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</si>
  <si>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</si>
  <si>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</si>
  <si>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</si>
  <si>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</si>
  <si>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</si>
  <si>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</si>
  <si>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</si>
  <si>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</si>
  <si>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</si>
  <si>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</si>
  <si>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</si>
  <si>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</si>
  <si>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</si>
  <si>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</si>
  <si>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</si>
  <si>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</si>
  <si>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</si>
  <si>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</si>
  <si>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</si>
  <si>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</si>
  <si>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</si>
  <si>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</si>
  <si>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</si>
  <si>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</si>
  <si>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</si>
  <si>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</si>
  <si>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</si>
  <si>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</si>
  <si>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</si>
  <si>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</si>
  <si>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</si>
  <si>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</si>
  <si>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</si>
  <si>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小林　亮介</t>
    <rPh sb="0" eb="2">
      <t>コバヤシ</t>
    </rPh>
    <rPh sb="3" eb="5">
      <t>リョウスケ</t>
    </rPh>
    <phoneticPr fontId="1"/>
  </si>
  <si>
    <t>２　法人</t>
  </si>
  <si>
    <t>５　営利法人</t>
  </si>
  <si>
    <t>　　　　　　株式会社　リベルティー</t>
    <rPh sb="6" eb="10">
      <t>カブシキガイシャ</t>
    </rPh>
    <phoneticPr fontId="1"/>
  </si>
  <si>
    <t>カブシキガイシャ　リベルティー</t>
    <phoneticPr fontId="1"/>
  </si>
  <si>
    <t>4450001012689</t>
    <phoneticPr fontId="1"/>
  </si>
  <si>
    <t>旭川市神楽3条12丁目1番42号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</si>
  <si>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</t>
    <phoneticPr fontId="1"/>
  </si>
  <si>
    <t>74</t>
    <phoneticPr fontId="1"/>
  </si>
  <si>
    <t>7281</t>
    <phoneticPr fontId="1"/>
  </si>
  <si>
    <t>7282</t>
    <phoneticPr fontId="1"/>
  </si>
  <si>
    <t>lampkagura</t>
    <phoneticPr fontId="1"/>
  </si>
  <si>
    <t>gmail.com</t>
    <phoneticPr fontId="1"/>
  </si>
  <si>
    <t>代表取締役</t>
    <rPh sb="0" eb="5">
      <t>ダイヒョウトリシマリヤク</t>
    </rPh>
    <phoneticPr fontId="1"/>
  </si>
  <si>
    <t>　　　　　　高齢者向け賃貸住宅ランプ神楽</t>
    <rPh sb="6" eb="10">
      <t>コウレイシャム</t>
    </rPh>
    <phoneticPr fontId="1"/>
  </si>
  <si>
    <t>こうれいしゃむけちんたいじゅうたくらんぷかぐら</t>
    <phoneticPr fontId="1"/>
  </si>
  <si>
    <t>旭川市神楽3条12丁目1番42号</t>
    <rPh sb="0" eb="5">
      <t>アサヒカワシカグラ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</si>
  <si>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旭川</t>
    <rPh sb="0" eb="2">
      <t>アサヒカワ</t>
    </rPh>
    <phoneticPr fontId="1"/>
  </si>
  <si>
    <t>バス乗車の場合　　　　　　　　　　　　道北バス　神楽3条11丁目　停留所　　　　　　徒歩3分　　　　　　　　　　　　　　　　　旭川電気軌道　神楽4条11丁目　停留所　　　徒歩6分　　　　　　　　　　　　　　　　　　　　　　　　　　　　　　　　　　　　　　　　　　　　　　　　　　車の場合　　　　　　　　　　　　　　　　旭川駅から約5分</t>
    <rPh sb="2" eb="4">
      <t>ジョウシャ</t>
    </rPh>
    <rPh sb="5" eb="7">
      <t>バアイ</t>
    </rPh>
    <rPh sb="19" eb="21">
      <t>ドウホク</t>
    </rPh>
    <rPh sb="24" eb="26">
      <t>カグラ</t>
    </rPh>
    <rPh sb="33" eb="36">
      <t>テイリュウジョ</t>
    </rPh>
    <rPh sb="42" eb="44">
      <t>トホ</t>
    </rPh>
    <rPh sb="45" eb="46">
      <t>フン</t>
    </rPh>
    <rPh sb="63" eb="65">
      <t>アサヒカワ</t>
    </rPh>
    <rPh sb="65" eb="69">
      <t>デンキキドウ</t>
    </rPh>
    <rPh sb="70" eb="72">
      <t>カグラ</t>
    </rPh>
    <rPh sb="73" eb="74">
      <t>ジョウ</t>
    </rPh>
    <rPh sb="76" eb="78">
      <t>チョウメ</t>
    </rPh>
    <rPh sb="79" eb="82">
      <t>テイリュウジョ</t>
    </rPh>
    <rPh sb="85" eb="87">
      <t>トホ</t>
    </rPh>
    <rPh sb="88" eb="89">
      <t>フン</t>
    </rPh>
    <rPh sb="139" eb="140">
      <t>クルマ</t>
    </rPh>
    <rPh sb="141" eb="143">
      <t>バアイ</t>
    </rPh>
    <rPh sb="159" eb="162">
      <t>アサヒカワエキ</t>
    </rPh>
    <rPh sb="164" eb="165">
      <t>ヤク</t>
    </rPh>
    <rPh sb="166" eb="167">
      <t>フン</t>
    </rPh>
    <phoneticPr fontId="1"/>
  </si>
  <si>
    <t>３　住宅型</t>
  </si>
  <si>
    <t>旭川市</t>
    <rPh sb="0" eb="3">
      <t>アサヒカワシ</t>
    </rPh>
    <phoneticPr fontId="1"/>
  </si>
  <si>
    <t>１　事業者が自ら所有する土地</t>
  </si>
  <si>
    <t>１　あり</t>
  </si>
  <si>
    <t>２　準耐火建築物</t>
  </si>
  <si>
    <t>３　木造</t>
  </si>
  <si>
    <t>１　事業者が自ら所有する建物</t>
  </si>
  <si>
    <t>２　相部屋あり</t>
  </si>
  <si>
    <t>１　あり（車椅子対応）</t>
  </si>
  <si>
    <t>２　なし</t>
  </si>
  <si>
    <t>１　全ての居室あり</t>
  </si>
  <si>
    <t>１　全ての便所あり</t>
  </si>
  <si>
    <t>１　全ての浴室あり</t>
  </si>
  <si>
    <t>可能な限り自立した生活が送れるように”自立援助”をサービスの基本とし入居者様の意思、人格を尊重し入居者様の立場に立った適切なサービスの提供に努めます。</t>
    <rPh sb="0" eb="2">
      <t>カノウ</t>
    </rPh>
    <rPh sb="3" eb="4">
      <t>カギ</t>
    </rPh>
    <rPh sb="5" eb="7">
      <t>ジリツ</t>
    </rPh>
    <rPh sb="9" eb="11">
      <t>セイカツ</t>
    </rPh>
    <rPh sb="12" eb="13">
      <t>オク</t>
    </rPh>
    <rPh sb="19" eb="23">
      <t>ジリツエンジョ</t>
    </rPh>
    <rPh sb="30" eb="32">
      <t>キホン</t>
    </rPh>
    <rPh sb="34" eb="38">
      <t>ニュウキョシャサマ</t>
    </rPh>
    <rPh sb="39" eb="41">
      <t>イシ</t>
    </rPh>
    <rPh sb="42" eb="44">
      <t>ジンカク</t>
    </rPh>
    <rPh sb="45" eb="47">
      <t>ソンチョウ</t>
    </rPh>
    <rPh sb="48" eb="52">
      <t>ニュウキョシャサマ</t>
    </rPh>
    <rPh sb="53" eb="55">
      <t>タチバ</t>
    </rPh>
    <rPh sb="56" eb="57">
      <t>タ</t>
    </rPh>
    <rPh sb="59" eb="61">
      <t>テキセツ</t>
    </rPh>
    <rPh sb="67" eb="69">
      <t>テイキョウ</t>
    </rPh>
    <rPh sb="70" eb="71">
      <t>ツト</t>
    </rPh>
    <phoneticPr fontId="1"/>
  </si>
  <si>
    <t>日々、明るく笑顔で過ごして頂けるようにスタッフは笑顔で接します。入居者様のお一人お一人の思いを受け止め、私たちは入居者様の笑顔と幸せの現実を目指します。</t>
    <rPh sb="0" eb="2">
      <t>ヒビ</t>
    </rPh>
    <rPh sb="3" eb="4">
      <t>アカ</t>
    </rPh>
    <rPh sb="6" eb="8">
      <t>エガオ</t>
    </rPh>
    <rPh sb="9" eb="10">
      <t>ス</t>
    </rPh>
    <rPh sb="13" eb="14">
      <t>イタダ</t>
    </rPh>
    <rPh sb="24" eb="26">
      <t>エガオ</t>
    </rPh>
    <rPh sb="27" eb="28">
      <t>セッ</t>
    </rPh>
    <rPh sb="32" eb="36">
      <t>ニュウキョシャサマ</t>
    </rPh>
    <rPh sb="38" eb="40">
      <t>ヒトリ</t>
    </rPh>
    <rPh sb="41" eb="43">
      <t>ヒトリ</t>
    </rPh>
    <rPh sb="44" eb="45">
      <t>オモ</t>
    </rPh>
    <rPh sb="47" eb="48">
      <t>ウ</t>
    </rPh>
    <rPh sb="49" eb="50">
      <t>ト</t>
    </rPh>
    <rPh sb="52" eb="53">
      <t>ワタシ</t>
    </rPh>
    <rPh sb="56" eb="60">
      <t>ニュウキョシャサマ</t>
    </rPh>
    <rPh sb="61" eb="63">
      <t>エガオ</t>
    </rPh>
    <rPh sb="64" eb="65">
      <t>シアワ</t>
    </rPh>
    <rPh sb="67" eb="69">
      <t>ゲンジツ</t>
    </rPh>
    <rPh sb="70" eb="72">
      <t>メザ</t>
    </rPh>
    <phoneticPr fontId="1"/>
  </si>
  <si>
    <t>２　委託</t>
  </si>
  <si>
    <t>１　自ら実施</t>
  </si>
  <si>
    <t>○</t>
  </si>
  <si>
    <t>吉田病院</t>
    <rPh sb="0" eb="4">
      <t>ヨシダビョウイン</t>
    </rPh>
    <phoneticPr fontId="1"/>
  </si>
  <si>
    <t>旭川市4条西4丁目1-2</t>
    <rPh sb="0" eb="3">
      <t>アサヒカワシ</t>
    </rPh>
    <rPh sb="4" eb="6">
      <t>ジョウニシ</t>
    </rPh>
    <rPh sb="7" eb="9">
      <t>チョウメ</t>
    </rPh>
    <phoneticPr fontId="1"/>
  </si>
  <si>
    <t>医療相談、適正な医療機関への紹介</t>
    <rPh sb="0" eb="4">
      <t>イリョウソウダン</t>
    </rPh>
    <rPh sb="5" eb="7">
      <t>テキセイ</t>
    </rPh>
    <rPh sb="8" eb="12">
      <t>イリョウキカン</t>
    </rPh>
    <rPh sb="14" eb="16">
      <t>ショウカイ</t>
    </rPh>
    <phoneticPr fontId="1"/>
  </si>
  <si>
    <t>内科、外科、泌尿器科、眼科、整形外科、歯科</t>
    <rPh sb="0" eb="2">
      <t>ナイカ</t>
    </rPh>
    <rPh sb="3" eb="5">
      <t>ゲカ</t>
    </rPh>
    <rPh sb="6" eb="10">
      <t>ヒニョウキカ</t>
    </rPh>
    <rPh sb="11" eb="13">
      <t>ガンカ</t>
    </rPh>
    <rPh sb="14" eb="18">
      <t>セイケイゲカ</t>
    </rPh>
    <rPh sb="19" eb="21">
      <t>シカ</t>
    </rPh>
    <phoneticPr fontId="1"/>
  </si>
  <si>
    <t>身の回りのことはご自分で出来る方が対象です。　　　　　　　　　　認知症または常に介護が必要な方は入居不可。</t>
    <rPh sb="0" eb="1">
      <t>ミ</t>
    </rPh>
    <rPh sb="2" eb="3">
      <t>マワ</t>
    </rPh>
    <rPh sb="9" eb="11">
      <t>ジブン</t>
    </rPh>
    <rPh sb="12" eb="14">
      <t>デキ</t>
    </rPh>
    <rPh sb="15" eb="16">
      <t>カタ</t>
    </rPh>
    <rPh sb="17" eb="19">
      <t>タイショウ</t>
    </rPh>
    <rPh sb="32" eb="35">
      <t>ニンチショウ</t>
    </rPh>
    <rPh sb="38" eb="39">
      <t>ツネ</t>
    </rPh>
    <rPh sb="40" eb="42">
      <t>カイゴ</t>
    </rPh>
    <rPh sb="43" eb="45">
      <t>ヒツヨウ</t>
    </rPh>
    <rPh sb="46" eb="47">
      <t>カタ</t>
    </rPh>
    <rPh sb="48" eb="50">
      <t>ニュウキョ</t>
    </rPh>
    <rPh sb="50" eb="52">
      <t>フカ</t>
    </rPh>
    <phoneticPr fontId="1"/>
  </si>
  <si>
    <t>認知症の診断があった場合。常に介助が必要となった場合。他の利用者様に迷惑行為などが続いた場合。</t>
    <rPh sb="0" eb="3">
      <t>ニンチショウ</t>
    </rPh>
    <rPh sb="4" eb="6">
      <t>シンダン</t>
    </rPh>
    <rPh sb="10" eb="12">
      <t>バアイ</t>
    </rPh>
    <rPh sb="13" eb="14">
      <t>ツネ</t>
    </rPh>
    <rPh sb="15" eb="17">
      <t>カイジョ</t>
    </rPh>
    <rPh sb="18" eb="20">
      <t>ヒツヨウ</t>
    </rPh>
    <rPh sb="24" eb="26">
      <t>バアイ</t>
    </rPh>
    <rPh sb="27" eb="28">
      <t>タ</t>
    </rPh>
    <rPh sb="29" eb="32">
      <t>リヨウシャ</t>
    </rPh>
    <rPh sb="32" eb="33">
      <t>サマ</t>
    </rPh>
    <rPh sb="34" eb="38">
      <t>メイワクコウイ</t>
    </rPh>
    <rPh sb="41" eb="42">
      <t>ツヅ</t>
    </rPh>
    <rPh sb="44" eb="46">
      <t>バアイ</t>
    </rPh>
    <phoneticPr fontId="1"/>
  </si>
  <si>
    <t>入居契約書第5章第30条による</t>
    <rPh sb="0" eb="5">
      <t>ニュウキョケイヤクショ</t>
    </rPh>
    <rPh sb="5" eb="6">
      <t>ダイ</t>
    </rPh>
    <rPh sb="7" eb="8">
      <t>ショウ</t>
    </rPh>
    <rPh sb="8" eb="9">
      <t>ダイ</t>
    </rPh>
    <rPh sb="11" eb="12">
      <t>ジョウ</t>
    </rPh>
    <phoneticPr fontId="1"/>
  </si>
  <si>
    <t>空室がある場合のみ2泊3日まで可能（食事代1食500円）</t>
    <rPh sb="0" eb="2">
      <t>クウシツ</t>
    </rPh>
    <rPh sb="5" eb="7">
      <t>バアイ</t>
    </rPh>
    <rPh sb="10" eb="13">
      <t>ハクミッカ</t>
    </rPh>
    <rPh sb="15" eb="17">
      <t>カノウ</t>
    </rPh>
    <rPh sb="18" eb="21">
      <t>ショクジダイ</t>
    </rPh>
    <rPh sb="22" eb="23">
      <t>ショク</t>
    </rPh>
    <rPh sb="26" eb="27">
      <t>エン</t>
    </rPh>
    <phoneticPr fontId="1"/>
  </si>
  <si>
    <t>２　建物賃貸借方式</t>
  </si>
  <si>
    <t>２　日割り計算で減額</t>
  </si>
  <si>
    <t>物価の上昇、関連法令の改正、人件費の上昇により改定をする場合があります。</t>
    <rPh sb="0" eb="2">
      <t>ブッカ</t>
    </rPh>
    <rPh sb="3" eb="5">
      <t>ジョウショウ</t>
    </rPh>
    <rPh sb="6" eb="10">
      <t>カンレンホウレイ</t>
    </rPh>
    <rPh sb="11" eb="13">
      <t>カイセイ</t>
    </rPh>
    <rPh sb="14" eb="17">
      <t>ジンケンヒ</t>
    </rPh>
    <rPh sb="18" eb="20">
      <t>ジョウショウ</t>
    </rPh>
    <rPh sb="23" eb="25">
      <t>カイテイ</t>
    </rPh>
    <rPh sb="28" eb="30">
      <t>バアイ</t>
    </rPh>
    <phoneticPr fontId="1"/>
  </si>
  <si>
    <t>運営懇談会で意見を勘案して決定します。改定実施にあたっては、入居者様及び身元引受人に対して事前に通知します。</t>
    <rPh sb="0" eb="5">
      <t>ウンエイコンダンカイ</t>
    </rPh>
    <rPh sb="6" eb="8">
      <t>イケン</t>
    </rPh>
    <rPh sb="9" eb="11">
      <t>カンアン</t>
    </rPh>
    <rPh sb="13" eb="15">
      <t>ケッテイ</t>
    </rPh>
    <rPh sb="19" eb="23">
      <t>カイテイジッシ</t>
    </rPh>
    <rPh sb="30" eb="34">
      <t>ニュウキョシャサマ</t>
    </rPh>
    <rPh sb="34" eb="35">
      <t>オヨ</t>
    </rPh>
    <rPh sb="36" eb="41">
      <t>ミモトヒキウケニン</t>
    </rPh>
    <rPh sb="42" eb="43">
      <t>タイ</t>
    </rPh>
    <rPh sb="45" eb="47">
      <t>ジゼン</t>
    </rPh>
    <rPh sb="48" eb="50">
      <t>ツウチ</t>
    </rPh>
    <phoneticPr fontId="1"/>
  </si>
  <si>
    <t>　　　　自立</t>
    <rPh sb="4" eb="6">
      <t>ジリツ</t>
    </rPh>
    <phoneticPr fontId="1"/>
  </si>
  <si>
    <t>　　　　支援１</t>
    <rPh sb="4" eb="6">
      <t>シエン</t>
    </rPh>
    <phoneticPr fontId="1"/>
  </si>
  <si>
    <t>（2食）36,000</t>
    <rPh sb="2" eb="3">
      <t>ショク</t>
    </rPh>
    <phoneticPr fontId="1"/>
  </si>
  <si>
    <t>（3食）49,000</t>
    <rPh sb="2" eb="3">
      <t>ショク</t>
    </rPh>
    <phoneticPr fontId="1"/>
  </si>
  <si>
    <t>専用居室、共有部の利用の為の費用</t>
    <rPh sb="0" eb="4">
      <t>センヨウキョシツ</t>
    </rPh>
    <rPh sb="5" eb="8">
      <t>キョウユウブ</t>
    </rPh>
    <rPh sb="9" eb="11">
      <t>リヨウ</t>
    </rPh>
    <rPh sb="12" eb="13">
      <t>タメ</t>
    </rPh>
    <rPh sb="14" eb="16">
      <t>ヒヨウ</t>
    </rPh>
    <phoneticPr fontId="1"/>
  </si>
  <si>
    <t>施設共有部の維持管理、修繕、消耗品、職員の人件費</t>
    <rPh sb="0" eb="5">
      <t>シセツキョウユウブ</t>
    </rPh>
    <rPh sb="6" eb="10">
      <t>イジカンリ</t>
    </rPh>
    <rPh sb="11" eb="13">
      <t>シュウゼン</t>
    </rPh>
    <rPh sb="14" eb="17">
      <t>ショウモウヒン</t>
    </rPh>
    <rPh sb="18" eb="20">
      <t>ショクイン</t>
    </rPh>
    <rPh sb="21" eb="24">
      <t>ジンケンヒ</t>
    </rPh>
    <phoneticPr fontId="1"/>
  </si>
  <si>
    <t>【食費内訳】　　　　　　　　　　　　　　　　　　　　　　　　（3食の場合）　　　　　　　　　　　　　　　　　　　　　　　　・食　材　費　：　31,200円（うち消費税　2,836円）　　　　　　　・厨房管理費　：　17,800円（うち消費税　1,618円）　　　　　　　　　　　　　　　</t>
    <rPh sb="1" eb="5">
      <t>ショクヒウチワケ</t>
    </rPh>
    <rPh sb="32" eb="33">
      <t>ショク</t>
    </rPh>
    <rPh sb="34" eb="36">
      <t>バアイ</t>
    </rPh>
    <rPh sb="62" eb="63">
      <t>ショク</t>
    </rPh>
    <rPh sb="64" eb="65">
      <t>ザイ</t>
    </rPh>
    <rPh sb="66" eb="67">
      <t>ヒ</t>
    </rPh>
    <rPh sb="76" eb="77">
      <t>エン</t>
    </rPh>
    <rPh sb="80" eb="83">
      <t>ショウヒゼイ</t>
    </rPh>
    <rPh sb="89" eb="90">
      <t>エン</t>
    </rPh>
    <rPh sb="99" eb="104">
      <t>チュウボウカンリヒ</t>
    </rPh>
    <rPh sb="113" eb="114">
      <t>エン</t>
    </rPh>
    <rPh sb="117" eb="120">
      <t>ショウヒゼイ</t>
    </rPh>
    <rPh sb="126" eb="127">
      <t>エン</t>
    </rPh>
    <phoneticPr fontId="1"/>
  </si>
  <si>
    <t>電気、水道、ガスにかかる費用</t>
    <rPh sb="0" eb="2">
      <t>デンキ</t>
    </rPh>
    <rPh sb="3" eb="5">
      <t>スイドウ</t>
    </rPh>
    <rPh sb="12" eb="14">
      <t>ヒヨウ</t>
    </rPh>
    <phoneticPr fontId="1"/>
  </si>
  <si>
    <t>ランプ神楽相談窓口</t>
    <rPh sb="3" eb="5">
      <t>カグラ</t>
    </rPh>
    <rPh sb="5" eb="9">
      <t>ソウダンマドグチ</t>
    </rPh>
    <phoneticPr fontId="1"/>
  </si>
  <si>
    <t>土・日・祝日</t>
    <rPh sb="0" eb="1">
      <t>ド</t>
    </rPh>
    <rPh sb="2" eb="3">
      <t>ヒ</t>
    </rPh>
    <rPh sb="4" eb="5">
      <t>シュク</t>
    </rPh>
    <rPh sb="5" eb="6">
      <t>ヒ</t>
    </rPh>
    <phoneticPr fontId="1"/>
  </si>
  <si>
    <t>２　入居希望者に交付</t>
  </si>
  <si>
    <t>１　入居希望者に公開</t>
  </si>
  <si>
    <t>急な体調不良などで家族がすぐに対応できない場合</t>
    <rPh sb="0" eb="1">
      <t>キュウ</t>
    </rPh>
    <rPh sb="2" eb="6">
      <t>タイチョウフリョウ</t>
    </rPh>
    <rPh sb="9" eb="11">
      <t>カゾク</t>
    </rPh>
    <rPh sb="15" eb="17">
      <t>タイオウ</t>
    </rPh>
    <rPh sb="21" eb="23">
      <t>バアイ</t>
    </rPh>
    <phoneticPr fontId="1"/>
  </si>
  <si>
    <t>３　月払い方式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</si>
</sst>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3" fontId="2" fillId="0" borderId="72" xfId="0" applyNumberFormat="1" applyFont="1" applyBorder="1" applyAlignment="1" applyProtection="1">
      <alignment horizontal="left" vertical="top" wrapText="1"/>
      <protection locked="0"/>
    </xf>
    <xf numFmtId="3" fontId="2" fillId="0" borderId="70" xfId="0" applyNumberFormat="1" applyFont="1" applyBorder="1" applyAlignment="1" applyProtection="1">
      <alignment horizontal="left" vertical="top" wrapText="1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4" t="s">
        <v>586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0" ht="20.100000000000001" customHeight="1">
      <c r="A2" s="455" t="s">
        <v>591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6" t="s">
        <v>0</v>
      </c>
      <c r="C4" s="457"/>
      <c r="D4" s="457"/>
      <c r="E4" s="458"/>
      <c r="F4" s="459">
        <v>2022</v>
      </c>
      <c r="G4" s="460"/>
      <c r="H4" s="33" t="s">
        <v>484</v>
      </c>
      <c r="I4" s="460">
        <v>8</v>
      </c>
      <c r="J4" s="460"/>
      <c r="K4" s="33" t="s">
        <v>2473</v>
      </c>
      <c r="L4" s="460">
        <v>1</v>
      </c>
      <c r="M4" s="460"/>
      <c r="N4" s="457" t="s">
        <v>486</v>
      </c>
      <c r="O4" s="457"/>
      <c r="P4" s="461"/>
    </row>
    <row r="5" spans="1:20" ht="20.100000000000001" customHeight="1">
      <c r="B5" s="440" t="s">
        <v>1</v>
      </c>
      <c r="C5" s="302"/>
      <c r="D5" s="302"/>
      <c r="E5" s="303"/>
      <c r="F5" s="179" t="s">
        <v>2478</v>
      </c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12"/>
    </row>
    <row r="6" spans="1:20" ht="20.100000000000001" customHeight="1">
      <c r="B6" s="440" t="s">
        <v>2</v>
      </c>
      <c r="C6" s="302"/>
      <c r="D6" s="302"/>
      <c r="E6" s="303"/>
      <c r="F6" s="179" t="s">
        <v>140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20" ht="20.100000000000001" customHeight="1">
      <c r="B7" s="440" t="s">
        <v>431</v>
      </c>
      <c r="C7" s="302"/>
      <c r="D7" s="302"/>
      <c r="E7" s="303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7" t="s">
        <v>488</v>
      </c>
      <c r="C8" s="448"/>
      <c r="D8" s="448"/>
      <c r="E8" s="449"/>
      <c r="F8" s="437"/>
      <c r="G8" s="438"/>
      <c r="H8" s="438"/>
      <c r="I8" s="438"/>
      <c r="J8" s="438"/>
      <c r="K8" s="438"/>
      <c r="L8" s="438"/>
      <c r="M8" s="438"/>
      <c r="N8" s="438"/>
      <c r="O8" s="438"/>
      <c r="P8" s="439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2" t="s">
        <v>4</v>
      </c>
      <c r="C11" s="463"/>
      <c r="D11" s="463"/>
      <c r="E11" s="464"/>
      <c r="F11" s="192" t="s">
        <v>2479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5"/>
      <c r="C12" s="404"/>
      <c r="D12" s="404"/>
      <c r="E12" s="403"/>
      <c r="F12" s="166" t="s">
        <v>11</v>
      </c>
      <c r="G12" s="166"/>
      <c r="H12" s="166"/>
      <c r="I12" s="166"/>
      <c r="J12" s="418" t="s">
        <v>2480</v>
      </c>
      <c r="K12" s="418"/>
      <c r="L12" s="418"/>
      <c r="M12" s="418"/>
      <c r="N12" s="418"/>
      <c r="O12" s="419"/>
      <c r="P12" s="420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6" t="s">
        <v>2482</v>
      </c>
      <c r="I13" s="467"/>
      <c r="J13" s="467"/>
      <c r="K13" s="467"/>
      <c r="L13" s="467"/>
      <c r="M13" s="467"/>
      <c r="N13" s="467"/>
      <c r="O13" s="467"/>
      <c r="P13" s="468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2483</v>
      </c>
      <c r="K16" s="90"/>
      <c r="L16" s="90"/>
      <c r="M16" s="90"/>
      <c r="N16" s="90"/>
      <c r="O16" s="90"/>
      <c r="P16" s="91"/>
    </row>
    <row r="17" spans="1:20" ht="20.100000000000001" customHeight="1">
      <c r="B17" s="318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8003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300"/>
      <c r="D18" s="300"/>
      <c r="E18" s="281"/>
      <c r="F18" s="104" t="s">
        <v>2484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8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288"/>
      <c r="P19" s="289"/>
      <c r="Q19" s="12"/>
    </row>
    <row r="20" spans="1:20" ht="20.100000000000001" customHeight="1">
      <c r="B20" s="346"/>
      <c r="C20" s="347"/>
      <c r="D20" s="347"/>
      <c r="E20" s="348"/>
      <c r="F20" s="166" t="s">
        <v>15</v>
      </c>
      <c r="G20" s="166"/>
      <c r="H20" s="166"/>
      <c r="I20" s="166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288"/>
      <c r="P20" s="289"/>
      <c r="Q20" s="12"/>
    </row>
    <row r="21" spans="1:20" ht="20.100000000000001" customHeight="1">
      <c r="B21" s="346"/>
      <c r="C21" s="347"/>
      <c r="D21" s="347"/>
      <c r="E21" s="348"/>
      <c r="F21" s="399" t="s">
        <v>423</v>
      </c>
      <c r="G21" s="427"/>
      <c r="H21" s="427"/>
      <c r="I21" s="400"/>
      <c r="J21" s="138" t="s">
        <v>2489</v>
      </c>
      <c r="K21" s="93"/>
      <c r="L21" s="93"/>
      <c r="M21" s="35" t="s">
        <v>483</v>
      </c>
      <c r="N21" s="93" t="s">
        <v>2490</v>
      </c>
      <c r="O21" s="93"/>
      <c r="P21" s="139"/>
    </row>
    <row r="22" spans="1:20" ht="20.100000000000001" customHeight="1">
      <c r="B22" s="346"/>
      <c r="C22" s="347"/>
      <c r="D22" s="347"/>
      <c r="E22" s="348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300"/>
      <c r="D23" s="300"/>
      <c r="E23" s="281"/>
      <c r="F23" s="166" t="s">
        <v>16</v>
      </c>
      <c r="G23" s="166"/>
      <c r="H23" s="166"/>
      <c r="I23" s="166"/>
      <c r="J23" s="138"/>
      <c r="K23" s="417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8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2478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300"/>
      <c r="D25" s="300"/>
      <c r="E25" s="281"/>
      <c r="F25" s="168" t="s">
        <v>18</v>
      </c>
      <c r="G25" s="168"/>
      <c r="H25" s="166"/>
      <c r="I25" s="166"/>
      <c r="J25" s="178" t="s">
        <v>2491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4">
        <v>2019</v>
      </c>
      <c r="G26" s="435"/>
      <c r="H26" s="35" t="s">
        <v>484</v>
      </c>
      <c r="I26" s="435">
        <v>4</v>
      </c>
      <c r="J26" s="435"/>
      <c r="K26" s="35" t="s">
        <v>485</v>
      </c>
      <c r="L26" s="435">
        <v>1</v>
      </c>
      <c r="M26" s="435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5"/>
      <c r="D31" s="345"/>
      <c r="E31" s="279"/>
      <c r="F31" s="451" t="s">
        <v>12</v>
      </c>
      <c r="G31" s="345"/>
      <c r="H31" s="452" t="s">
        <v>2493</v>
      </c>
      <c r="I31" s="452"/>
      <c r="J31" s="452"/>
      <c r="K31" s="452"/>
      <c r="L31" s="452"/>
      <c r="M31" s="452"/>
      <c r="N31" s="452"/>
      <c r="O31" s="452"/>
      <c r="P31" s="453"/>
      <c r="S31" s="15" t="str">
        <f>IF(H31="","未記入","")</f>
        <v/>
      </c>
    </row>
    <row r="32" spans="1:20" ht="39" customHeight="1">
      <c r="B32" s="280"/>
      <c r="C32" s="300"/>
      <c r="D32" s="300"/>
      <c r="E32" s="281"/>
      <c r="F32" s="201" t="s">
        <v>2492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8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8003</v>
      </c>
      <c r="J33" s="441"/>
      <c r="K33" s="441"/>
      <c r="L33" s="441"/>
      <c r="M33" s="441"/>
      <c r="N33" s="441"/>
      <c r="O33" s="441"/>
      <c r="P33" s="442"/>
      <c r="S33" s="15" t="str">
        <f>IF(OR(G33="",I33=""),"未記入","")</f>
        <v/>
      </c>
    </row>
    <row r="34" spans="2:20" ht="58.5" customHeight="1">
      <c r="B34" s="280"/>
      <c r="C34" s="300"/>
      <c r="D34" s="300"/>
      <c r="E34" s="281"/>
      <c r="F34" s="104" t="s">
        <v>2494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8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40" t="s">
        <v>515</v>
      </c>
      <c r="C36" s="302"/>
      <c r="D36" s="302"/>
      <c r="E36" s="303"/>
      <c r="F36" s="443" t="s">
        <v>514</v>
      </c>
      <c r="G36" s="302"/>
      <c r="H36" s="444" t="s">
        <v>576</v>
      </c>
      <c r="I36" s="445"/>
      <c r="J36" s="443" t="s">
        <v>517</v>
      </c>
      <c r="K36" s="303"/>
      <c r="L36" s="444" t="s">
        <v>643</v>
      </c>
      <c r="M36" s="445"/>
      <c r="N36" s="445"/>
      <c r="O36" s="445"/>
      <c r="P36" s="446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2495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2496</v>
      </c>
      <c r="K38" s="428"/>
      <c r="L38" s="428"/>
      <c r="M38" s="428"/>
      <c r="N38" s="428"/>
      <c r="O38" s="428"/>
      <c r="P38" s="429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9"/>
      <c r="G39" s="347"/>
      <c r="H39" s="347"/>
      <c r="I39" s="348"/>
      <c r="J39" s="430"/>
      <c r="K39" s="431"/>
      <c r="L39" s="431"/>
      <c r="M39" s="431"/>
      <c r="N39" s="431"/>
      <c r="O39" s="431"/>
      <c r="P39" s="432"/>
      <c r="S39" s="177"/>
      <c r="T39" s="177"/>
    </row>
    <row r="40" spans="2:20" ht="26.25" customHeight="1">
      <c r="B40" s="167"/>
      <c r="C40" s="166"/>
      <c r="D40" s="166"/>
      <c r="E40" s="166"/>
      <c r="F40" s="349"/>
      <c r="G40" s="347"/>
      <c r="H40" s="347"/>
      <c r="I40" s="348"/>
      <c r="J40" s="430"/>
      <c r="K40" s="431"/>
      <c r="L40" s="431"/>
      <c r="M40" s="431"/>
      <c r="N40" s="431"/>
      <c r="O40" s="431"/>
      <c r="P40" s="432"/>
      <c r="S40" s="177"/>
      <c r="T40" s="177"/>
    </row>
    <row r="41" spans="2:20" ht="26.25" customHeight="1">
      <c r="B41" s="167"/>
      <c r="C41" s="166"/>
      <c r="D41" s="166"/>
      <c r="E41" s="166"/>
      <c r="F41" s="349"/>
      <c r="G41" s="347"/>
      <c r="H41" s="347"/>
      <c r="I41" s="348"/>
      <c r="J41" s="430"/>
      <c r="K41" s="431"/>
      <c r="L41" s="431"/>
      <c r="M41" s="431"/>
      <c r="N41" s="431"/>
      <c r="O41" s="431"/>
      <c r="P41" s="432"/>
      <c r="S41" s="177"/>
      <c r="T41" s="177"/>
    </row>
    <row r="42" spans="2:20" ht="26.25" customHeight="1">
      <c r="B42" s="167"/>
      <c r="C42" s="166"/>
      <c r="D42" s="166"/>
      <c r="E42" s="166"/>
      <c r="F42" s="299"/>
      <c r="G42" s="300"/>
      <c r="H42" s="300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2485</v>
      </c>
      <c r="K43" s="35" t="s">
        <v>487</v>
      </c>
      <c r="L43" s="11" t="s">
        <v>2486</v>
      </c>
      <c r="M43" s="35" t="s">
        <v>487</v>
      </c>
      <c r="N43" s="11" t="s">
        <v>2487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2485</v>
      </c>
      <c r="K44" s="35" t="s">
        <v>487</v>
      </c>
      <c r="L44" s="63" t="s">
        <v>2486</v>
      </c>
      <c r="M44" s="35" t="s">
        <v>487</v>
      </c>
      <c r="N44" s="63" t="s">
        <v>2488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9" t="s">
        <v>423</v>
      </c>
      <c r="G45" s="427"/>
      <c r="H45" s="427"/>
      <c r="I45" s="400"/>
      <c r="J45" s="138" t="s">
        <v>2489</v>
      </c>
      <c r="K45" s="93"/>
      <c r="L45" s="93"/>
      <c r="M45" s="35" t="s">
        <v>483</v>
      </c>
      <c r="N45" s="93" t="s">
        <v>2490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7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2491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4">
        <v>2019</v>
      </c>
      <c r="K50" s="435"/>
      <c r="L50" s="35" t="s">
        <v>484</v>
      </c>
      <c r="M50" s="61">
        <v>10</v>
      </c>
      <c r="N50" s="35" t="s">
        <v>485</v>
      </c>
      <c r="O50" s="61">
        <v>4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6"/>
      <c r="D51" s="436"/>
      <c r="E51" s="436"/>
      <c r="F51" s="436"/>
      <c r="G51" s="436"/>
      <c r="H51" s="436"/>
      <c r="I51" s="436"/>
      <c r="J51" s="425">
        <v>2019</v>
      </c>
      <c r="K51" s="426"/>
      <c r="L51" s="36" t="s">
        <v>484</v>
      </c>
      <c r="M51" s="62">
        <v>10</v>
      </c>
      <c r="N51" s="36" t="s">
        <v>485</v>
      </c>
      <c r="O51" s="62">
        <v>15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61" t="s">
        <v>433</v>
      </c>
      <c r="C54" s="362"/>
      <c r="D54" s="363"/>
      <c r="E54" s="192" t="s">
        <v>2497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 t="s">
        <v>2498</v>
      </c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4"/>
      <c r="K57" s="435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5"/>
      <c r="K58" s="426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3" t="s">
        <v>38</v>
      </c>
      <c r="E61" s="362"/>
      <c r="F61" s="363"/>
      <c r="G61" s="192">
        <v>1484.47</v>
      </c>
      <c r="H61" s="193"/>
      <c r="I61" s="193"/>
      <c r="J61" s="193"/>
      <c r="K61" s="433"/>
      <c r="L61" s="373" t="s">
        <v>516</v>
      </c>
      <c r="M61" s="362"/>
      <c r="N61" s="362"/>
      <c r="O61" s="362"/>
      <c r="P61" s="387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9"/>
      <c r="E63" s="347"/>
      <c r="F63" s="348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9"/>
      <c r="E64" s="347"/>
      <c r="F64" s="348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9"/>
      <c r="E65" s="347"/>
      <c r="F65" s="348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9"/>
      <c r="E66" s="347"/>
      <c r="F66" s="348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9"/>
      <c r="E67" s="347"/>
      <c r="F67" s="348"/>
      <c r="G67" s="208"/>
      <c r="H67" s="349"/>
      <c r="I67" s="347"/>
      <c r="J67" s="348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9"/>
      <c r="E68" s="347"/>
      <c r="F68" s="348"/>
      <c r="G68" s="208"/>
      <c r="H68" s="349"/>
      <c r="I68" s="347"/>
      <c r="J68" s="348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9"/>
      <c r="E69" s="347"/>
      <c r="F69" s="348"/>
      <c r="G69" s="208"/>
      <c r="H69" s="349"/>
      <c r="I69" s="347"/>
      <c r="J69" s="348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9"/>
      <c r="E70" s="347"/>
      <c r="F70" s="348"/>
      <c r="G70" s="208"/>
      <c r="H70" s="299"/>
      <c r="I70" s="300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9"/>
      <c r="E71" s="300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6"/>
      <c r="K72" s="138">
        <v>1028.6600000000001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9"/>
      <c r="E73" s="300"/>
      <c r="F73" s="281"/>
      <c r="G73" s="217" t="s">
        <v>42</v>
      </c>
      <c r="H73" s="217"/>
      <c r="I73" s="217"/>
      <c r="J73" s="217"/>
      <c r="K73" s="138">
        <v>1028.6600000000001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2501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6" t="s">
        <v>441</v>
      </c>
      <c r="H75" s="376"/>
      <c r="I75" s="376"/>
      <c r="J75" s="376"/>
      <c r="K75" s="376"/>
      <c r="L75" s="376"/>
      <c r="M75" s="376"/>
      <c r="N75" s="376"/>
      <c r="O75" s="349"/>
      <c r="P75" s="377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2502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6" t="s">
        <v>442</v>
      </c>
      <c r="H78" s="376"/>
      <c r="I78" s="376"/>
      <c r="J78" s="376"/>
      <c r="K78" s="376"/>
      <c r="L78" s="376"/>
      <c r="M78" s="376"/>
      <c r="N78" s="376"/>
      <c r="O78" s="349"/>
      <c r="P78" s="377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2503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9"/>
      <c r="I85" s="347"/>
      <c r="J85" s="348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9"/>
      <c r="I86" s="347"/>
      <c r="J86" s="348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9"/>
      <c r="I87" s="347"/>
      <c r="J87" s="348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9"/>
      <c r="I88" s="300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2504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9"/>
      <c r="E91" s="347"/>
      <c r="F91" s="348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9"/>
      <c r="E92" s="347"/>
      <c r="F92" s="348"/>
      <c r="G92" s="208"/>
      <c r="H92" s="217" t="s">
        <v>62</v>
      </c>
      <c r="I92" s="217"/>
      <c r="J92" s="217"/>
      <c r="K92" s="138">
        <v>1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9"/>
      <c r="E93" s="300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4"/>
      <c r="E94" s="424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3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17.399999999999999</v>
      </c>
      <c r="K95" s="50" t="s">
        <v>490</v>
      </c>
      <c r="L95" s="138">
        <v>28</v>
      </c>
      <c r="M95" s="417"/>
      <c r="N95" s="418" t="s">
        <v>2422</v>
      </c>
      <c r="O95" s="419"/>
      <c r="P95" s="420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22.4</v>
      </c>
      <c r="K96" s="50" t="s">
        <v>490</v>
      </c>
      <c r="L96" s="138">
        <v>2</v>
      </c>
      <c r="M96" s="417"/>
      <c r="N96" s="418" t="s">
        <v>2423</v>
      </c>
      <c r="O96" s="419"/>
      <c r="P96" s="420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7"/>
      <c r="N97" s="418"/>
      <c r="O97" s="419"/>
      <c r="P97" s="420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7"/>
      <c r="N98" s="418"/>
      <c r="O98" s="419"/>
      <c r="P98" s="420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7"/>
      <c r="N99" s="418"/>
      <c r="O99" s="419"/>
      <c r="P99" s="420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7"/>
      <c r="N100" s="418"/>
      <c r="O100" s="419"/>
      <c r="P100" s="420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7"/>
      <c r="N101" s="418"/>
      <c r="O101" s="419"/>
      <c r="P101" s="420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7"/>
      <c r="N102" s="418"/>
      <c r="O102" s="419"/>
      <c r="P102" s="420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7"/>
      <c r="N103" s="418"/>
      <c r="O103" s="419"/>
      <c r="P103" s="420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7"/>
      <c r="N104" s="418"/>
      <c r="O104" s="419"/>
      <c r="P104" s="420"/>
      <c r="S104" s="15" t="str">
        <f t="shared" si="0"/>
        <v/>
      </c>
    </row>
    <row r="105" spans="2:19" ht="20.100000000000001" customHeight="1">
      <c r="B105" s="421" t="s">
        <v>2380</v>
      </c>
      <c r="C105" s="422"/>
      <c r="D105" s="110" t="s">
        <v>63</v>
      </c>
      <c r="E105" s="102"/>
      <c r="F105" s="103"/>
      <c r="G105" s="138">
        <v>2</v>
      </c>
      <c r="H105" s="242" t="s">
        <v>492</v>
      </c>
      <c r="I105" s="369" t="s">
        <v>66</v>
      </c>
      <c r="J105" s="369"/>
      <c r="K105" s="369"/>
      <c r="L105" s="369"/>
      <c r="M105" s="369"/>
      <c r="N105" s="138">
        <v>2</v>
      </c>
      <c r="O105" s="93"/>
      <c r="P105" s="37" t="s">
        <v>492</v>
      </c>
    </row>
    <row r="106" spans="2:19" ht="20.100000000000001" customHeight="1">
      <c r="B106" s="421"/>
      <c r="C106" s="422"/>
      <c r="D106" s="110"/>
      <c r="E106" s="102"/>
      <c r="F106" s="103"/>
      <c r="G106" s="138"/>
      <c r="H106" s="242"/>
      <c r="I106" s="416" t="s">
        <v>67</v>
      </c>
      <c r="J106" s="416"/>
      <c r="K106" s="416"/>
      <c r="L106" s="416"/>
      <c r="M106" s="416"/>
      <c r="N106" s="138">
        <v>1</v>
      </c>
      <c r="O106" s="93"/>
      <c r="P106" s="37" t="s">
        <v>492</v>
      </c>
    </row>
    <row r="107" spans="2:19" ht="20.100000000000001" customHeight="1">
      <c r="B107" s="421"/>
      <c r="C107" s="422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1"/>
      <c r="C108" s="422"/>
      <c r="D108" s="299"/>
      <c r="E108" s="300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1</v>
      </c>
      <c r="O108" s="93"/>
      <c r="P108" s="37" t="s">
        <v>492</v>
      </c>
    </row>
    <row r="109" spans="2:19" ht="20.100000000000001" customHeight="1">
      <c r="B109" s="421"/>
      <c r="C109" s="422"/>
      <c r="D109" s="117" t="s">
        <v>65</v>
      </c>
      <c r="E109" s="118"/>
      <c r="F109" s="133"/>
      <c r="G109" s="123"/>
      <c r="H109" s="390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1"/>
      <c r="C110" s="422"/>
      <c r="D110" s="119"/>
      <c r="E110" s="120"/>
      <c r="F110" s="135"/>
      <c r="G110" s="126"/>
      <c r="H110" s="392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1"/>
      <c r="C111" s="422"/>
      <c r="D111" s="119"/>
      <c r="E111" s="120"/>
      <c r="F111" s="135"/>
      <c r="G111" s="126"/>
      <c r="H111" s="392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1"/>
      <c r="C112" s="422"/>
      <c r="D112" s="121"/>
      <c r="E112" s="122"/>
      <c r="F112" s="137"/>
      <c r="G112" s="129"/>
      <c r="H112" s="398"/>
      <c r="I112" s="169" t="s">
        <v>71</v>
      </c>
      <c r="J112" s="171"/>
      <c r="K112" s="297"/>
      <c r="L112" s="173"/>
      <c r="M112" s="415"/>
      <c r="N112" s="138"/>
      <c r="O112" s="93"/>
      <c r="P112" s="37" t="s">
        <v>492</v>
      </c>
    </row>
    <row r="113" spans="2:16" ht="20.100000000000001" customHeight="1">
      <c r="B113" s="421"/>
      <c r="C113" s="422"/>
      <c r="D113" s="169" t="s">
        <v>78</v>
      </c>
      <c r="E113" s="171"/>
      <c r="F113" s="242"/>
      <c r="G113" s="178" t="s">
        <v>2500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1"/>
      <c r="C114" s="422"/>
      <c r="D114" s="117" t="s">
        <v>79</v>
      </c>
      <c r="E114" s="118"/>
      <c r="F114" s="133"/>
      <c r="G114" s="123"/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1"/>
      <c r="C115" s="422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1"/>
      <c r="C116" s="422"/>
      <c r="D116" s="117" t="s">
        <v>80</v>
      </c>
      <c r="E116" s="118"/>
      <c r="F116" s="133"/>
      <c r="G116" s="178" t="s">
        <v>2505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2500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2500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2500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2506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2500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2500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2507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2508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2509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9"/>
      <c r="E127" s="300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20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2510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2511</v>
      </c>
      <c r="J134" s="104"/>
      <c r="K134" s="104"/>
      <c r="L134" s="104"/>
      <c r="M134" s="104"/>
      <c r="N134" s="104"/>
      <c r="O134" s="172"/>
      <c r="P134" s="388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8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2512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2513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2512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2512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2513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2513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2" t="s">
        <v>531</v>
      </c>
      <c r="G144" s="413"/>
      <c r="H144" s="413"/>
      <c r="I144" s="413"/>
      <c r="J144" s="414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8" t="s">
        <v>97</v>
      </c>
      <c r="G154" s="156"/>
      <c r="H154" s="157"/>
      <c r="I154" s="402" t="s">
        <v>99</v>
      </c>
      <c r="J154" s="403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401"/>
      <c r="G155" s="162"/>
      <c r="H155" s="163"/>
      <c r="I155" s="404" t="s">
        <v>100</v>
      </c>
      <c r="J155" s="403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9" t="s">
        <v>98</v>
      </c>
      <c r="G156" s="410"/>
      <c r="H156" s="411"/>
      <c r="I156" s="399" t="s">
        <v>532</v>
      </c>
      <c r="J156" s="400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9"/>
      <c r="G157" s="410"/>
      <c r="H157" s="411"/>
      <c r="I157" s="399" t="s">
        <v>533</v>
      </c>
      <c r="J157" s="400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9"/>
      <c r="G158" s="410"/>
      <c r="H158" s="411"/>
      <c r="I158" s="399" t="s">
        <v>100</v>
      </c>
      <c r="J158" s="400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9"/>
      <c r="G159" s="410"/>
      <c r="H159" s="411"/>
      <c r="I159" s="409" t="s">
        <v>101</v>
      </c>
      <c r="J159" s="411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9" t="s">
        <v>425</v>
      </c>
      <c r="G160" s="410"/>
      <c r="H160" s="411"/>
      <c r="I160" s="399" t="s">
        <v>99</v>
      </c>
      <c r="J160" s="400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9"/>
      <c r="G161" s="410"/>
      <c r="H161" s="411"/>
      <c r="I161" s="399" t="s">
        <v>100</v>
      </c>
      <c r="J161" s="400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9"/>
      <c r="G162" s="410"/>
      <c r="H162" s="411"/>
      <c r="I162" s="401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9"/>
      <c r="G163" s="410"/>
      <c r="H163" s="411"/>
      <c r="I163" s="399" t="s">
        <v>426</v>
      </c>
      <c r="J163" s="400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9"/>
      <c r="G164" s="410"/>
      <c r="H164" s="411"/>
      <c r="I164" s="401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8" t="s">
        <v>428</v>
      </c>
      <c r="G165" s="156"/>
      <c r="H165" s="157"/>
      <c r="I165" s="402" t="s">
        <v>99</v>
      </c>
      <c r="J165" s="403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401"/>
      <c r="G166" s="162"/>
      <c r="H166" s="163"/>
      <c r="I166" s="404" t="s">
        <v>100</v>
      </c>
      <c r="J166" s="403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9"/>
      <c r="I167" s="319"/>
      <c r="J167" s="319"/>
      <c r="K167" s="319"/>
      <c r="L167" s="319"/>
      <c r="M167" s="319"/>
      <c r="N167" s="319"/>
      <c r="O167" s="319"/>
      <c r="P167" s="319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5" t="s">
        <v>451</v>
      </c>
      <c r="I169" s="406"/>
      <c r="J169" s="406"/>
      <c r="K169" s="406"/>
      <c r="L169" s="407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30" t="s">
        <v>105</v>
      </c>
      <c r="C172" s="176"/>
      <c r="D172" s="176"/>
      <c r="E172" s="176"/>
      <c r="F172" s="13" t="s">
        <v>2514</v>
      </c>
      <c r="G172" s="362" t="s">
        <v>474</v>
      </c>
      <c r="H172" s="362"/>
      <c r="I172" s="362"/>
      <c r="J172" s="362"/>
      <c r="K172" s="362"/>
      <c r="L172" s="362"/>
      <c r="M172" s="362"/>
      <c r="N172" s="362"/>
      <c r="O172" s="362"/>
      <c r="P172" s="387"/>
    </row>
    <row r="173" spans="2:20" ht="20.100000000000001" customHeight="1">
      <c r="B173" s="167"/>
      <c r="C173" s="166"/>
      <c r="D173" s="166"/>
      <c r="E173" s="166"/>
      <c r="F173" s="14" t="s">
        <v>2514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/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6"/>
      <c r="F176" s="166" t="s">
        <v>5</v>
      </c>
      <c r="G176" s="166"/>
      <c r="H176" s="166"/>
      <c r="I176" s="104" t="s">
        <v>2515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6"/>
      <c r="F177" s="166" t="s">
        <v>108</v>
      </c>
      <c r="G177" s="166"/>
      <c r="H177" s="166"/>
      <c r="I177" s="104" t="s">
        <v>2516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6"/>
      <c r="F178" s="166" t="s">
        <v>109</v>
      </c>
      <c r="G178" s="166"/>
      <c r="H178" s="166"/>
      <c r="I178" s="104" t="s">
        <v>2518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6"/>
      <c r="F179" s="166" t="s">
        <v>429</v>
      </c>
      <c r="G179" s="166"/>
      <c r="H179" s="166"/>
      <c r="I179" s="104" t="s">
        <v>2518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6"/>
      <c r="F180" s="166" t="s">
        <v>110</v>
      </c>
      <c r="G180" s="166"/>
      <c r="H180" s="166"/>
      <c r="I180" s="104" t="s">
        <v>2517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6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6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6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6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6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9">
        <v>3</v>
      </c>
      <c r="E186" s="390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91"/>
      <c r="E187" s="392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91"/>
      <c r="E188" s="392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91"/>
      <c r="E189" s="392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7"/>
      <c r="E190" s="398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9">
        <v>1</v>
      </c>
      <c r="E191" s="390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91"/>
      <c r="E192" s="392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91"/>
      <c r="E193" s="392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9">
        <v>2</v>
      </c>
      <c r="E194" s="390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91"/>
      <c r="E195" s="392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5"/>
      <c r="C196" s="396"/>
      <c r="D196" s="393"/>
      <c r="E196" s="394"/>
      <c r="F196" s="187" t="s">
        <v>110</v>
      </c>
      <c r="G196" s="187"/>
      <c r="H196" s="187"/>
      <c r="I196" s="320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6" t="s">
        <v>477</v>
      </c>
      <c r="H199" s="362"/>
      <c r="I199" s="362"/>
      <c r="J199" s="362"/>
      <c r="K199" s="362"/>
      <c r="L199" s="362"/>
      <c r="M199" s="362"/>
      <c r="N199" s="362"/>
      <c r="O199" s="362"/>
      <c r="P199" s="387"/>
    </row>
    <row r="200" spans="2:16" ht="20.100000000000001" customHeight="1">
      <c r="B200" s="134"/>
      <c r="C200" s="120"/>
      <c r="D200" s="120"/>
      <c r="E200" s="135"/>
      <c r="F200" s="14"/>
      <c r="G200" s="328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8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8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30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2500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2500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2519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2520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2521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2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5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2500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2522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32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70"/>
      <c r="C235" s="371"/>
      <c r="D235" s="371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3" t="s">
        <v>406</v>
      </c>
      <c r="O235" s="214"/>
      <c r="P235" s="382"/>
    </row>
    <row r="236" spans="1:20" ht="20.100000000000001" customHeight="1">
      <c r="B236" s="364"/>
      <c r="C236" s="365"/>
      <c r="D236" s="365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3"/>
    </row>
    <row r="237" spans="1:20" ht="20.100000000000001" customHeight="1">
      <c r="B237" s="364"/>
      <c r="C237" s="365"/>
      <c r="D237" s="365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4"/>
    </row>
    <row r="238" spans="1:20" ht="20.100000000000001" customHeight="1">
      <c r="B238" s="167" t="s">
        <v>140</v>
      </c>
      <c r="C238" s="166"/>
      <c r="D238" s="166"/>
      <c r="E238" s="369">
        <f>IF(OR($H$238&lt;&gt;"",$K$238&lt;&gt;""),SUM($H$238,$K$238),"")</f>
        <v>1</v>
      </c>
      <c r="F238" s="369"/>
      <c r="G238" s="369"/>
      <c r="H238" s="178">
        <v>1</v>
      </c>
      <c r="I238" s="178"/>
      <c r="J238" s="178"/>
      <c r="K238" s="178"/>
      <c r="L238" s="178"/>
      <c r="M238" s="178"/>
      <c r="N238" s="178">
        <v>1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9" t="str">
        <f>IF(OR($H$239&lt;&gt;"",$K$239&lt;&gt;""),SUM($H$239,$K$239),"")</f>
        <v/>
      </c>
      <c r="F239" s="369"/>
      <c r="G239" s="369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8" t="s">
        <v>142</v>
      </c>
      <c r="C240" s="166"/>
      <c r="D240" s="166"/>
      <c r="E240" s="369" t="str">
        <f>IF(OR($H$240&lt;&gt;"",$K$240&lt;&gt;""),SUM($H$240,$K$240),"")</f>
        <v/>
      </c>
      <c r="F240" s="369"/>
      <c r="G240" s="369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9" t="str">
        <f>IF(OR($H$241&lt;&gt;"",$K$241&lt;&gt;""),SUM($H$241,$K$241),"")</f>
        <v/>
      </c>
      <c r="F241" s="369"/>
      <c r="G241" s="369"/>
      <c r="H241" s="178"/>
      <c r="I241" s="178"/>
      <c r="J241" s="178"/>
      <c r="K241" s="178"/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9" t="str">
        <f>IF(OR($H$242&lt;&gt;"",$K$242&lt;&gt;""),SUM($H$242,$K$242),"")</f>
        <v/>
      </c>
      <c r="F242" s="369"/>
      <c r="G242" s="369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9" t="str">
        <f>IF(OR($H$243&lt;&gt;"",$K$243&lt;&gt;""),SUM($H$243,$K$243),"")</f>
        <v/>
      </c>
      <c r="F243" s="369"/>
      <c r="G243" s="369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9" t="str">
        <f>IF(OR($H$244&lt;&gt;"",$K$244&lt;&gt;""),SUM($H$244,$K$244),"")</f>
        <v/>
      </c>
      <c r="F244" s="369"/>
      <c r="G244" s="369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9" t="str">
        <f>IF(OR($H$245&lt;&gt;"",$K$245&lt;&gt;""),SUM($H$245,$K$245),"")</f>
        <v/>
      </c>
      <c r="F245" s="369"/>
      <c r="G245" s="369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9">
        <f>IF(OR($H$246&lt;&gt;"",$K$246&lt;&gt;""),SUM($H$246,$K$246),"")</f>
        <v>3</v>
      </c>
      <c r="F246" s="369"/>
      <c r="G246" s="369"/>
      <c r="H246" s="178"/>
      <c r="I246" s="178"/>
      <c r="J246" s="178"/>
      <c r="K246" s="178">
        <v>3</v>
      </c>
      <c r="L246" s="178"/>
      <c r="M246" s="178"/>
      <c r="N246" s="178">
        <v>1.5</v>
      </c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9">
        <f>IF(OR($H$247&lt;&gt;"",$K$247&lt;&gt;""),SUM($H$247,$K$247),"")</f>
        <v>1</v>
      </c>
      <c r="F247" s="369"/>
      <c r="G247" s="369"/>
      <c r="H247" s="178"/>
      <c r="I247" s="178"/>
      <c r="J247" s="178"/>
      <c r="K247" s="178">
        <v>1</v>
      </c>
      <c r="L247" s="178"/>
      <c r="M247" s="178"/>
      <c r="N247" s="178">
        <v>0.5</v>
      </c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9">
        <f>IF(OR($H$248&lt;&gt;"",$K$248&lt;&gt;""),SUM($H$248,$K$248),"")</f>
        <v>1</v>
      </c>
      <c r="F248" s="369"/>
      <c r="G248" s="369"/>
      <c r="H248" s="178"/>
      <c r="I248" s="178"/>
      <c r="J248" s="178"/>
      <c r="K248" s="178">
        <v>1</v>
      </c>
      <c r="L248" s="178"/>
      <c r="M248" s="178"/>
      <c r="N248" s="178">
        <v>0.5</v>
      </c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8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5" t="s">
        <v>158</v>
      </c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49"/>
      <c r="P251" s="377"/>
    </row>
    <row r="252" spans="2:20" ht="20.100000000000001" customHeight="1">
      <c r="B252" s="375" t="s">
        <v>159</v>
      </c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49"/>
      <c r="P252" s="377"/>
    </row>
    <row r="253" spans="2:20" ht="20.100000000000001" customHeight="1" thickBot="1">
      <c r="B253" s="378" t="s">
        <v>156</v>
      </c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  <c r="M253" s="379"/>
      <c r="N253" s="379"/>
      <c r="O253" s="380"/>
      <c r="P253" s="38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70"/>
      <c r="C256" s="371"/>
      <c r="D256" s="371"/>
      <c r="E256" s="371"/>
      <c r="F256" s="371"/>
      <c r="G256" s="372" t="s">
        <v>152</v>
      </c>
      <c r="H256" s="372"/>
      <c r="I256" s="372"/>
      <c r="J256" s="176"/>
      <c r="K256" s="176"/>
      <c r="L256" s="176"/>
      <c r="M256" s="176"/>
      <c r="N256" s="176"/>
      <c r="O256" s="373"/>
      <c r="P256" s="374"/>
    </row>
    <row r="257" spans="2:20" ht="20.100000000000001" customHeight="1">
      <c r="B257" s="364"/>
      <c r="C257" s="365"/>
      <c r="D257" s="365"/>
      <c r="E257" s="365"/>
      <c r="F257" s="365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9" t="str">
        <f>IF(OR($J$258&lt;&gt;"",$M$258&lt;&gt;""),SUM($J$258,$M$258),"")</f>
        <v/>
      </c>
      <c r="H258" s="369"/>
      <c r="I258" s="369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9" t="str">
        <f>IF(OR($J$259&lt;&gt;"",$M$259&lt;&gt;""),SUM($J$259,$M$259),"")</f>
        <v/>
      </c>
      <c r="H259" s="369"/>
      <c r="I259" s="369"/>
      <c r="J259" s="178"/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9" t="str">
        <f>IF(OR($J$260&lt;&gt;"",$M$260&lt;&gt;""),SUM($J$260,$M$260),"")</f>
        <v/>
      </c>
      <c r="H260" s="369"/>
      <c r="I260" s="369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9">
        <f>IF(OR($J$261&lt;&gt;"",$M$261&lt;&gt;""),SUM($J$261,$M$261),"")</f>
        <v>2</v>
      </c>
      <c r="H261" s="369"/>
      <c r="I261" s="369"/>
      <c r="J261" s="178">
        <v>1</v>
      </c>
      <c r="K261" s="178"/>
      <c r="L261" s="178"/>
      <c r="M261" s="178">
        <v>1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60" t="str">
        <f>IF(OR($J$262&lt;&gt;"",$M$262&lt;&gt;""),SUM($J$262,$M$262),"")</f>
        <v/>
      </c>
      <c r="H262" s="360"/>
      <c r="I262" s="360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70"/>
      <c r="C265" s="371"/>
      <c r="D265" s="371"/>
      <c r="E265" s="371"/>
      <c r="F265" s="371"/>
      <c r="G265" s="372" t="s">
        <v>152</v>
      </c>
      <c r="H265" s="372"/>
      <c r="I265" s="372"/>
      <c r="J265" s="176"/>
      <c r="K265" s="176"/>
      <c r="L265" s="176"/>
      <c r="M265" s="176"/>
      <c r="N265" s="176"/>
      <c r="O265" s="373"/>
      <c r="P265" s="374"/>
    </row>
    <row r="266" spans="2:20" ht="20.100000000000001" customHeight="1">
      <c r="B266" s="364"/>
      <c r="C266" s="365"/>
      <c r="D266" s="365"/>
      <c r="E266" s="365"/>
      <c r="F266" s="365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9" t="str">
        <f>IF(OR($J$267&lt;&gt;"",$M$267&lt;&gt;""),SUM($J$267,$M$267),"")</f>
        <v/>
      </c>
      <c r="H267" s="369"/>
      <c r="I267" s="369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9" t="str">
        <f>IF(OR($J$268&lt;&gt;"",$M$268&lt;&gt;""),SUM($J$268,$M$268),"")</f>
        <v/>
      </c>
      <c r="H268" s="369"/>
      <c r="I268" s="369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9" t="str">
        <f>IF(OR($J$269&lt;&gt;"",$M$269&lt;&gt;""),SUM($J$269,$M$269),"")</f>
        <v/>
      </c>
      <c r="H269" s="369"/>
      <c r="I269" s="369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9" t="str">
        <f>IF(OR($J$270&lt;&gt;"",$M$270&lt;&gt;""),SUM($J$270,$M$270),"")</f>
        <v/>
      </c>
      <c r="H270" s="369"/>
      <c r="I270" s="369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9" t="str">
        <f>IF(OR($J$271&lt;&gt;"",$M$271&lt;&gt;""),SUM($J$271,$M$271),"")</f>
        <v/>
      </c>
      <c r="H271" s="369"/>
      <c r="I271" s="369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8" t="s">
        <v>171</v>
      </c>
      <c r="C272" s="168"/>
      <c r="D272" s="168"/>
      <c r="E272" s="168"/>
      <c r="F272" s="168"/>
      <c r="G272" s="369" t="str">
        <f>IF(OR($J$272&lt;&gt;"",$M$272&lt;&gt;""),SUM($J$272,$M$272),"")</f>
        <v/>
      </c>
      <c r="H272" s="369"/>
      <c r="I272" s="369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9" t="str">
        <f>IF(OR($J$273&lt;&gt;"",$M$273&lt;&gt;""),SUM($J$273,$M$273),"")</f>
        <v/>
      </c>
      <c r="H273" s="369"/>
      <c r="I273" s="369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60" t="str">
        <f>IF(OR($J$274&lt;&gt;"",$M$274&lt;&gt;""),SUM($J$274,$M$274),"")</f>
        <v/>
      </c>
      <c r="H274" s="360"/>
      <c r="I274" s="360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61" t="s">
        <v>455</v>
      </c>
      <c r="C277" s="362"/>
      <c r="D277" s="362"/>
      <c r="E277" s="363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364"/>
      <c r="C278" s="365"/>
      <c r="D278" s="365"/>
      <c r="E278" s="365"/>
      <c r="F278" s="287" t="s">
        <v>173</v>
      </c>
      <c r="G278" s="288"/>
      <c r="H278" s="288"/>
      <c r="I278" s="288"/>
      <c r="J278" s="366"/>
      <c r="K278" s="343" t="s">
        <v>174</v>
      </c>
      <c r="L278" s="367"/>
      <c r="M278" s="367"/>
      <c r="N278" s="367"/>
      <c r="O278" s="367"/>
      <c r="P278" s="344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/>
      <c r="G280" s="189"/>
      <c r="H280" s="189"/>
      <c r="I280" s="189"/>
      <c r="J280" s="51" t="s">
        <v>495</v>
      </c>
      <c r="K280" s="188"/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5"/>
      <c r="D283" s="345"/>
      <c r="E283" s="279"/>
      <c r="F283" s="353" t="s">
        <v>400</v>
      </c>
      <c r="G283" s="345"/>
      <c r="H283" s="345"/>
      <c r="I283" s="345"/>
      <c r="J283" s="345"/>
      <c r="K283" s="279"/>
      <c r="L283" s="354"/>
      <c r="M283" s="355"/>
      <c r="N283" s="355"/>
      <c r="O283" s="355"/>
      <c r="P283" s="356"/>
    </row>
    <row r="284" spans="1:20" ht="20.100000000000001" customHeight="1">
      <c r="B284" s="346"/>
      <c r="C284" s="347"/>
      <c r="D284" s="347"/>
      <c r="E284" s="348"/>
      <c r="F284" s="299"/>
      <c r="G284" s="300"/>
      <c r="H284" s="300"/>
      <c r="I284" s="300"/>
      <c r="J284" s="300"/>
      <c r="K284" s="281"/>
      <c r="L284" s="357"/>
      <c r="M284" s="358"/>
      <c r="N284" s="358"/>
      <c r="O284" s="358"/>
      <c r="P284" s="359"/>
    </row>
    <row r="285" spans="1:20" ht="20.100000000000001" customHeight="1">
      <c r="B285" s="346"/>
      <c r="C285" s="347"/>
      <c r="D285" s="347"/>
      <c r="E285" s="348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50" t="s">
        <v>452</v>
      </c>
    </row>
    <row r="286" spans="1:20" ht="20.100000000000001" customHeight="1">
      <c r="B286" s="346"/>
      <c r="C286" s="347"/>
      <c r="D286" s="347"/>
      <c r="E286" s="348"/>
      <c r="F286" s="349"/>
      <c r="G286" s="347"/>
      <c r="H286" s="347"/>
      <c r="I286" s="347"/>
      <c r="J286" s="347"/>
      <c r="K286" s="348"/>
      <c r="L286" s="126"/>
      <c r="M286" s="127"/>
      <c r="N286" s="127"/>
      <c r="O286" s="127"/>
      <c r="P286" s="351"/>
    </row>
    <row r="287" spans="1:20" ht="20.100000000000001" customHeight="1">
      <c r="B287" s="280"/>
      <c r="C287" s="300"/>
      <c r="D287" s="300"/>
      <c r="E287" s="281"/>
      <c r="F287" s="299"/>
      <c r="G287" s="300"/>
      <c r="H287" s="300"/>
      <c r="I287" s="300"/>
      <c r="J287" s="300"/>
      <c r="K287" s="281"/>
      <c r="L287" s="129"/>
      <c r="M287" s="130"/>
      <c r="N287" s="130"/>
      <c r="O287" s="130"/>
      <c r="P287" s="352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20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5"/>
      <c r="D295" s="345"/>
      <c r="E295" s="345"/>
      <c r="F295" s="279"/>
      <c r="G295" s="176" t="s">
        <v>183</v>
      </c>
      <c r="H295" s="176"/>
      <c r="I295" s="176"/>
      <c r="J295" s="176"/>
      <c r="K295" s="176"/>
      <c r="L295" s="192" t="s">
        <v>2506</v>
      </c>
      <c r="M295" s="193"/>
      <c r="N295" s="193"/>
      <c r="O295" s="193"/>
      <c r="P295" s="194"/>
    </row>
    <row r="296" spans="2:20" ht="20.100000000000001" customHeight="1">
      <c r="B296" s="346"/>
      <c r="C296" s="347"/>
      <c r="D296" s="347"/>
      <c r="E296" s="347"/>
      <c r="F296" s="348"/>
      <c r="G296" s="117" t="s">
        <v>456</v>
      </c>
      <c r="H296" s="133"/>
      <c r="I296" s="138" t="s">
        <v>2506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6"/>
      <c r="C297" s="347"/>
      <c r="D297" s="347"/>
      <c r="E297" s="347"/>
      <c r="F297" s="348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300"/>
      <c r="D298" s="300"/>
      <c r="E298" s="300"/>
      <c r="F298" s="281"/>
      <c r="G298" s="121"/>
      <c r="H298" s="137"/>
      <c r="I298" s="41"/>
      <c r="J298" s="166" t="s">
        <v>184</v>
      </c>
      <c r="K298" s="166"/>
      <c r="L298" s="166"/>
      <c r="M298" s="172"/>
      <c r="N298" s="173"/>
      <c r="O298" s="173"/>
      <c r="P298" s="174"/>
    </row>
    <row r="299" spans="2:20" ht="20.100000000000001" customHeight="1">
      <c r="B299" s="318"/>
      <c r="C299" s="218"/>
      <c r="D299" s="218"/>
      <c r="E299" s="218"/>
      <c r="F299" s="236"/>
      <c r="G299" s="342" t="s">
        <v>144</v>
      </c>
      <c r="H299" s="342"/>
      <c r="I299" s="342" t="s">
        <v>143</v>
      </c>
      <c r="J299" s="342"/>
      <c r="K299" s="342" t="s">
        <v>141</v>
      </c>
      <c r="L299" s="342"/>
      <c r="M299" s="342" t="s">
        <v>145</v>
      </c>
      <c r="N299" s="342"/>
      <c r="O299" s="343" t="s">
        <v>146</v>
      </c>
      <c r="P299" s="344"/>
    </row>
    <row r="300" spans="2:20" ht="20.100000000000001" customHeight="1">
      <c r="B300" s="280"/>
      <c r="C300" s="300"/>
      <c r="D300" s="300"/>
      <c r="E300" s="300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6" t="s">
        <v>187</v>
      </c>
      <c r="C303" s="337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8"/>
      <c r="C304" s="339"/>
      <c r="D304" s="117" t="s">
        <v>189</v>
      </c>
      <c r="E304" s="118"/>
      <c r="F304" s="133"/>
      <c r="G304" s="334"/>
      <c r="H304" s="334"/>
      <c r="I304" s="334"/>
      <c r="J304" s="334"/>
      <c r="K304" s="334"/>
      <c r="L304" s="334"/>
      <c r="M304" s="334"/>
      <c r="N304" s="334"/>
      <c r="O304" s="334"/>
      <c r="P304" s="334"/>
      <c r="Q304" s="12"/>
    </row>
    <row r="305" spans="1:20" ht="20.100000000000001" customHeight="1">
      <c r="B305" s="338"/>
      <c r="C305" s="339"/>
      <c r="D305" s="121"/>
      <c r="E305" s="122"/>
      <c r="F305" s="137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12"/>
    </row>
    <row r="306" spans="1:20" ht="20.100000000000001" customHeight="1">
      <c r="B306" s="338"/>
      <c r="C306" s="339"/>
      <c r="D306" s="117" t="s">
        <v>190</v>
      </c>
      <c r="E306" s="118"/>
      <c r="F306" s="133"/>
      <c r="G306" s="334"/>
      <c r="H306" s="334"/>
      <c r="I306" s="334"/>
      <c r="J306" s="334"/>
      <c r="K306" s="334"/>
      <c r="L306" s="334"/>
      <c r="M306" s="334"/>
      <c r="N306" s="334"/>
      <c r="O306" s="334"/>
      <c r="P306" s="334"/>
      <c r="Q306" s="12"/>
    </row>
    <row r="307" spans="1:20" ht="20.100000000000001" customHeight="1">
      <c r="B307" s="338"/>
      <c r="C307" s="339"/>
      <c r="D307" s="121"/>
      <c r="E307" s="122"/>
      <c r="F307" s="137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12"/>
    </row>
    <row r="308" spans="1:20" ht="20.100000000000001" customHeight="1">
      <c r="B308" s="338"/>
      <c r="C308" s="339"/>
      <c r="D308" s="117" t="s">
        <v>191</v>
      </c>
      <c r="E308" s="118"/>
      <c r="F308" s="133"/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12"/>
    </row>
    <row r="309" spans="1:20" ht="20.100000000000001" customHeight="1">
      <c r="B309" s="338"/>
      <c r="C309" s="339"/>
      <c r="D309" s="121"/>
      <c r="E309" s="122"/>
      <c r="F309" s="137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12"/>
    </row>
    <row r="310" spans="1:20" ht="20.100000000000001" customHeight="1">
      <c r="B310" s="340"/>
      <c r="C310" s="341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/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30" t="s">
        <v>196</v>
      </c>
      <c r="C315" s="176"/>
      <c r="D315" s="176"/>
      <c r="E315" s="176"/>
      <c r="F315" s="331" t="s">
        <v>2523</v>
      </c>
      <c r="G315" s="332"/>
      <c r="H315" s="332"/>
      <c r="I315" s="332"/>
      <c r="J315" s="332"/>
      <c r="K315" s="332"/>
      <c r="L315" s="332"/>
      <c r="M315" s="332"/>
      <c r="N315" s="332"/>
      <c r="O315" s="332"/>
      <c r="P315" s="333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2540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8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9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8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2506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2506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2524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5" t="s">
        <v>458</v>
      </c>
      <c r="G325" s="326"/>
      <c r="H325" s="326"/>
      <c r="I325" s="326"/>
      <c r="J325" s="326"/>
      <c r="K325" s="326"/>
      <c r="L325" s="326"/>
      <c r="M325" s="326"/>
      <c r="N325" s="326"/>
      <c r="O325" s="326"/>
      <c r="P325" s="327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2525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20" t="s">
        <v>2526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21"/>
      <c r="C331" s="322"/>
      <c r="D331" s="322"/>
      <c r="E331" s="322"/>
      <c r="F331" s="322"/>
      <c r="G331" s="322"/>
      <c r="H331" s="323"/>
      <c r="I331" s="294" t="s">
        <v>205</v>
      </c>
      <c r="J331" s="293"/>
      <c r="K331" s="293"/>
      <c r="L331" s="324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2527</v>
      </c>
      <c r="J332" s="178"/>
      <c r="K332" s="178"/>
      <c r="L332" s="178"/>
      <c r="M332" s="138" t="s">
        <v>2528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70</v>
      </c>
      <c r="J333" s="93"/>
      <c r="K333" s="93"/>
      <c r="L333" s="55" t="s">
        <v>498</v>
      </c>
      <c r="M333" s="138">
        <v>85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17.399999999999999</v>
      </c>
      <c r="J334" s="93"/>
      <c r="K334" s="93"/>
      <c r="L334" s="55" t="s">
        <v>490</v>
      </c>
      <c r="M334" s="138">
        <v>17.399999999999999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9"/>
      <c r="O335" s="319"/>
      <c r="P335" s="319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9"/>
      <c r="O336" s="319"/>
      <c r="P336" s="319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2384</v>
      </c>
      <c r="J337" s="178"/>
      <c r="K337" s="178"/>
      <c r="L337" s="178"/>
      <c r="M337" s="179" t="s">
        <v>2384</v>
      </c>
      <c r="N337" s="319"/>
      <c r="O337" s="319"/>
      <c r="P337" s="319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316">
        <v>46000</v>
      </c>
      <c r="J339" s="93"/>
      <c r="K339" s="93"/>
      <c r="L339" s="50" t="s">
        <v>499</v>
      </c>
      <c r="M339" s="316">
        <v>46000</v>
      </c>
      <c r="N339" s="93"/>
      <c r="O339" s="93"/>
      <c r="P339" s="37" t="s">
        <v>499</v>
      </c>
    </row>
    <row r="340" spans="2:20" ht="20.100000000000001" customHeight="1">
      <c r="B340" s="318" t="s">
        <v>209</v>
      </c>
      <c r="C340" s="218"/>
      <c r="D340" s="218"/>
      <c r="E340" s="218"/>
      <c r="F340" s="218"/>
      <c r="G340" s="218"/>
      <c r="H340" s="236"/>
      <c r="I340" s="316">
        <v>122000</v>
      </c>
      <c r="J340" s="93"/>
      <c r="K340" s="93"/>
      <c r="L340" s="50" t="s">
        <v>499</v>
      </c>
      <c r="M340" s="316">
        <v>135000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6">
        <v>46000</v>
      </c>
      <c r="J341" s="93"/>
      <c r="K341" s="93"/>
      <c r="L341" s="50" t="s">
        <v>499</v>
      </c>
      <c r="M341" s="316">
        <v>46000</v>
      </c>
      <c r="N341" s="93"/>
      <c r="O341" s="93"/>
      <c r="P341" s="37" t="s">
        <v>499</v>
      </c>
    </row>
    <row r="342" spans="2:20" ht="20.100000000000001" customHeight="1">
      <c r="B342" s="167"/>
      <c r="C342" s="317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7"/>
      <c r="D343" s="317" t="s">
        <v>213</v>
      </c>
      <c r="E343" s="169" t="s">
        <v>221</v>
      </c>
      <c r="F343" s="171"/>
      <c r="G343" s="171"/>
      <c r="H343" s="242"/>
      <c r="I343" s="138" t="s">
        <v>2529</v>
      </c>
      <c r="J343" s="93"/>
      <c r="K343" s="93"/>
      <c r="L343" s="50" t="s">
        <v>499</v>
      </c>
      <c r="M343" s="138" t="s">
        <v>2530</v>
      </c>
      <c r="N343" s="93"/>
      <c r="O343" s="93"/>
      <c r="P343" s="37" t="s">
        <v>499</v>
      </c>
    </row>
    <row r="344" spans="2:20" ht="20.100000000000001" customHeight="1">
      <c r="B344" s="167"/>
      <c r="C344" s="317"/>
      <c r="D344" s="317"/>
      <c r="E344" s="169" t="s">
        <v>222</v>
      </c>
      <c r="F344" s="171"/>
      <c r="G344" s="171"/>
      <c r="H344" s="242"/>
      <c r="I344" s="316">
        <v>20000</v>
      </c>
      <c r="J344" s="93"/>
      <c r="K344" s="93"/>
      <c r="L344" s="50" t="s">
        <v>499</v>
      </c>
      <c r="M344" s="316">
        <v>20000</v>
      </c>
      <c r="N344" s="93"/>
      <c r="O344" s="93"/>
      <c r="P344" s="37" t="s">
        <v>499</v>
      </c>
    </row>
    <row r="345" spans="2:20" ht="20.100000000000001" customHeight="1">
      <c r="B345" s="167"/>
      <c r="C345" s="317"/>
      <c r="D345" s="317"/>
      <c r="E345" s="169" t="s">
        <v>223</v>
      </c>
      <c r="F345" s="171"/>
      <c r="G345" s="171"/>
      <c r="H345" s="242"/>
      <c r="I345" s="316"/>
      <c r="J345" s="93"/>
      <c r="K345" s="93"/>
      <c r="L345" s="50" t="s">
        <v>499</v>
      </c>
      <c r="M345" s="316"/>
      <c r="N345" s="93"/>
      <c r="O345" s="93"/>
      <c r="P345" s="37" t="s">
        <v>499</v>
      </c>
    </row>
    <row r="346" spans="2:20" ht="20.100000000000001" customHeight="1">
      <c r="B346" s="167"/>
      <c r="C346" s="317"/>
      <c r="D346" s="317"/>
      <c r="E346" s="169" t="s">
        <v>224</v>
      </c>
      <c r="F346" s="171"/>
      <c r="G346" s="171"/>
      <c r="H346" s="242"/>
      <c r="I346" s="316">
        <v>20000</v>
      </c>
      <c r="J346" s="93"/>
      <c r="K346" s="93"/>
      <c r="L346" s="50" t="s">
        <v>499</v>
      </c>
      <c r="M346" s="316">
        <v>20000</v>
      </c>
      <c r="N346" s="93"/>
      <c r="O346" s="93"/>
      <c r="P346" s="37" t="s">
        <v>499</v>
      </c>
    </row>
    <row r="347" spans="2:20" ht="20.100000000000001" customHeight="1">
      <c r="B347" s="167"/>
      <c r="C347" s="317"/>
      <c r="D347" s="317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7" t="s">
        <v>225</v>
      </c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9"/>
    </row>
    <row r="349" spans="2:20" ht="20.100000000000001" customHeight="1">
      <c r="B349" s="310" t="s">
        <v>2476</v>
      </c>
      <c r="C349" s="311"/>
      <c r="D349" s="311"/>
      <c r="E349" s="311"/>
      <c r="F349" s="311"/>
      <c r="G349" s="311"/>
      <c r="H349" s="311"/>
      <c r="I349" s="311"/>
      <c r="J349" s="311"/>
      <c r="K349" s="311"/>
      <c r="L349" s="311"/>
      <c r="M349" s="311"/>
      <c r="N349" s="311"/>
      <c r="O349" s="311"/>
      <c r="P349" s="312"/>
    </row>
    <row r="350" spans="2:20" ht="20.100000000000001" customHeight="1" thickBot="1">
      <c r="B350" s="313" t="s">
        <v>2477</v>
      </c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5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4" t="s">
        <v>227</v>
      </c>
      <c r="C353" s="305"/>
      <c r="D353" s="305"/>
      <c r="E353" s="305"/>
      <c r="F353" s="305"/>
      <c r="G353" s="305" t="s">
        <v>228</v>
      </c>
      <c r="H353" s="305"/>
      <c r="I353" s="305"/>
      <c r="J353" s="305"/>
      <c r="K353" s="305"/>
      <c r="L353" s="305"/>
      <c r="M353" s="305"/>
      <c r="N353" s="305"/>
      <c r="O353" s="294"/>
      <c r="P353" s="306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2531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1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301" t="s">
        <v>590</v>
      </c>
      <c r="C356" s="302"/>
      <c r="D356" s="302"/>
      <c r="E356" s="302"/>
      <c r="F356" s="303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2532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2533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2534</v>
      </c>
      <c r="H359" s="297"/>
      <c r="I359" s="297"/>
      <c r="J359" s="297"/>
      <c r="K359" s="297"/>
      <c r="L359" s="297"/>
      <c r="M359" s="297"/>
      <c r="N359" s="297"/>
      <c r="O359" s="297"/>
      <c r="P359" s="298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9"/>
      <c r="H361" s="300"/>
      <c r="I361" s="300"/>
      <c r="J361" s="300"/>
      <c r="K361" s="300"/>
      <c r="L361" s="300"/>
      <c r="M361" s="300"/>
      <c r="N361" s="300"/>
      <c r="O361" s="300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12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8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18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9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10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5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4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/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/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/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8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18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86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28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88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4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2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2535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2485</v>
      </c>
      <c r="I432" s="90"/>
      <c r="J432" s="35" t="s">
        <v>487</v>
      </c>
      <c r="K432" s="90" t="s">
        <v>2486</v>
      </c>
      <c r="L432" s="90"/>
      <c r="M432" s="35" t="s">
        <v>487</v>
      </c>
      <c r="N432" s="90" t="s">
        <v>2487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2536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2506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2506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2506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2506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2537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2537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2538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2538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2538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2500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2506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2500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2506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2506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 t="s">
        <v>2478</v>
      </c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6" t="s">
        <v>417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21"/>
      <c r="S1" s="21"/>
      <c r="V1" s="18"/>
      <c r="W1" s="18"/>
    </row>
    <row r="2" spans="1:23" ht="26.25" customHeight="1" thickBot="1">
      <c r="B2" s="483" t="s">
        <v>312</v>
      </c>
      <c r="C2" s="484"/>
      <c r="D2" s="484"/>
      <c r="E2" s="484"/>
      <c r="F2" s="484"/>
      <c r="G2" s="485"/>
      <c r="H2" s="507" t="s">
        <v>513</v>
      </c>
      <c r="I2" s="508"/>
      <c r="J2" s="512" t="s">
        <v>482</v>
      </c>
      <c r="K2" s="512"/>
      <c r="L2" s="512"/>
      <c r="M2" s="512" t="s">
        <v>25</v>
      </c>
      <c r="N2" s="512"/>
      <c r="O2" s="512"/>
      <c r="P2" s="512"/>
      <c r="Q2" s="512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489"/>
    </row>
    <row r="4" spans="1:23" ht="50.1" customHeight="1">
      <c r="B4" s="503"/>
      <c r="C4" s="482" t="s">
        <v>314</v>
      </c>
      <c r="D4" s="482"/>
      <c r="E4" s="482"/>
      <c r="F4" s="482"/>
      <c r="G4" s="482"/>
      <c r="H4" s="472"/>
      <c r="I4" s="473"/>
      <c r="J4" s="474"/>
      <c r="K4" s="475"/>
      <c r="L4" s="475"/>
      <c r="M4" s="474"/>
      <c r="N4" s="475"/>
      <c r="O4" s="475"/>
      <c r="P4" s="475"/>
      <c r="Q4" s="475"/>
      <c r="R4" s="65"/>
      <c r="S4" s="25"/>
      <c r="T4" s="12"/>
    </row>
    <row r="5" spans="1:23" ht="50.1" customHeight="1">
      <c r="B5" s="504"/>
      <c r="C5" s="482" t="s">
        <v>315</v>
      </c>
      <c r="D5" s="482"/>
      <c r="E5" s="482"/>
      <c r="F5" s="482"/>
      <c r="G5" s="482"/>
      <c r="H5" s="472"/>
      <c r="I5" s="473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" customHeight="1">
      <c r="B6" s="504"/>
      <c r="C6" s="482" t="s">
        <v>316</v>
      </c>
      <c r="D6" s="482"/>
      <c r="E6" s="482"/>
      <c r="F6" s="482"/>
      <c r="G6" s="482"/>
      <c r="H6" s="472"/>
      <c r="I6" s="473"/>
      <c r="J6" s="474"/>
      <c r="K6" s="475"/>
      <c r="L6" s="475"/>
      <c r="M6" s="474"/>
      <c r="N6" s="475"/>
      <c r="O6" s="475"/>
      <c r="P6" s="475"/>
      <c r="Q6" s="475"/>
      <c r="R6" s="65"/>
      <c r="S6" s="25"/>
    </row>
    <row r="7" spans="1:23" ht="50.1" customHeight="1">
      <c r="B7" s="504"/>
      <c r="C7" s="482" t="s">
        <v>317</v>
      </c>
      <c r="D7" s="482"/>
      <c r="E7" s="482"/>
      <c r="F7" s="482"/>
      <c r="G7" s="482"/>
      <c r="H7" s="472"/>
      <c r="I7" s="473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" customHeight="1">
      <c r="B8" s="504"/>
      <c r="C8" s="482" t="s">
        <v>318</v>
      </c>
      <c r="D8" s="482"/>
      <c r="E8" s="482"/>
      <c r="F8" s="482"/>
      <c r="G8" s="482"/>
      <c r="H8" s="472"/>
      <c r="I8" s="473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" customHeight="1">
      <c r="B9" s="504"/>
      <c r="C9" s="482" t="s">
        <v>319</v>
      </c>
      <c r="D9" s="482"/>
      <c r="E9" s="482"/>
      <c r="F9" s="482"/>
      <c r="G9" s="482"/>
      <c r="H9" s="472"/>
      <c r="I9" s="473"/>
      <c r="J9" s="474"/>
      <c r="K9" s="475"/>
      <c r="L9" s="475"/>
      <c r="M9" s="474"/>
      <c r="N9" s="475"/>
      <c r="O9" s="475"/>
      <c r="P9" s="475"/>
      <c r="Q9" s="475"/>
      <c r="R9" s="65"/>
      <c r="S9" s="25"/>
    </row>
    <row r="10" spans="1:23" ht="50.1" customHeight="1">
      <c r="B10" s="504"/>
      <c r="C10" s="482" t="s">
        <v>320</v>
      </c>
      <c r="D10" s="482"/>
      <c r="E10" s="482"/>
      <c r="F10" s="482"/>
      <c r="G10" s="482"/>
      <c r="H10" s="472"/>
      <c r="I10" s="473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" customHeight="1">
      <c r="B11" s="504"/>
      <c r="C11" s="482" t="s">
        <v>321</v>
      </c>
      <c r="D11" s="482"/>
      <c r="E11" s="482"/>
      <c r="F11" s="482"/>
      <c r="G11" s="482"/>
      <c r="H11" s="472"/>
      <c r="I11" s="473"/>
      <c r="J11" s="474"/>
      <c r="K11" s="475"/>
      <c r="L11" s="475"/>
      <c r="M11" s="474"/>
      <c r="N11" s="475"/>
      <c r="O11" s="475"/>
      <c r="P11" s="475"/>
      <c r="Q11" s="475"/>
      <c r="R11" s="65"/>
      <c r="S11" s="25"/>
    </row>
    <row r="12" spans="1:23" ht="50.1" customHeight="1">
      <c r="B12" s="504"/>
      <c r="C12" s="482" t="s">
        <v>322</v>
      </c>
      <c r="D12" s="482"/>
      <c r="E12" s="482"/>
      <c r="F12" s="482"/>
      <c r="G12" s="482"/>
      <c r="H12" s="472"/>
      <c r="I12" s="473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" customHeight="1">
      <c r="B13" s="504"/>
      <c r="C13" s="482" t="s">
        <v>323</v>
      </c>
      <c r="D13" s="482"/>
      <c r="E13" s="482"/>
      <c r="F13" s="482"/>
      <c r="G13" s="482"/>
      <c r="H13" s="472"/>
      <c r="I13" s="473"/>
      <c r="J13" s="474"/>
      <c r="K13" s="475"/>
      <c r="L13" s="475"/>
      <c r="M13" s="474"/>
      <c r="N13" s="475"/>
      <c r="O13" s="475"/>
      <c r="P13" s="475"/>
      <c r="Q13" s="475"/>
      <c r="R13" s="65"/>
      <c r="S13" s="25"/>
    </row>
    <row r="14" spans="1:23" ht="50.1" customHeight="1">
      <c r="B14" s="504"/>
      <c r="C14" s="482" t="s">
        <v>324</v>
      </c>
      <c r="D14" s="482"/>
      <c r="E14" s="482"/>
      <c r="F14" s="482"/>
      <c r="G14" s="482"/>
      <c r="H14" s="472"/>
      <c r="I14" s="473"/>
      <c r="J14" s="474"/>
      <c r="K14" s="475"/>
      <c r="L14" s="475"/>
      <c r="M14" s="474"/>
      <c r="N14" s="475"/>
      <c r="O14" s="475"/>
      <c r="P14" s="475"/>
      <c r="Q14" s="475"/>
      <c r="R14" s="65"/>
      <c r="S14" s="25"/>
    </row>
    <row r="15" spans="1:23" ht="50.1" customHeight="1" thickBot="1">
      <c r="B15" s="505"/>
      <c r="C15" s="513" t="s">
        <v>325</v>
      </c>
      <c r="D15" s="513"/>
      <c r="E15" s="513"/>
      <c r="F15" s="513"/>
      <c r="G15" s="513"/>
      <c r="H15" s="476"/>
      <c r="I15" s="477"/>
      <c r="J15" s="493"/>
      <c r="K15" s="494"/>
      <c r="L15" s="494"/>
      <c r="M15" s="493"/>
      <c r="N15" s="494"/>
      <c r="O15" s="494"/>
      <c r="P15" s="494"/>
      <c r="Q15" s="494"/>
      <c r="R15" s="66"/>
      <c r="S15" s="26"/>
    </row>
    <row r="16" spans="1:23" ht="20.100000000000001" customHeight="1">
      <c r="B16" s="486" t="s">
        <v>326</v>
      </c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8"/>
    </row>
    <row r="17" spans="2:19" ht="50.1" customHeight="1">
      <c r="B17" s="59"/>
      <c r="C17" s="482" t="s">
        <v>347</v>
      </c>
      <c r="D17" s="482"/>
      <c r="E17" s="482"/>
      <c r="F17" s="482"/>
      <c r="G17" s="482"/>
      <c r="H17" s="472"/>
      <c r="I17" s="473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" customHeight="1">
      <c r="B18" s="59"/>
      <c r="C18" s="482" t="s">
        <v>348</v>
      </c>
      <c r="D18" s="482"/>
      <c r="E18" s="482"/>
      <c r="F18" s="482"/>
      <c r="G18" s="482"/>
      <c r="H18" s="472"/>
      <c r="I18" s="473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" customHeight="1">
      <c r="B19" s="59"/>
      <c r="C19" s="509" t="s">
        <v>418</v>
      </c>
      <c r="D19" s="510"/>
      <c r="E19" s="510"/>
      <c r="F19" s="510"/>
      <c r="G19" s="511"/>
      <c r="H19" s="472"/>
      <c r="I19" s="473"/>
      <c r="J19" s="474"/>
      <c r="K19" s="475"/>
      <c r="L19" s="475"/>
      <c r="M19" s="474"/>
      <c r="N19" s="475"/>
      <c r="O19" s="475"/>
      <c r="P19" s="475"/>
      <c r="Q19" s="475"/>
      <c r="R19" s="65"/>
      <c r="S19" s="25"/>
    </row>
    <row r="20" spans="2:19" ht="50.1" customHeight="1">
      <c r="B20" s="59"/>
      <c r="C20" s="482" t="s">
        <v>341</v>
      </c>
      <c r="D20" s="482"/>
      <c r="E20" s="482"/>
      <c r="F20" s="482"/>
      <c r="G20" s="482"/>
      <c r="H20" s="472"/>
      <c r="I20" s="473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" customHeight="1">
      <c r="B21" s="59"/>
      <c r="C21" s="482" t="s">
        <v>345</v>
      </c>
      <c r="D21" s="482"/>
      <c r="E21" s="482"/>
      <c r="F21" s="482"/>
      <c r="G21" s="482"/>
      <c r="H21" s="472"/>
      <c r="I21" s="473"/>
      <c r="J21" s="474"/>
      <c r="K21" s="475"/>
      <c r="L21" s="475"/>
      <c r="M21" s="474"/>
      <c r="N21" s="475"/>
      <c r="O21" s="475"/>
      <c r="P21" s="475"/>
      <c r="Q21" s="475"/>
      <c r="R21" s="65"/>
      <c r="S21" s="25"/>
    </row>
    <row r="22" spans="2:19" ht="50.1" customHeight="1">
      <c r="B22" s="59"/>
      <c r="C22" s="482" t="s">
        <v>344</v>
      </c>
      <c r="D22" s="482"/>
      <c r="E22" s="482"/>
      <c r="F22" s="482"/>
      <c r="G22" s="482"/>
      <c r="H22" s="472"/>
      <c r="I22" s="473"/>
      <c r="J22" s="474"/>
      <c r="K22" s="475"/>
      <c r="L22" s="475"/>
      <c r="M22" s="474"/>
      <c r="N22" s="475"/>
      <c r="O22" s="475"/>
      <c r="P22" s="475"/>
      <c r="Q22" s="475"/>
      <c r="R22" s="65"/>
      <c r="S22" s="25"/>
    </row>
    <row r="23" spans="2:19" ht="50.1" customHeight="1">
      <c r="B23" s="59"/>
      <c r="C23" s="482" t="s">
        <v>349</v>
      </c>
      <c r="D23" s="482"/>
      <c r="E23" s="482"/>
      <c r="F23" s="482"/>
      <c r="G23" s="482"/>
      <c r="H23" s="472"/>
      <c r="I23" s="473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" customHeight="1">
      <c r="B24" s="59"/>
      <c r="C24" s="482" t="s">
        <v>404</v>
      </c>
      <c r="D24" s="482"/>
      <c r="E24" s="482"/>
      <c r="F24" s="482"/>
      <c r="G24" s="482"/>
      <c r="H24" s="472"/>
      <c r="I24" s="473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" customHeight="1" thickBot="1">
      <c r="B25" s="59"/>
      <c r="C25" s="495" t="s">
        <v>346</v>
      </c>
      <c r="D25" s="495"/>
      <c r="E25" s="495"/>
      <c r="F25" s="495"/>
      <c r="G25" s="495"/>
      <c r="H25" s="476"/>
      <c r="I25" s="477"/>
      <c r="J25" s="490"/>
      <c r="K25" s="491"/>
      <c r="L25" s="491"/>
      <c r="M25" s="490"/>
      <c r="N25" s="491"/>
      <c r="O25" s="491"/>
      <c r="P25" s="491"/>
      <c r="Q25" s="491"/>
      <c r="R25" s="66"/>
      <c r="S25" s="26"/>
    </row>
    <row r="26" spans="2:19" ht="50.1" customHeight="1" thickBot="1">
      <c r="B26" s="501" t="s">
        <v>327</v>
      </c>
      <c r="C26" s="502"/>
      <c r="D26" s="502"/>
      <c r="E26" s="502"/>
      <c r="F26" s="502"/>
      <c r="G26" s="502"/>
      <c r="H26" s="478"/>
      <c r="I26" s="479"/>
      <c r="J26" s="499"/>
      <c r="K26" s="500"/>
      <c r="L26" s="500"/>
      <c r="M26" s="499"/>
      <c r="N26" s="500"/>
      <c r="O26" s="500"/>
      <c r="P26" s="500"/>
      <c r="Q26" s="500"/>
      <c r="R26" s="67"/>
      <c r="S26" s="27"/>
    </row>
    <row r="27" spans="2:19" ht="20.100000000000001" customHeight="1">
      <c r="B27" s="469" t="s">
        <v>328</v>
      </c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1"/>
    </row>
    <row r="28" spans="2:19" ht="50.1" customHeight="1">
      <c r="B28" s="59"/>
      <c r="C28" s="482" t="s">
        <v>329</v>
      </c>
      <c r="D28" s="482"/>
      <c r="E28" s="482"/>
      <c r="F28" s="482"/>
      <c r="G28" s="482"/>
      <c r="H28" s="472"/>
      <c r="I28" s="473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" customHeight="1">
      <c r="B29" s="59"/>
      <c r="C29" s="482" t="s">
        <v>330</v>
      </c>
      <c r="D29" s="482"/>
      <c r="E29" s="482"/>
      <c r="F29" s="482"/>
      <c r="G29" s="482"/>
      <c r="H29" s="472"/>
      <c r="I29" s="473"/>
      <c r="J29" s="474"/>
      <c r="K29" s="475"/>
      <c r="L29" s="475"/>
      <c r="M29" s="474"/>
      <c r="N29" s="475"/>
      <c r="O29" s="475"/>
      <c r="P29" s="475"/>
      <c r="Q29" s="475"/>
      <c r="R29" s="65"/>
      <c r="S29" s="25"/>
    </row>
    <row r="30" spans="2:19" ht="50.1" customHeight="1">
      <c r="B30" s="59"/>
      <c r="C30" s="482" t="s">
        <v>331</v>
      </c>
      <c r="D30" s="482"/>
      <c r="E30" s="482"/>
      <c r="F30" s="482"/>
      <c r="G30" s="482"/>
      <c r="H30" s="472"/>
      <c r="I30" s="473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" customHeight="1">
      <c r="B31" s="59"/>
      <c r="C31" s="482" t="s">
        <v>332</v>
      </c>
      <c r="D31" s="482"/>
      <c r="E31" s="482"/>
      <c r="F31" s="482"/>
      <c r="G31" s="482"/>
      <c r="H31" s="472"/>
      <c r="I31" s="473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" customHeight="1">
      <c r="B32" s="59"/>
      <c r="C32" s="482" t="s">
        <v>333</v>
      </c>
      <c r="D32" s="482"/>
      <c r="E32" s="482"/>
      <c r="F32" s="482"/>
      <c r="G32" s="482"/>
      <c r="H32" s="472"/>
      <c r="I32" s="473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" customHeight="1">
      <c r="B33" s="59"/>
      <c r="C33" s="482" t="s">
        <v>334</v>
      </c>
      <c r="D33" s="482"/>
      <c r="E33" s="482"/>
      <c r="F33" s="482"/>
      <c r="G33" s="482"/>
      <c r="H33" s="472"/>
      <c r="I33" s="473"/>
      <c r="J33" s="474"/>
      <c r="K33" s="475"/>
      <c r="L33" s="475"/>
      <c r="M33" s="474"/>
      <c r="N33" s="475"/>
      <c r="O33" s="475"/>
      <c r="P33" s="475"/>
      <c r="Q33" s="475"/>
      <c r="R33" s="65"/>
      <c r="S33" s="25"/>
    </row>
    <row r="34" spans="2:19" ht="50.1" customHeight="1">
      <c r="B34" s="59"/>
      <c r="C34" s="482" t="s">
        <v>335</v>
      </c>
      <c r="D34" s="482"/>
      <c r="E34" s="482"/>
      <c r="F34" s="482"/>
      <c r="G34" s="482"/>
      <c r="H34" s="472"/>
      <c r="I34" s="473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" customHeight="1">
      <c r="B35" s="59"/>
      <c r="C35" s="482" t="s">
        <v>336</v>
      </c>
      <c r="D35" s="482"/>
      <c r="E35" s="482"/>
      <c r="F35" s="482"/>
      <c r="G35" s="482"/>
      <c r="H35" s="472"/>
      <c r="I35" s="473"/>
      <c r="J35" s="474"/>
      <c r="K35" s="475"/>
      <c r="L35" s="475"/>
      <c r="M35" s="474"/>
      <c r="N35" s="475"/>
      <c r="O35" s="475"/>
      <c r="P35" s="475"/>
      <c r="Q35" s="475"/>
      <c r="R35" s="65"/>
      <c r="S35" s="25"/>
    </row>
    <row r="36" spans="2:19" ht="50.1" customHeight="1">
      <c r="B36" s="59"/>
      <c r="C36" s="482" t="s">
        <v>338</v>
      </c>
      <c r="D36" s="482"/>
      <c r="E36" s="482"/>
      <c r="F36" s="482"/>
      <c r="G36" s="482"/>
      <c r="H36" s="472"/>
      <c r="I36" s="473"/>
      <c r="J36" s="474"/>
      <c r="K36" s="475"/>
      <c r="L36" s="475"/>
      <c r="M36" s="474"/>
      <c r="N36" s="475"/>
      <c r="O36" s="475"/>
      <c r="P36" s="475"/>
      <c r="Q36" s="475"/>
      <c r="R36" s="65"/>
      <c r="S36" s="25"/>
    </row>
    <row r="37" spans="2:19" ht="50.1" customHeight="1" thickBot="1">
      <c r="B37" s="59"/>
      <c r="C37" s="495" t="s">
        <v>337</v>
      </c>
      <c r="D37" s="495"/>
      <c r="E37" s="495"/>
      <c r="F37" s="495"/>
      <c r="G37" s="495"/>
      <c r="H37" s="472"/>
      <c r="I37" s="473"/>
      <c r="J37" s="490"/>
      <c r="K37" s="491"/>
      <c r="L37" s="491"/>
      <c r="M37" s="490"/>
      <c r="N37" s="491"/>
      <c r="O37" s="491"/>
      <c r="P37" s="491"/>
      <c r="Q37" s="491"/>
      <c r="R37" s="65"/>
      <c r="S37" s="25"/>
    </row>
    <row r="38" spans="2:19" ht="20.100000000000001" customHeight="1">
      <c r="B38" s="469" t="s">
        <v>339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1"/>
    </row>
    <row r="39" spans="2:19" ht="50.1" customHeight="1">
      <c r="B39" s="480"/>
      <c r="C39" s="482" t="s">
        <v>340</v>
      </c>
      <c r="D39" s="482"/>
      <c r="E39" s="482"/>
      <c r="F39" s="482"/>
      <c r="G39" s="482"/>
      <c r="H39" s="472"/>
      <c r="I39" s="473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" customHeight="1">
      <c r="B40" s="480"/>
      <c r="C40" s="482" t="s">
        <v>342</v>
      </c>
      <c r="D40" s="482"/>
      <c r="E40" s="482"/>
      <c r="F40" s="482"/>
      <c r="G40" s="482"/>
      <c r="H40" s="472"/>
      <c r="I40" s="473"/>
      <c r="J40" s="474"/>
      <c r="K40" s="475"/>
      <c r="L40" s="475"/>
      <c r="M40" s="474"/>
      <c r="N40" s="475"/>
      <c r="O40" s="475"/>
      <c r="P40" s="475"/>
      <c r="Q40" s="475"/>
      <c r="R40" s="65"/>
      <c r="S40" s="25"/>
    </row>
    <row r="41" spans="2:19" ht="50.1" customHeight="1" thickBot="1">
      <c r="B41" s="480"/>
      <c r="C41" s="495" t="s">
        <v>343</v>
      </c>
      <c r="D41" s="495"/>
      <c r="E41" s="495"/>
      <c r="F41" s="495"/>
      <c r="G41" s="495"/>
      <c r="H41" s="476"/>
      <c r="I41" s="477"/>
      <c r="J41" s="490"/>
      <c r="K41" s="491"/>
      <c r="L41" s="491"/>
      <c r="M41" s="490"/>
      <c r="N41" s="491"/>
      <c r="O41" s="491"/>
      <c r="P41" s="491"/>
      <c r="Q41" s="491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478"/>
      <c r="I42" s="479"/>
      <c r="J42" s="499"/>
      <c r="K42" s="500"/>
      <c r="L42" s="500"/>
      <c r="M42" s="499"/>
      <c r="N42" s="500"/>
      <c r="O42" s="500"/>
      <c r="P42" s="500"/>
      <c r="Q42" s="500"/>
      <c r="R42" s="67"/>
      <c r="S42" s="27"/>
    </row>
    <row r="43" spans="2:19" ht="20.100000000000001" customHeight="1">
      <c r="B43" s="469" t="s">
        <v>351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1"/>
    </row>
    <row r="44" spans="2:19" ht="50.1" customHeight="1">
      <c r="B44" s="480"/>
      <c r="C44" s="482" t="s">
        <v>352</v>
      </c>
      <c r="D44" s="482"/>
      <c r="E44" s="482"/>
      <c r="F44" s="482"/>
      <c r="G44" s="482"/>
      <c r="H44" s="472"/>
      <c r="I44" s="473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" customHeight="1">
      <c r="B45" s="480"/>
      <c r="C45" s="482" t="s">
        <v>353</v>
      </c>
      <c r="D45" s="482"/>
      <c r="E45" s="482"/>
      <c r="F45" s="482"/>
      <c r="G45" s="482"/>
      <c r="H45" s="472"/>
      <c r="I45" s="473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" customHeight="1">
      <c r="B46" s="480"/>
      <c r="C46" s="482" t="s">
        <v>354</v>
      </c>
      <c r="D46" s="482"/>
      <c r="E46" s="482"/>
      <c r="F46" s="482"/>
      <c r="G46" s="482"/>
      <c r="H46" s="472"/>
      <c r="I46" s="473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" customHeight="1" thickBot="1">
      <c r="B47" s="480"/>
      <c r="C47" s="492" t="s">
        <v>414</v>
      </c>
      <c r="D47" s="492"/>
      <c r="E47" s="492"/>
      <c r="F47" s="492"/>
      <c r="G47" s="492"/>
      <c r="H47" s="472"/>
      <c r="I47" s="473"/>
      <c r="J47" s="493"/>
      <c r="K47" s="494"/>
      <c r="L47" s="494"/>
      <c r="M47" s="493"/>
      <c r="N47" s="494"/>
      <c r="O47" s="494"/>
      <c r="P47" s="494"/>
      <c r="Q47" s="494"/>
      <c r="R47" s="65"/>
      <c r="S47" s="25"/>
    </row>
    <row r="48" spans="2:19" ht="20.100000000000001" customHeight="1">
      <c r="B48" s="469" t="s">
        <v>419</v>
      </c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1"/>
    </row>
    <row r="49" spans="2:19" ht="50.1" customHeight="1">
      <c r="B49" s="480"/>
      <c r="C49" s="482" t="s">
        <v>420</v>
      </c>
      <c r="D49" s="482"/>
      <c r="E49" s="482"/>
      <c r="F49" s="482"/>
      <c r="G49" s="482"/>
      <c r="H49" s="472"/>
      <c r="I49" s="473"/>
      <c r="J49" s="474"/>
      <c r="K49" s="475"/>
      <c r="L49" s="475"/>
      <c r="M49" s="474"/>
      <c r="N49" s="475"/>
      <c r="O49" s="475"/>
      <c r="P49" s="475"/>
      <c r="Q49" s="475"/>
      <c r="R49" s="65"/>
      <c r="S49" s="25"/>
    </row>
    <row r="50" spans="2:19" ht="50.1" customHeight="1">
      <c r="B50" s="480"/>
      <c r="C50" s="482" t="s">
        <v>421</v>
      </c>
      <c r="D50" s="482"/>
      <c r="E50" s="482"/>
      <c r="F50" s="482"/>
      <c r="G50" s="482"/>
      <c r="H50" s="472"/>
      <c r="I50" s="473"/>
      <c r="J50" s="474"/>
      <c r="K50" s="475"/>
      <c r="L50" s="475"/>
      <c r="M50" s="474"/>
      <c r="N50" s="475"/>
      <c r="O50" s="475"/>
      <c r="P50" s="475"/>
      <c r="Q50" s="475"/>
      <c r="R50" s="65"/>
      <c r="S50" s="25"/>
    </row>
    <row r="51" spans="2:19" ht="50.1" customHeight="1" thickBot="1">
      <c r="B51" s="481"/>
      <c r="C51" s="513" t="s">
        <v>422</v>
      </c>
      <c r="D51" s="513"/>
      <c r="E51" s="513"/>
      <c r="F51" s="513"/>
      <c r="G51" s="513"/>
      <c r="H51" s="476"/>
      <c r="I51" s="477"/>
      <c r="J51" s="493"/>
      <c r="K51" s="494"/>
      <c r="L51" s="494"/>
      <c r="M51" s="493"/>
      <c r="N51" s="494"/>
      <c r="O51" s="494"/>
      <c r="P51" s="494"/>
      <c r="Q51" s="494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B7" sqref="AB7:AD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3" t="s">
        <v>355</v>
      </c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Q1" s="22"/>
      <c r="AR1" s="18"/>
    </row>
    <row r="2" spans="1:44" ht="15" customHeight="1" thickBot="1">
      <c r="A2" s="538" t="s">
        <v>356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43" t="s">
        <v>2506</v>
      </c>
      <c r="AF2" s="544"/>
      <c r="AG2" s="544"/>
      <c r="AH2" s="544"/>
      <c r="AI2" s="544"/>
      <c r="AJ2" s="544"/>
      <c r="AK2" s="544"/>
      <c r="AL2" s="544"/>
      <c r="AM2" s="544"/>
      <c r="AN2" s="545"/>
      <c r="AQ2" s="15" t="str">
        <f>IF($AE$2="","未記入","")</f>
        <v/>
      </c>
    </row>
    <row r="3" spans="1:44" ht="15" customHeight="1">
      <c r="A3" s="304"/>
      <c r="B3" s="305"/>
      <c r="C3" s="305"/>
      <c r="D3" s="305"/>
      <c r="E3" s="305"/>
      <c r="F3" s="305"/>
      <c r="G3" s="305"/>
      <c r="H3" s="305"/>
      <c r="I3" s="305"/>
      <c r="J3" s="540" t="s">
        <v>361</v>
      </c>
      <c r="K3" s="540"/>
      <c r="L3" s="540"/>
      <c r="M3" s="540"/>
      <c r="N3" s="540"/>
      <c r="O3" s="540"/>
      <c r="P3" s="372" t="s">
        <v>405</v>
      </c>
      <c r="Q3" s="372"/>
      <c r="R3" s="372"/>
      <c r="S3" s="372"/>
      <c r="T3" s="372"/>
      <c r="U3" s="372"/>
      <c r="V3" s="176"/>
      <c r="W3" s="176"/>
      <c r="X3" s="176"/>
      <c r="Y3" s="176"/>
      <c r="Z3" s="176"/>
      <c r="AA3" s="176"/>
      <c r="AB3" s="176"/>
      <c r="AC3" s="176"/>
      <c r="AD3" s="176"/>
      <c r="AE3" s="305" t="s">
        <v>362</v>
      </c>
      <c r="AF3" s="305"/>
      <c r="AG3" s="305"/>
      <c r="AH3" s="305"/>
      <c r="AI3" s="305"/>
      <c r="AJ3" s="305"/>
      <c r="AK3" s="305"/>
      <c r="AL3" s="305"/>
      <c r="AM3" s="305"/>
      <c r="AN3" s="306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1"/>
      <c r="K4" s="541"/>
      <c r="L4" s="541"/>
      <c r="M4" s="541"/>
      <c r="N4" s="541"/>
      <c r="O4" s="541"/>
      <c r="P4" s="536" t="s">
        <v>357</v>
      </c>
      <c r="Q4" s="536"/>
      <c r="R4" s="536"/>
      <c r="S4" s="536"/>
      <c r="T4" s="536"/>
      <c r="U4" s="536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3"/>
    </row>
    <row r="5" spans="1:44" ht="15" customHeight="1" thickBot="1">
      <c r="A5" s="109"/>
      <c r="B5" s="436"/>
      <c r="C5" s="436"/>
      <c r="D5" s="436"/>
      <c r="E5" s="436"/>
      <c r="F5" s="436"/>
      <c r="G5" s="436"/>
      <c r="H5" s="436"/>
      <c r="I5" s="436"/>
      <c r="J5" s="542"/>
      <c r="K5" s="542"/>
      <c r="L5" s="542"/>
      <c r="M5" s="542"/>
      <c r="N5" s="542"/>
      <c r="O5" s="542"/>
      <c r="P5" s="537"/>
      <c r="Q5" s="537"/>
      <c r="R5" s="537"/>
      <c r="S5" s="537"/>
      <c r="T5" s="537"/>
      <c r="U5" s="537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6"/>
      <c r="AF5" s="436"/>
      <c r="AG5" s="436"/>
      <c r="AH5" s="436"/>
      <c r="AI5" s="436"/>
      <c r="AJ5" s="436"/>
      <c r="AK5" s="436"/>
      <c r="AL5" s="436"/>
      <c r="AM5" s="436"/>
      <c r="AN5" s="534"/>
    </row>
    <row r="6" spans="1:44" ht="15" customHeight="1">
      <c r="A6" s="535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4"/>
    </row>
    <row r="7" spans="1:44" ht="39.950000000000003" customHeight="1">
      <c r="A7" s="375"/>
      <c r="B7" s="546" t="s">
        <v>367</v>
      </c>
      <c r="C7" s="546"/>
      <c r="D7" s="546"/>
      <c r="E7" s="546"/>
      <c r="F7" s="546"/>
      <c r="G7" s="546"/>
      <c r="H7" s="546"/>
      <c r="I7" s="546"/>
      <c r="J7" s="515"/>
      <c r="K7" s="516"/>
      <c r="L7" s="516"/>
      <c r="M7" s="516"/>
      <c r="N7" s="516"/>
      <c r="O7" s="517"/>
      <c r="P7" s="515"/>
      <c r="Q7" s="516"/>
      <c r="R7" s="516"/>
      <c r="S7" s="516"/>
      <c r="T7" s="516"/>
      <c r="U7" s="517"/>
      <c r="V7" s="556"/>
      <c r="W7" s="556"/>
      <c r="X7" s="556"/>
      <c r="Y7" s="556"/>
      <c r="Z7" s="556"/>
      <c r="AA7" s="556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9"/>
    </row>
    <row r="8" spans="1:44" ht="39.950000000000003" customHeight="1">
      <c r="A8" s="375"/>
      <c r="B8" s="547" t="s">
        <v>368</v>
      </c>
      <c r="C8" s="547"/>
      <c r="D8" s="547"/>
      <c r="E8" s="547"/>
      <c r="F8" s="547"/>
      <c r="G8" s="547"/>
      <c r="H8" s="547"/>
      <c r="I8" s="547"/>
      <c r="J8" s="518"/>
      <c r="K8" s="519"/>
      <c r="L8" s="519"/>
      <c r="M8" s="519"/>
      <c r="N8" s="519"/>
      <c r="O8" s="520"/>
      <c r="P8" s="518"/>
      <c r="Q8" s="519"/>
      <c r="R8" s="519"/>
      <c r="S8" s="519"/>
      <c r="T8" s="519"/>
      <c r="U8" s="520"/>
      <c r="V8" s="514"/>
      <c r="W8" s="514"/>
      <c r="X8" s="514"/>
      <c r="Y8" s="514"/>
      <c r="Z8" s="514"/>
      <c r="AA8" s="514"/>
      <c r="AB8" s="548"/>
      <c r="AC8" s="549"/>
      <c r="AD8" s="549"/>
      <c r="AE8" s="548"/>
      <c r="AF8" s="549"/>
      <c r="AG8" s="549"/>
      <c r="AH8" s="549"/>
      <c r="AI8" s="549"/>
      <c r="AJ8" s="549"/>
      <c r="AK8" s="549"/>
      <c r="AL8" s="549"/>
      <c r="AM8" s="549"/>
      <c r="AN8" s="560"/>
    </row>
    <row r="9" spans="1:44" ht="39.950000000000003" customHeight="1">
      <c r="A9" s="375"/>
      <c r="B9" s="547" t="s">
        <v>369</v>
      </c>
      <c r="C9" s="547"/>
      <c r="D9" s="547"/>
      <c r="E9" s="547"/>
      <c r="F9" s="547"/>
      <c r="G9" s="547"/>
      <c r="H9" s="547"/>
      <c r="I9" s="547"/>
      <c r="J9" s="530"/>
      <c r="K9" s="531"/>
      <c r="L9" s="531"/>
      <c r="M9" s="531"/>
      <c r="N9" s="531"/>
      <c r="O9" s="532"/>
      <c r="P9" s="518"/>
      <c r="Q9" s="519"/>
      <c r="R9" s="519"/>
      <c r="S9" s="519"/>
      <c r="T9" s="519"/>
      <c r="U9" s="520"/>
      <c r="V9" s="514"/>
      <c r="W9" s="514"/>
      <c r="X9" s="514"/>
      <c r="Y9" s="514"/>
      <c r="Z9" s="514"/>
      <c r="AA9" s="514"/>
      <c r="AB9" s="548"/>
      <c r="AC9" s="549"/>
      <c r="AD9" s="549"/>
      <c r="AE9" s="548"/>
      <c r="AF9" s="549"/>
      <c r="AG9" s="549"/>
      <c r="AH9" s="549"/>
      <c r="AI9" s="549"/>
      <c r="AJ9" s="549"/>
      <c r="AK9" s="549"/>
      <c r="AL9" s="549"/>
      <c r="AM9" s="549"/>
      <c r="AN9" s="560"/>
    </row>
    <row r="10" spans="1:44" ht="39.950000000000003" customHeight="1">
      <c r="A10" s="375"/>
      <c r="B10" s="547" t="s">
        <v>370</v>
      </c>
      <c r="C10" s="547"/>
      <c r="D10" s="547"/>
      <c r="E10" s="547"/>
      <c r="F10" s="547"/>
      <c r="G10" s="547"/>
      <c r="H10" s="547"/>
      <c r="I10" s="547"/>
      <c r="J10" s="518"/>
      <c r="K10" s="519"/>
      <c r="L10" s="519"/>
      <c r="M10" s="519"/>
      <c r="N10" s="519"/>
      <c r="O10" s="520"/>
      <c r="P10" s="518"/>
      <c r="Q10" s="519"/>
      <c r="R10" s="519"/>
      <c r="S10" s="519"/>
      <c r="T10" s="519"/>
      <c r="U10" s="520"/>
      <c r="V10" s="514"/>
      <c r="W10" s="514"/>
      <c r="X10" s="514"/>
      <c r="Y10" s="514"/>
      <c r="Z10" s="514"/>
      <c r="AA10" s="514"/>
      <c r="AB10" s="548"/>
      <c r="AC10" s="549"/>
      <c r="AD10" s="549"/>
      <c r="AE10" s="548"/>
      <c r="AF10" s="549"/>
      <c r="AG10" s="549"/>
      <c r="AH10" s="549"/>
      <c r="AI10" s="549"/>
      <c r="AJ10" s="549"/>
      <c r="AK10" s="549"/>
      <c r="AL10" s="549"/>
      <c r="AM10" s="549"/>
      <c r="AN10" s="560"/>
    </row>
    <row r="11" spans="1:44" ht="39.950000000000003" customHeight="1">
      <c r="A11" s="375"/>
      <c r="B11" s="547" t="s">
        <v>371</v>
      </c>
      <c r="C11" s="547"/>
      <c r="D11" s="547"/>
      <c r="E11" s="547"/>
      <c r="F11" s="547"/>
      <c r="G11" s="547"/>
      <c r="H11" s="547"/>
      <c r="I11" s="547"/>
      <c r="J11" s="518"/>
      <c r="K11" s="519"/>
      <c r="L11" s="519"/>
      <c r="M11" s="519"/>
      <c r="N11" s="519"/>
      <c r="O11" s="520"/>
      <c r="P11" s="518"/>
      <c r="Q11" s="519"/>
      <c r="R11" s="519"/>
      <c r="S11" s="519"/>
      <c r="T11" s="519"/>
      <c r="U11" s="520"/>
      <c r="V11" s="514"/>
      <c r="W11" s="514"/>
      <c r="X11" s="514"/>
      <c r="Y11" s="514"/>
      <c r="Z11" s="514"/>
      <c r="AA11" s="514"/>
      <c r="AB11" s="548"/>
      <c r="AC11" s="549"/>
      <c r="AD11" s="549"/>
      <c r="AE11" s="548"/>
      <c r="AF11" s="549"/>
      <c r="AG11" s="549"/>
      <c r="AH11" s="549"/>
      <c r="AI11" s="549"/>
      <c r="AJ11" s="549"/>
      <c r="AK11" s="549"/>
      <c r="AL11" s="549"/>
      <c r="AM11" s="549"/>
      <c r="AN11" s="560"/>
    </row>
    <row r="12" spans="1:44" ht="39.950000000000003" customHeight="1">
      <c r="A12" s="375"/>
      <c r="B12" s="547" t="s">
        <v>372</v>
      </c>
      <c r="C12" s="547"/>
      <c r="D12" s="547"/>
      <c r="E12" s="547"/>
      <c r="F12" s="547"/>
      <c r="G12" s="547"/>
      <c r="H12" s="547"/>
      <c r="I12" s="547"/>
      <c r="J12" s="518"/>
      <c r="K12" s="519"/>
      <c r="L12" s="519"/>
      <c r="M12" s="519"/>
      <c r="N12" s="519"/>
      <c r="O12" s="520"/>
      <c r="P12" s="518"/>
      <c r="Q12" s="519"/>
      <c r="R12" s="519"/>
      <c r="S12" s="519"/>
      <c r="T12" s="519"/>
      <c r="U12" s="520"/>
      <c r="V12" s="514"/>
      <c r="W12" s="514"/>
      <c r="X12" s="514"/>
      <c r="Y12" s="514"/>
      <c r="Z12" s="514"/>
      <c r="AA12" s="514"/>
      <c r="AB12" s="548"/>
      <c r="AC12" s="549"/>
      <c r="AD12" s="549"/>
      <c r="AE12" s="548"/>
      <c r="AF12" s="549"/>
      <c r="AG12" s="549"/>
      <c r="AH12" s="549"/>
      <c r="AI12" s="549"/>
      <c r="AJ12" s="549"/>
      <c r="AK12" s="549"/>
      <c r="AL12" s="549"/>
      <c r="AM12" s="549"/>
      <c r="AN12" s="560"/>
    </row>
    <row r="13" spans="1:44" ht="39.950000000000003" customHeight="1">
      <c r="A13" s="375"/>
      <c r="B13" s="547" t="s">
        <v>373</v>
      </c>
      <c r="C13" s="547"/>
      <c r="D13" s="547"/>
      <c r="E13" s="547"/>
      <c r="F13" s="547"/>
      <c r="G13" s="547"/>
      <c r="H13" s="547"/>
      <c r="I13" s="547"/>
      <c r="J13" s="518"/>
      <c r="K13" s="519"/>
      <c r="L13" s="519"/>
      <c r="M13" s="519"/>
      <c r="N13" s="519"/>
      <c r="O13" s="520"/>
      <c r="P13" s="518"/>
      <c r="Q13" s="519"/>
      <c r="R13" s="519"/>
      <c r="S13" s="519"/>
      <c r="T13" s="519"/>
      <c r="U13" s="520"/>
      <c r="V13" s="514"/>
      <c r="W13" s="514"/>
      <c r="X13" s="514"/>
      <c r="Y13" s="514"/>
      <c r="Z13" s="514"/>
      <c r="AA13" s="514"/>
      <c r="AB13" s="548"/>
      <c r="AC13" s="549"/>
      <c r="AD13" s="549"/>
      <c r="AE13" s="548"/>
      <c r="AF13" s="549"/>
      <c r="AG13" s="549"/>
      <c r="AH13" s="549"/>
      <c r="AI13" s="549"/>
      <c r="AJ13" s="549"/>
      <c r="AK13" s="549"/>
      <c r="AL13" s="549"/>
      <c r="AM13" s="549"/>
      <c r="AN13" s="560"/>
    </row>
    <row r="14" spans="1:44" ht="39.950000000000003" customHeight="1" thickBot="1">
      <c r="A14" s="378"/>
      <c r="B14" s="379" t="s">
        <v>374</v>
      </c>
      <c r="C14" s="379"/>
      <c r="D14" s="379"/>
      <c r="E14" s="379"/>
      <c r="F14" s="379"/>
      <c r="G14" s="379"/>
      <c r="H14" s="379"/>
      <c r="I14" s="379"/>
      <c r="J14" s="521"/>
      <c r="K14" s="522"/>
      <c r="L14" s="522"/>
      <c r="M14" s="522"/>
      <c r="N14" s="522"/>
      <c r="O14" s="523"/>
      <c r="P14" s="521"/>
      <c r="Q14" s="522"/>
      <c r="R14" s="522"/>
      <c r="S14" s="522"/>
      <c r="T14" s="522"/>
      <c r="U14" s="523"/>
      <c r="V14" s="551"/>
      <c r="W14" s="551"/>
      <c r="X14" s="551"/>
      <c r="Y14" s="551"/>
      <c r="Z14" s="551"/>
      <c r="AA14" s="551"/>
      <c r="AB14" s="557"/>
      <c r="AC14" s="558"/>
      <c r="AD14" s="558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5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4"/>
    </row>
    <row r="16" spans="1:44" ht="39.950000000000003" customHeight="1">
      <c r="A16" s="375"/>
      <c r="B16" s="546" t="s">
        <v>375</v>
      </c>
      <c r="C16" s="546"/>
      <c r="D16" s="546"/>
      <c r="E16" s="546"/>
      <c r="F16" s="546"/>
      <c r="G16" s="546"/>
      <c r="H16" s="546"/>
      <c r="I16" s="546"/>
      <c r="J16" s="515"/>
      <c r="K16" s="516"/>
      <c r="L16" s="516"/>
      <c r="M16" s="516"/>
      <c r="N16" s="516"/>
      <c r="O16" s="517"/>
      <c r="P16" s="515"/>
      <c r="Q16" s="516"/>
      <c r="R16" s="516"/>
      <c r="S16" s="516"/>
      <c r="T16" s="516"/>
      <c r="U16" s="517"/>
      <c r="V16" s="556"/>
      <c r="W16" s="556"/>
      <c r="X16" s="556"/>
      <c r="Y16" s="556"/>
      <c r="Z16" s="556"/>
      <c r="AA16" s="556"/>
      <c r="AB16" s="554"/>
      <c r="AC16" s="555"/>
      <c r="AD16" s="555"/>
      <c r="AE16" s="554"/>
      <c r="AF16" s="555"/>
      <c r="AG16" s="555"/>
      <c r="AH16" s="555"/>
      <c r="AI16" s="555"/>
      <c r="AJ16" s="555"/>
      <c r="AK16" s="555"/>
      <c r="AL16" s="555"/>
      <c r="AM16" s="555"/>
      <c r="AN16" s="559"/>
    </row>
    <row r="17" spans="1:40" ht="39.950000000000003" customHeight="1">
      <c r="A17" s="375"/>
      <c r="B17" s="547" t="s">
        <v>376</v>
      </c>
      <c r="C17" s="547"/>
      <c r="D17" s="547"/>
      <c r="E17" s="547"/>
      <c r="F17" s="547"/>
      <c r="G17" s="547"/>
      <c r="H17" s="547"/>
      <c r="I17" s="547"/>
      <c r="J17" s="518"/>
      <c r="K17" s="519"/>
      <c r="L17" s="519"/>
      <c r="M17" s="519"/>
      <c r="N17" s="519"/>
      <c r="O17" s="520"/>
      <c r="P17" s="518"/>
      <c r="Q17" s="519"/>
      <c r="R17" s="519"/>
      <c r="S17" s="519"/>
      <c r="T17" s="519"/>
      <c r="U17" s="520"/>
      <c r="V17" s="514"/>
      <c r="W17" s="514"/>
      <c r="X17" s="514"/>
      <c r="Y17" s="514"/>
      <c r="Z17" s="514"/>
      <c r="AA17" s="514"/>
      <c r="AB17" s="548"/>
      <c r="AC17" s="549"/>
      <c r="AD17" s="549"/>
      <c r="AE17" s="548"/>
      <c r="AF17" s="549"/>
      <c r="AG17" s="549"/>
      <c r="AH17" s="549"/>
      <c r="AI17" s="549"/>
      <c r="AJ17" s="549"/>
      <c r="AK17" s="549"/>
      <c r="AL17" s="549"/>
      <c r="AM17" s="549"/>
      <c r="AN17" s="560"/>
    </row>
    <row r="18" spans="1:40" ht="39.950000000000003" customHeight="1">
      <c r="A18" s="375"/>
      <c r="B18" s="547" t="s">
        <v>377</v>
      </c>
      <c r="C18" s="547"/>
      <c r="D18" s="547"/>
      <c r="E18" s="547"/>
      <c r="F18" s="547"/>
      <c r="G18" s="547"/>
      <c r="H18" s="547"/>
      <c r="I18" s="547"/>
      <c r="J18" s="518"/>
      <c r="K18" s="519"/>
      <c r="L18" s="519"/>
      <c r="M18" s="519"/>
      <c r="N18" s="519"/>
      <c r="O18" s="520"/>
      <c r="P18" s="518"/>
      <c r="Q18" s="519"/>
      <c r="R18" s="519"/>
      <c r="S18" s="519"/>
      <c r="T18" s="519"/>
      <c r="U18" s="520"/>
      <c r="V18" s="514"/>
      <c r="W18" s="514"/>
      <c r="X18" s="514"/>
      <c r="Y18" s="514"/>
      <c r="Z18" s="514"/>
      <c r="AA18" s="514"/>
      <c r="AB18" s="548"/>
      <c r="AC18" s="549"/>
      <c r="AD18" s="549"/>
      <c r="AE18" s="548"/>
      <c r="AF18" s="549"/>
      <c r="AG18" s="549"/>
      <c r="AH18" s="549"/>
      <c r="AI18" s="549"/>
      <c r="AJ18" s="549"/>
      <c r="AK18" s="549"/>
      <c r="AL18" s="549"/>
      <c r="AM18" s="549"/>
      <c r="AN18" s="560"/>
    </row>
    <row r="19" spans="1:40" ht="39.950000000000003" customHeight="1">
      <c r="A19" s="375"/>
      <c r="B19" s="547" t="s">
        <v>378</v>
      </c>
      <c r="C19" s="547"/>
      <c r="D19" s="547"/>
      <c r="E19" s="547"/>
      <c r="F19" s="547"/>
      <c r="G19" s="547"/>
      <c r="H19" s="547"/>
      <c r="I19" s="547"/>
      <c r="J19" s="518"/>
      <c r="K19" s="519"/>
      <c r="L19" s="519"/>
      <c r="M19" s="519"/>
      <c r="N19" s="519"/>
      <c r="O19" s="520"/>
      <c r="P19" s="518"/>
      <c r="Q19" s="519"/>
      <c r="R19" s="519"/>
      <c r="S19" s="519"/>
      <c r="T19" s="519"/>
      <c r="U19" s="520"/>
      <c r="V19" s="514"/>
      <c r="W19" s="514"/>
      <c r="X19" s="514"/>
      <c r="Y19" s="514"/>
      <c r="Z19" s="514"/>
      <c r="AA19" s="514"/>
      <c r="AB19" s="548"/>
      <c r="AC19" s="549"/>
      <c r="AD19" s="549"/>
      <c r="AE19" s="548"/>
      <c r="AF19" s="549"/>
      <c r="AG19" s="549"/>
      <c r="AH19" s="549"/>
      <c r="AI19" s="549"/>
      <c r="AJ19" s="549"/>
      <c r="AK19" s="549"/>
      <c r="AL19" s="549"/>
      <c r="AM19" s="549"/>
      <c r="AN19" s="560"/>
    </row>
    <row r="20" spans="1:40" ht="39.950000000000003" customHeight="1">
      <c r="A20" s="375"/>
      <c r="B20" s="550" t="s">
        <v>379</v>
      </c>
      <c r="C20" s="550"/>
      <c r="D20" s="550"/>
      <c r="E20" s="550"/>
      <c r="F20" s="550"/>
      <c r="G20" s="550"/>
      <c r="H20" s="550"/>
      <c r="I20" s="550"/>
      <c r="J20" s="530"/>
      <c r="K20" s="531"/>
      <c r="L20" s="531"/>
      <c r="M20" s="531"/>
      <c r="N20" s="531"/>
      <c r="O20" s="532"/>
      <c r="P20" s="518"/>
      <c r="Q20" s="519"/>
      <c r="R20" s="519"/>
      <c r="S20" s="519"/>
      <c r="T20" s="519"/>
      <c r="U20" s="520"/>
      <c r="V20" s="514"/>
      <c r="W20" s="514"/>
      <c r="X20" s="514"/>
      <c r="Y20" s="514"/>
      <c r="Z20" s="514"/>
      <c r="AA20" s="514"/>
      <c r="AB20" s="548"/>
      <c r="AC20" s="549"/>
      <c r="AD20" s="549"/>
      <c r="AE20" s="548"/>
      <c r="AF20" s="549"/>
      <c r="AG20" s="549"/>
      <c r="AH20" s="549"/>
      <c r="AI20" s="549"/>
      <c r="AJ20" s="549"/>
      <c r="AK20" s="549"/>
      <c r="AL20" s="549"/>
      <c r="AM20" s="549"/>
      <c r="AN20" s="560"/>
    </row>
    <row r="21" spans="1:40" ht="39.950000000000003" customHeight="1">
      <c r="A21" s="375"/>
      <c r="B21" s="547" t="s">
        <v>380</v>
      </c>
      <c r="C21" s="547"/>
      <c r="D21" s="547"/>
      <c r="E21" s="547"/>
      <c r="F21" s="547"/>
      <c r="G21" s="547"/>
      <c r="H21" s="547"/>
      <c r="I21" s="547"/>
      <c r="J21" s="530"/>
      <c r="K21" s="531"/>
      <c r="L21" s="531"/>
      <c r="M21" s="531"/>
      <c r="N21" s="531"/>
      <c r="O21" s="532"/>
      <c r="P21" s="518"/>
      <c r="Q21" s="519"/>
      <c r="R21" s="519"/>
      <c r="S21" s="519"/>
      <c r="T21" s="519"/>
      <c r="U21" s="520"/>
      <c r="V21" s="514"/>
      <c r="W21" s="514"/>
      <c r="X21" s="514"/>
      <c r="Y21" s="514"/>
      <c r="Z21" s="514"/>
      <c r="AA21" s="514"/>
      <c r="AB21" s="548"/>
      <c r="AC21" s="549"/>
      <c r="AD21" s="549"/>
      <c r="AE21" s="548"/>
      <c r="AF21" s="549"/>
      <c r="AG21" s="549"/>
      <c r="AH21" s="549"/>
      <c r="AI21" s="549"/>
      <c r="AJ21" s="549"/>
      <c r="AK21" s="549"/>
      <c r="AL21" s="549"/>
      <c r="AM21" s="549"/>
      <c r="AN21" s="560"/>
    </row>
    <row r="22" spans="1:40" ht="39.950000000000003" customHeight="1">
      <c r="A22" s="375"/>
      <c r="B22" s="547" t="s">
        <v>381</v>
      </c>
      <c r="C22" s="547"/>
      <c r="D22" s="547"/>
      <c r="E22" s="547"/>
      <c r="F22" s="547"/>
      <c r="G22" s="547"/>
      <c r="H22" s="547"/>
      <c r="I22" s="547"/>
      <c r="J22" s="530"/>
      <c r="K22" s="531"/>
      <c r="L22" s="531"/>
      <c r="M22" s="531"/>
      <c r="N22" s="531"/>
      <c r="O22" s="532"/>
      <c r="P22" s="518"/>
      <c r="Q22" s="519"/>
      <c r="R22" s="519"/>
      <c r="S22" s="519"/>
      <c r="T22" s="519"/>
      <c r="U22" s="520"/>
      <c r="V22" s="514"/>
      <c r="W22" s="514"/>
      <c r="X22" s="514"/>
      <c r="Y22" s="514"/>
      <c r="Z22" s="514"/>
      <c r="AA22" s="514"/>
      <c r="AB22" s="548"/>
      <c r="AC22" s="549"/>
      <c r="AD22" s="549"/>
      <c r="AE22" s="548"/>
      <c r="AF22" s="549"/>
      <c r="AG22" s="549"/>
      <c r="AH22" s="549"/>
      <c r="AI22" s="549"/>
      <c r="AJ22" s="549"/>
      <c r="AK22" s="549"/>
      <c r="AL22" s="549"/>
      <c r="AM22" s="549"/>
      <c r="AN22" s="560"/>
    </row>
    <row r="23" spans="1:40" ht="39.950000000000003" customHeight="1">
      <c r="A23" s="375"/>
      <c r="B23" s="547" t="s">
        <v>382</v>
      </c>
      <c r="C23" s="547"/>
      <c r="D23" s="547"/>
      <c r="E23" s="547"/>
      <c r="F23" s="547"/>
      <c r="G23" s="547"/>
      <c r="H23" s="547"/>
      <c r="I23" s="547"/>
      <c r="J23" s="518"/>
      <c r="K23" s="519"/>
      <c r="L23" s="519"/>
      <c r="M23" s="519"/>
      <c r="N23" s="519"/>
      <c r="O23" s="520"/>
      <c r="P23" s="518"/>
      <c r="Q23" s="519"/>
      <c r="R23" s="519"/>
      <c r="S23" s="519"/>
      <c r="T23" s="519"/>
      <c r="U23" s="520"/>
      <c r="V23" s="514"/>
      <c r="W23" s="514"/>
      <c r="X23" s="514"/>
      <c r="Y23" s="514"/>
      <c r="Z23" s="514"/>
      <c r="AA23" s="514"/>
      <c r="AB23" s="548"/>
      <c r="AC23" s="549"/>
      <c r="AD23" s="549"/>
      <c r="AE23" s="548"/>
      <c r="AF23" s="549"/>
      <c r="AG23" s="549"/>
      <c r="AH23" s="549"/>
      <c r="AI23" s="549"/>
      <c r="AJ23" s="549"/>
      <c r="AK23" s="549"/>
      <c r="AL23" s="549"/>
      <c r="AM23" s="549"/>
      <c r="AN23" s="560"/>
    </row>
    <row r="24" spans="1:40" ht="39.950000000000003" customHeight="1">
      <c r="A24" s="375"/>
      <c r="B24" s="547" t="s">
        <v>383</v>
      </c>
      <c r="C24" s="547"/>
      <c r="D24" s="547"/>
      <c r="E24" s="547"/>
      <c r="F24" s="547"/>
      <c r="G24" s="547"/>
      <c r="H24" s="547"/>
      <c r="I24" s="547"/>
      <c r="J24" s="518"/>
      <c r="K24" s="519"/>
      <c r="L24" s="519"/>
      <c r="M24" s="519"/>
      <c r="N24" s="519"/>
      <c r="O24" s="520"/>
      <c r="P24" s="518"/>
      <c r="Q24" s="519"/>
      <c r="R24" s="519"/>
      <c r="S24" s="519"/>
      <c r="T24" s="519"/>
      <c r="U24" s="520"/>
      <c r="V24" s="514"/>
      <c r="W24" s="514"/>
      <c r="X24" s="514"/>
      <c r="Y24" s="514"/>
      <c r="Z24" s="514"/>
      <c r="AA24" s="514"/>
      <c r="AB24" s="548"/>
      <c r="AC24" s="549"/>
      <c r="AD24" s="549"/>
      <c r="AE24" s="548"/>
      <c r="AF24" s="549"/>
      <c r="AG24" s="549"/>
      <c r="AH24" s="549"/>
      <c r="AI24" s="549"/>
      <c r="AJ24" s="549"/>
      <c r="AK24" s="549"/>
      <c r="AL24" s="549"/>
      <c r="AM24" s="549"/>
      <c r="AN24" s="560"/>
    </row>
    <row r="25" spans="1:40" ht="39.950000000000003" customHeight="1" thickBot="1">
      <c r="A25" s="378"/>
      <c r="B25" s="379" t="s">
        <v>384</v>
      </c>
      <c r="C25" s="379"/>
      <c r="D25" s="379"/>
      <c r="E25" s="379"/>
      <c r="F25" s="379"/>
      <c r="G25" s="379"/>
      <c r="H25" s="379"/>
      <c r="I25" s="379"/>
      <c r="J25" s="527"/>
      <c r="K25" s="528"/>
      <c r="L25" s="528"/>
      <c r="M25" s="528"/>
      <c r="N25" s="528"/>
      <c r="O25" s="529"/>
      <c r="P25" s="521"/>
      <c r="Q25" s="522"/>
      <c r="R25" s="522"/>
      <c r="S25" s="522"/>
      <c r="T25" s="522"/>
      <c r="U25" s="523"/>
      <c r="V25" s="551"/>
      <c r="W25" s="551"/>
      <c r="X25" s="551"/>
      <c r="Y25" s="551"/>
      <c r="Z25" s="551"/>
      <c r="AA25" s="551"/>
      <c r="AB25" s="557"/>
      <c r="AC25" s="558"/>
      <c r="AD25" s="558"/>
      <c r="AE25" s="557"/>
      <c r="AF25" s="558"/>
      <c r="AG25" s="558"/>
      <c r="AH25" s="558"/>
      <c r="AI25" s="558"/>
      <c r="AJ25" s="558"/>
      <c r="AK25" s="558"/>
      <c r="AL25" s="558"/>
      <c r="AM25" s="558"/>
      <c r="AN25" s="563"/>
    </row>
    <row r="26" spans="1:40" ht="15" customHeight="1">
      <c r="A26" s="535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4"/>
    </row>
    <row r="27" spans="1:40" ht="39.950000000000003" customHeight="1">
      <c r="A27" s="375"/>
      <c r="B27" s="546" t="s">
        <v>385</v>
      </c>
      <c r="C27" s="546"/>
      <c r="D27" s="546"/>
      <c r="E27" s="546"/>
      <c r="F27" s="546"/>
      <c r="G27" s="546"/>
      <c r="H27" s="546"/>
      <c r="I27" s="546"/>
      <c r="J27" s="524"/>
      <c r="K27" s="525"/>
      <c r="L27" s="525"/>
      <c r="M27" s="525"/>
      <c r="N27" s="525"/>
      <c r="O27" s="526"/>
      <c r="P27" s="515"/>
      <c r="Q27" s="516"/>
      <c r="R27" s="516"/>
      <c r="S27" s="516"/>
      <c r="T27" s="516"/>
      <c r="U27" s="517"/>
      <c r="V27" s="556"/>
      <c r="W27" s="556"/>
      <c r="X27" s="556"/>
      <c r="Y27" s="556"/>
      <c r="Z27" s="556"/>
      <c r="AA27" s="556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9"/>
    </row>
    <row r="28" spans="1:40" ht="39.950000000000003" customHeight="1">
      <c r="A28" s="375"/>
      <c r="B28" s="547" t="s">
        <v>386</v>
      </c>
      <c r="C28" s="547"/>
      <c r="D28" s="547"/>
      <c r="E28" s="547"/>
      <c r="F28" s="547"/>
      <c r="G28" s="547"/>
      <c r="H28" s="547"/>
      <c r="I28" s="547"/>
      <c r="J28" s="518"/>
      <c r="K28" s="519"/>
      <c r="L28" s="519"/>
      <c r="M28" s="519"/>
      <c r="N28" s="519"/>
      <c r="O28" s="520"/>
      <c r="P28" s="518"/>
      <c r="Q28" s="519"/>
      <c r="R28" s="519"/>
      <c r="S28" s="519"/>
      <c r="T28" s="519"/>
      <c r="U28" s="520"/>
      <c r="V28" s="514"/>
      <c r="W28" s="514"/>
      <c r="X28" s="514"/>
      <c r="Y28" s="514"/>
      <c r="Z28" s="514"/>
      <c r="AA28" s="514"/>
      <c r="AB28" s="548"/>
      <c r="AC28" s="549"/>
      <c r="AD28" s="549"/>
      <c r="AE28" s="548"/>
      <c r="AF28" s="549"/>
      <c r="AG28" s="549"/>
      <c r="AH28" s="549"/>
      <c r="AI28" s="549"/>
      <c r="AJ28" s="549"/>
      <c r="AK28" s="549"/>
      <c r="AL28" s="549"/>
      <c r="AM28" s="549"/>
      <c r="AN28" s="560"/>
    </row>
    <row r="29" spans="1:40" ht="39.950000000000003" customHeight="1">
      <c r="A29" s="375"/>
      <c r="B29" s="547" t="s">
        <v>387</v>
      </c>
      <c r="C29" s="547"/>
      <c r="D29" s="547"/>
      <c r="E29" s="547"/>
      <c r="F29" s="547"/>
      <c r="G29" s="547"/>
      <c r="H29" s="547"/>
      <c r="I29" s="547"/>
      <c r="J29" s="518"/>
      <c r="K29" s="519"/>
      <c r="L29" s="519"/>
      <c r="M29" s="519"/>
      <c r="N29" s="519"/>
      <c r="O29" s="520"/>
      <c r="P29" s="518"/>
      <c r="Q29" s="519"/>
      <c r="R29" s="519"/>
      <c r="S29" s="519"/>
      <c r="T29" s="519"/>
      <c r="U29" s="520"/>
      <c r="V29" s="514"/>
      <c r="W29" s="514"/>
      <c r="X29" s="514"/>
      <c r="Y29" s="514"/>
      <c r="Z29" s="514"/>
      <c r="AA29" s="514"/>
      <c r="AB29" s="548"/>
      <c r="AC29" s="549"/>
      <c r="AD29" s="549"/>
      <c r="AE29" s="548"/>
      <c r="AF29" s="549"/>
      <c r="AG29" s="549"/>
      <c r="AH29" s="549"/>
      <c r="AI29" s="549"/>
      <c r="AJ29" s="549"/>
      <c r="AK29" s="549"/>
      <c r="AL29" s="549"/>
      <c r="AM29" s="549"/>
      <c r="AN29" s="560"/>
    </row>
    <row r="30" spans="1:40" ht="39.950000000000003" customHeight="1">
      <c r="A30" s="375"/>
      <c r="B30" s="547" t="s">
        <v>388</v>
      </c>
      <c r="C30" s="547"/>
      <c r="D30" s="547"/>
      <c r="E30" s="547"/>
      <c r="F30" s="547"/>
      <c r="G30" s="547"/>
      <c r="H30" s="547"/>
      <c r="I30" s="547"/>
      <c r="J30" s="518"/>
      <c r="K30" s="519"/>
      <c r="L30" s="519"/>
      <c r="M30" s="519"/>
      <c r="N30" s="519"/>
      <c r="O30" s="520"/>
      <c r="P30" s="518"/>
      <c r="Q30" s="519"/>
      <c r="R30" s="519"/>
      <c r="S30" s="519"/>
      <c r="T30" s="519"/>
      <c r="U30" s="520"/>
      <c r="V30" s="514"/>
      <c r="W30" s="514"/>
      <c r="X30" s="514"/>
      <c r="Y30" s="514"/>
      <c r="Z30" s="514"/>
      <c r="AA30" s="514"/>
      <c r="AB30" s="548"/>
      <c r="AC30" s="549"/>
      <c r="AD30" s="549"/>
      <c r="AE30" s="548"/>
      <c r="AF30" s="549"/>
      <c r="AG30" s="549"/>
      <c r="AH30" s="549"/>
      <c r="AI30" s="549"/>
      <c r="AJ30" s="549"/>
      <c r="AK30" s="549"/>
      <c r="AL30" s="549"/>
      <c r="AM30" s="549"/>
      <c r="AN30" s="560"/>
    </row>
    <row r="31" spans="1:40" ht="39.950000000000003" customHeight="1" thickBot="1">
      <c r="A31" s="378"/>
      <c r="B31" s="553" t="s">
        <v>389</v>
      </c>
      <c r="C31" s="553"/>
      <c r="D31" s="553"/>
      <c r="E31" s="553"/>
      <c r="F31" s="553"/>
      <c r="G31" s="553"/>
      <c r="H31" s="553"/>
      <c r="I31" s="553"/>
      <c r="J31" s="521"/>
      <c r="K31" s="522"/>
      <c r="L31" s="522"/>
      <c r="M31" s="522"/>
      <c r="N31" s="522"/>
      <c r="O31" s="523"/>
      <c r="P31" s="521"/>
      <c r="Q31" s="522"/>
      <c r="R31" s="522"/>
      <c r="S31" s="522"/>
      <c r="T31" s="522"/>
      <c r="U31" s="523"/>
      <c r="V31" s="551"/>
      <c r="W31" s="551"/>
      <c r="X31" s="551"/>
      <c r="Y31" s="551"/>
      <c r="Z31" s="551"/>
      <c r="AA31" s="551"/>
      <c r="AB31" s="557"/>
      <c r="AC31" s="558"/>
      <c r="AD31" s="558"/>
      <c r="AE31" s="557"/>
      <c r="AF31" s="558"/>
      <c r="AG31" s="558"/>
      <c r="AH31" s="558"/>
      <c r="AI31" s="558"/>
      <c r="AJ31" s="558"/>
      <c r="AK31" s="558"/>
      <c r="AL31" s="558"/>
      <c r="AM31" s="558"/>
      <c r="AN31" s="563"/>
    </row>
    <row r="32" spans="1:40" ht="15" customHeight="1">
      <c r="A32" s="278" t="s">
        <v>366</v>
      </c>
      <c r="B32" s="345"/>
      <c r="C32" s="345"/>
      <c r="D32" s="345"/>
      <c r="E32" s="345"/>
      <c r="F32" s="345"/>
      <c r="G32" s="345"/>
      <c r="H32" s="345"/>
      <c r="I32" s="279"/>
      <c r="J32" s="373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3"/>
      <c r="V32" s="373"/>
      <c r="W32" s="362"/>
      <c r="X32" s="363"/>
      <c r="Y32" s="373"/>
      <c r="Z32" s="362"/>
      <c r="AA32" s="363"/>
      <c r="AB32" s="373"/>
      <c r="AC32" s="362"/>
      <c r="AD32" s="363"/>
      <c r="AE32" s="373"/>
      <c r="AF32" s="362"/>
      <c r="AG32" s="362"/>
      <c r="AH32" s="362"/>
      <c r="AI32" s="362"/>
      <c r="AJ32" s="362"/>
      <c r="AK32" s="362"/>
      <c r="AL32" s="362"/>
      <c r="AM32" s="362"/>
      <c r="AN32" s="387"/>
    </row>
    <row r="33" spans="1:40" ht="39.950000000000003" customHeight="1">
      <c r="A33" s="375"/>
      <c r="B33" s="546" t="s">
        <v>390</v>
      </c>
      <c r="C33" s="546"/>
      <c r="D33" s="546"/>
      <c r="E33" s="546"/>
      <c r="F33" s="546"/>
      <c r="G33" s="546"/>
      <c r="H33" s="546"/>
      <c r="I33" s="546"/>
      <c r="J33" s="515"/>
      <c r="K33" s="516"/>
      <c r="L33" s="516"/>
      <c r="M33" s="516"/>
      <c r="N33" s="516"/>
      <c r="O33" s="517"/>
      <c r="P33" s="515" t="s">
        <v>2500</v>
      </c>
      <c r="Q33" s="516"/>
      <c r="R33" s="516"/>
      <c r="S33" s="516"/>
      <c r="T33" s="516"/>
      <c r="U33" s="517"/>
      <c r="V33" s="556"/>
      <c r="W33" s="556"/>
      <c r="X33" s="556"/>
      <c r="Y33" s="556" t="s">
        <v>2514</v>
      </c>
      <c r="Z33" s="556"/>
      <c r="AA33" s="556"/>
      <c r="AB33" s="562">
        <v>1650</v>
      </c>
      <c r="AC33" s="555"/>
      <c r="AD33" s="555"/>
      <c r="AE33" s="554" t="s">
        <v>2539</v>
      </c>
      <c r="AF33" s="555"/>
      <c r="AG33" s="555"/>
      <c r="AH33" s="555"/>
      <c r="AI33" s="555"/>
      <c r="AJ33" s="555"/>
      <c r="AK33" s="555"/>
      <c r="AL33" s="555"/>
      <c r="AM33" s="555"/>
      <c r="AN33" s="559"/>
    </row>
    <row r="34" spans="1:40" ht="39.950000000000003" customHeight="1">
      <c r="A34" s="375"/>
      <c r="B34" s="547" t="s">
        <v>391</v>
      </c>
      <c r="C34" s="547"/>
      <c r="D34" s="547"/>
      <c r="E34" s="547"/>
      <c r="F34" s="547"/>
      <c r="G34" s="547"/>
      <c r="H34" s="547"/>
      <c r="I34" s="547"/>
      <c r="J34" s="518"/>
      <c r="K34" s="519"/>
      <c r="L34" s="519"/>
      <c r="M34" s="519"/>
      <c r="N34" s="519"/>
      <c r="O34" s="520"/>
      <c r="P34" s="518" t="s">
        <v>2500</v>
      </c>
      <c r="Q34" s="519"/>
      <c r="R34" s="519"/>
      <c r="S34" s="519"/>
      <c r="T34" s="519"/>
      <c r="U34" s="520"/>
      <c r="V34" s="514"/>
      <c r="W34" s="514"/>
      <c r="X34" s="514"/>
      <c r="Y34" s="514" t="s">
        <v>2514</v>
      </c>
      <c r="Z34" s="514"/>
      <c r="AA34" s="514"/>
      <c r="AB34" s="561">
        <v>1650</v>
      </c>
      <c r="AC34" s="549"/>
      <c r="AD34" s="549"/>
      <c r="AE34" s="548"/>
      <c r="AF34" s="549"/>
      <c r="AG34" s="549"/>
      <c r="AH34" s="549"/>
      <c r="AI34" s="549"/>
      <c r="AJ34" s="549"/>
      <c r="AK34" s="549"/>
      <c r="AL34" s="549"/>
      <c r="AM34" s="549"/>
      <c r="AN34" s="560"/>
    </row>
    <row r="35" spans="1:40" ht="39.950000000000003" customHeight="1" thickBot="1">
      <c r="A35" s="378"/>
      <c r="B35" s="552" t="s">
        <v>392</v>
      </c>
      <c r="C35" s="552"/>
      <c r="D35" s="552"/>
      <c r="E35" s="552"/>
      <c r="F35" s="552"/>
      <c r="G35" s="552"/>
      <c r="H35" s="552"/>
      <c r="I35" s="552"/>
      <c r="J35" s="521"/>
      <c r="K35" s="522"/>
      <c r="L35" s="522"/>
      <c r="M35" s="522"/>
      <c r="N35" s="522"/>
      <c r="O35" s="523"/>
      <c r="P35" s="521"/>
      <c r="Q35" s="522"/>
      <c r="R35" s="522"/>
      <c r="S35" s="522"/>
      <c r="T35" s="522"/>
      <c r="U35" s="523"/>
      <c r="V35" s="551"/>
      <c r="W35" s="551"/>
      <c r="X35" s="551"/>
      <c r="Y35" s="551"/>
      <c r="Z35" s="551"/>
      <c r="AA35" s="551"/>
      <c r="AB35" s="557"/>
      <c r="AC35" s="558"/>
      <c r="AD35" s="558"/>
      <c r="AE35" s="557"/>
      <c r="AF35" s="558"/>
      <c r="AG35" s="558"/>
      <c r="AH35" s="558"/>
      <c r="AI35" s="558"/>
      <c r="AJ35" s="558"/>
      <c r="AK35" s="558"/>
      <c r="AL35" s="558"/>
      <c r="AM35" s="558"/>
      <c r="AN35" s="563"/>
    </row>
    <row r="36" spans="1:40" ht="15" customHeight="1">
      <c r="A36" s="564" t="s">
        <v>393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</row>
    <row r="37" spans="1:40" ht="15" customHeight="1">
      <c r="A37" s="564" t="s">
        <v>394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</row>
    <row r="38" spans="1:40" ht="15" customHeight="1">
      <c r="A38" s="564" t="s">
        <v>395</v>
      </c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lamp-kagura</dc:creator>
  <cp:lastModifiedBy>lamp-kagura</cp:lastModifiedBy>
  <cp:lastPrinted>2021-08-23T08:03:31Z</cp:lastPrinted>
  <dcterms:created xsi:type="dcterms:W3CDTF">2020-12-23T05:28:24Z</dcterms:created>
  <dcterms:modified xsi:type="dcterms:W3CDTF">2023-08-28T00:41:30Z</dcterms:modified>
</cp:coreProperties>
</file>