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968d6e349a47d23/デスクトップ/現状/"/>
    </mc:Choice>
  </mc:AlternateContent>
  <xr:revisionPtr revIDLastSave="3" documentId="8_{94F094FE-7F2A-41C4-A400-C52B33686DBD}" xr6:coauthVersionLast="47" xr6:coauthVersionMax="47" xr10:uidLastSave="{B9761EFD-B502-4854-A308-7959699D5DD1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8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<sst xmlns="http://schemas.openxmlformats.org/spreadsheetml/2006/main" count="2983" uniqueCount="2541">
  <si>
    <t>　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</si>
  <si>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</si>
  <si>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</si>
  <si>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</si>
  <si>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記入年月日</t>
    <phoneticPr fontId="1"/>
  </si>
  <si>
    <t>年</t>
    <rPh sb="0" eb="1">
      <t>ネン</t>
    </rPh>
    <phoneticPr fontId="1"/>
  </si>
  <si>
    <t>月</t>
    <phoneticPr fontId="1"/>
  </si>
  <si>
    <t>日</t>
    <rPh sb="0" eb="1">
      <t>ヒ</t>
    </rPh>
    <phoneticPr fontId="1"/>
  </si>
  <si>
    <t>記入者名</t>
    <phoneticPr fontId="1"/>
  </si>
  <si>
    <t>所属・職名</t>
    <phoneticPr fontId="1"/>
  </si>
  <si>
    <t>取込種別</t>
    <rPh sb="0" eb="2">
      <t>トリコミ</t>
    </rPh>
    <rPh sb="2" eb="4">
      <t>シュベツ</t>
    </rPh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</si>
  <si>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</si>
  <si>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</si>
  <si>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</si>
  <si>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</si>
  <si>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名称</t>
    <rPh sb="0" eb="2">
      <t>メイショウ</t>
    </rPh>
    <phoneticPr fontId="1"/>
  </si>
  <si>
    <t>(ふりがな)</t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</si>
  <si>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</si>
  <si>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</si>
  <si>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</si>
  <si>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</si>
  <si>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</si>
  <si>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</si>
  <si>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</si>
  <si>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</si>
  <si>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</si>
  <si>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@</t>
    <phoneticPr fontId="1"/>
  </si>
  <si>
    <t>ホームページ有無</t>
    <rPh sb="6" eb="8">
      <t>ウム</t>
    </rPh>
    <phoneticPr fontId="1"/>
  </si>
  <si>
    <t>ホームページアドレス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</si>
  <si>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</si>
  <si>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</si>
  <si>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</si>
  <si>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設立年月日</t>
    <rPh sb="0" eb="2">
      <t>セツリツ</t>
    </rPh>
    <rPh sb="2" eb="5">
      <t>ネンガッピ</t>
    </rPh>
    <phoneticPr fontId="1"/>
  </si>
  <si>
    <t>月</t>
    <rPh sb="0" eb="1">
      <t>ツキ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</si>
  <si>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</si>
  <si>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</si>
  <si>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</si>
  <si>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</si>
  <si>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所在地</t>
    <rPh sb="0" eb="3">
      <t>ショザイチ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</si>
  <si>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</si>
  <si>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市区町村コード</t>
    <rPh sb="0" eb="2">
      <t>シク</t>
    </rPh>
    <rPh sb="2" eb="4">
      <t>チョウソン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</si>
  <si>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</si>
  <si>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</si>
  <si>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主な利用交通手段</t>
    <phoneticPr fontId="1"/>
  </si>
  <si>
    <t>最寄駅</t>
    <rPh sb="0" eb="2">
      <t>モヨ</t>
    </rPh>
    <rPh sb="2" eb="3">
      <t>エキ</t>
    </rPh>
    <phoneticPr fontId="1"/>
  </si>
  <si>
    <t>駅</t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</si>
  <si>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</si>
  <si>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連絡先</t>
    <phoneticPr fontId="1"/>
  </si>
  <si>
    <t>管理者</t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</si>
  <si>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</si>
  <si>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</si>
  <si>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</si>
  <si>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類型</t>
    <rPh sb="0" eb="2">
      <t>ルイケイ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</si>
  <si>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</si>
  <si>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</si>
  <si>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</si>
  <si>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</si>
  <si>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</si>
  <si>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</si>
  <si>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</si>
  <si>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</si>
  <si>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㎡</t>
  </si>
  <si>
    <t>所有関係</t>
    <rPh sb="0" eb="2">
      <t>ショユウ</t>
    </rPh>
    <rPh sb="2" eb="4">
      <t>カンケイ</t>
    </rPh>
    <phoneticPr fontId="1"/>
  </si>
  <si>
    <t>２　事業者が賃借する土地の場合</t>
    <rPh sb="13" eb="15">
      <t>バアイ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</si>
  <si>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</si>
  <si>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</si>
  <si>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</si>
  <si>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</si>
  <si>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</si>
  <si>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契約の自動更新</t>
    <phoneticPr fontId="1"/>
  </si>
  <si>
    <t xml:space="preserve">
建物</t>
    <rPh sb="12" eb="14">
      <t>タテモノ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</si>
  <si>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</si>
  <si>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</si>
  <si>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㎡</t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</si>
  <si>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</si>
  <si>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</si>
  <si>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３　その他の場合</t>
    <rPh sb="6" eb="8">
      <t>バアイ</t>
    </rPh>
    <phoneticPr fontId="1"/>
  </si>
  <si>
    <t>構造</t>
    <rPh sb="0" eb="2">
      <t>コウゾウ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</si>
  <si>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</si>
  <si>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</si>
  <si>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</si>
  <si>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</si>
  <si>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２　相部屋ありの場合</t>
    <rPh sb="8" eb="10">
      <t>バアイ</t>
    </rPh>
    <phoneticPr fontId="1"/>
  </si>
  <si>
    <t>最少</t>
    <rPh sb="0" eb="2">
      <t>サイショウ</t>
    </rPh>
    <phoneticPr fontId="1"/>
  </si>
  <si>
    <t>人部屋</t>
    <phoneticPr fontId="1"/>
  </si>
  <si>
    <t>最大</t>
    <rPh sb="0" eb="2">
      <t>サイダイ</t>
    </rPh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</si>
  <si>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</si>
  <si>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</si>
  <si>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</si>
  <si>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</si>
  <si>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区分</t>
    <rPh sb="0" eb="2">
      <t>クブン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</si>
  <si>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</si>
  <si>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</si>
  <si>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</si>
  <si>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</si>
  <si>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</si>
  <si>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</si>
  <si>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</si>
  <si>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</si>
  <si>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</si>
  <si>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</si>
  <si>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 xml:space="preserve">共用施設
</t>
    <rPh sb="0" eb="2">
      <t>キョウヨウ</t>
    </rPh>
    <rPh sb="2" eb="4">
      <t>シセツ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</si>
  <si>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</si>
  <si>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ヶ所</t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</si>
  <si>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</si>
  <si>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</si>
  <si>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共用浴室</t>
    <rPh sb="0" eb="2">
      <t>キョウヨウ</t>
    </rPh>
    <rPh sb="2" eb="4">
      <t>ヨクシツ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</si>
  <si>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</si>
  <si>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</si>
  <si>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</si>
  <si>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</si>
  <si>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</si>
  <si>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</si>
  <si>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その他</t>
    <rPh sb="2" eb="3">
      <t>タ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</si>
  <si>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</si>
  <si>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</si>
  <si>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</si>
  <si>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</si>
  <si>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</si>
  <si>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</si>
  <si>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</si>
  <si>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</si>
  <si>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</si>
  <si>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</si>
  <si>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</si>
  <si>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</si>
  <si>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</si>
  <si>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</si>
  <si>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</si>
  <si>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</si>
  <si>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</si>
  <si>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</si>
  <si>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</si>
  <si>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</si>
  <si>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</si>
  <si>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</si>
  <si>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</si>
  <si>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</si>
  <si>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</si>
  <si>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（介護サービスの内容）</t>
    <rPh sb="1" eb="3">
      <t>カイゴ</t>
    </rPh>
    <rPh sb="8" eb="10">
      <t>ナイヨウ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</si>
  <si>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</si>
  <si>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</si>
  <si>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</si>
  <si>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</si>
  <si>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</si>
  <si>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</si>
  <si>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</si>
  <si>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</si>
  <si>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</si>
  <si>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</si>
  <si>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</si>
  <si>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</si>
  <si>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</si>
  <si>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(Ⅰ)</t>
    <phoneticPr fontId="1"/>
  </si>
  <si>
    <t>(Ⅱ)</t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</si>
  <si>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</si>
  <si>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(Ⅰ)イ</t>
    <phoneticPr fontId="1"/>
  </si>
  <si>
    <t>(Ⅰ)ロ</t>
    <phoneticPr fontId="1"/>
  </si>
  <si>
    <t>(Ⅲ)</t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</si>
  <si>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</si>
  <si>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</si>
  <si>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</si>
  <si>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</si>
  <si>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</si>
  <si>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１　ありの場合</t>
    <rPh sb="5" eb="7">
      <t>バアイ</t>
    </rPh>
    <phoneticPr fontId="1"/>
  </si>
  <si>
    <t>（介護・看護職員の配置率）</t>
    <phoneticPr fontId="1"/>
  </si>
  <si>
    <t>：１</t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</si>
  <si>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</si>
  <si>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</si>
  <si>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</si>
  <si>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</si>
  <si>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</si>
  <si>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</si>
  <si>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</si>
  <si>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</si>
  <si>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協力科目</t>
    <rPh sb="0" eb="2">
      <t>キョウリョク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</si>
  <si>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</si>
  <si>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</si>
  <si>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</si>
  <si>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</si>
  <si>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</si>
  <si>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一時介護室へ移る場合</t>
    <phoneticPr fontId="1"/>
  </si>
  <si>
    <t>介護居室へ移る場合</t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</si>
  <si>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</si>
  <si>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</si>
  <si>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</si>
  <si>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</si>
  <si>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</si>
  <si>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</si>
  <si>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</si>
  <si>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</si>
  <si>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</si>
  <si>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</si>
  <si>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</si>
  <si>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</si>
  <si>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（変更内容）</t>
    <rPh sb="1" eb="3">
      <t>ヘンコウ</t>
    </rPh>
    <rPh sb="3" eb="5">
      <t>ナイヨウ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</si>
  <si>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</si>
  <si>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</si>
  <si>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</si>
  <si>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</si>
  <si>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</si>
  <si>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留意事項</t>
    <rPh sb="0" eb="2">
      <t>リュウイ</t>
    </rPh>
    <rPh sb="2" eb="4">
      <t>ジコウ</t>
    </rPh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</si>
  <si>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</si>
  <si>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</si>
  <si>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</si>
  <si>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</si>
  <si>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ヶ月</t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</si>
  <si>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</si>
  <si>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</si>
  <si>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（内容）</t>
    <rPh sb="1" eb="3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</si>
  <si>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</si>
  <si>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</si>
  <si>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職員体制</t>
    <rPh sb="0" eb="2">
      <t>ショクイン</t>
    </rPh>
    <rPh sb="2" eb="4">
      <t>タイセイ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</si>
  <si>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</si>
  <si>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</si>
  <si>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</si>
  <si>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</si>
  <si>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</si>
  <si>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</si>
  <si>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</si>
  <si>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</si>
  <si>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</si>
  <si>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</si>
  <si>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</si>
  <si>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</si>
  <si>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</si>
  <si>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</si>
  <si>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</si>
  <si>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</si>
  <si>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</si>
  <si>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</si>
  <si>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</si>
  <si>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</si>
  <si>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時間</t>
    <rPh sb="0" eb="2">
      <t>ジカン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</si>
  <si>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</si>
  <si>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</si>
  <si>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</si>
  <si>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</si>
  <si>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</si>
  <si>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</si>
  <si>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</si>
  <si>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</si>
  <si>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</si>
  <si>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</si>
  <si>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</si>
  <si>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</si>
  <si>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</si>
  <si>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</si>
  <si>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</si>
  <si>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</si>
  <si>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</si>
  <si>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</si>
  <si>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</si>
  <si>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</si>
  <si>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</si>
  <si>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</si>
  <si>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</si>
  <si>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</si>
  <si>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</si>
  <si>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</si>
  <si>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</si>
  <si>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</si>
  <si>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</si>
  <si>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</si>
  <si>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</si>
  <si>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</si>
  <si>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※ 広告、パンフレット等における記載内容に合致するものを選択</t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</si>
  <si>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</si>
  <si>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ホームの職員数</t>
    <rPh sb="4" eb="6">
      <t>ショクイン</t>
    </rPh>
    <rPh sb="6" eb="7">
      <t>スウ</t>
    </rPh>
    <phoneticPr fontId="1"/>
  </si>
  <si>
    <t>人</t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</si>
  <si>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</si>
  <si>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</si>
  <si>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</si>
  <si>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</si>
  <si>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</si>
  <si>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業務に係る資格等</t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</si>
  <si>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</si>
  <si>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常勤</t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</si>
  <si>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</si>
  <si>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</si>
  <si>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</si>
  <si>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</si>
  <si>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</si>
  <si>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</si>
  <si>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</si>
  <si>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</si>
  <si>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</si>
  <si>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</si>
  <si>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</si>
  <si>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</si>
  <si>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</si>
  <si>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４　選択方式の場合、該当する方式を全て選択</t>
    <rPh sb="7" eb="9">
      <t>バアイ</t>
    </rPh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</si>
  <si>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</si>
  <si>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</si>
  <si>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</si>
  <si>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</si>
  <si>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</si>
  <si>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</si>
  <si>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３　不在期間が○日以上の場合に限り、日割り計算で減額の場合</t>
    <rPh sb="27" eb="29">
      <t>バアイ</t>
    </rPh>
    <phoneticPr fontId="1"/>
  </si>
  <si>
    <t>不在期間が</t>
    <rPh sb="0" eb="2">
      <t>フザイ</t>
    </rPh>
    <rPh sb="2" eb="4">
      <t>キカン</t>
    </rPh>
    <phoneticPr fontId="1"/>
  </si>
  <si>
    <t>日以上</t>
    <rPh sb="0" eb="1">
      <t>ニチ</t>
    </rPh>
    <rPh sb="1" eb="3">
      <t>イジョウ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</si>
  <si>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</si>
  <si>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</si>
  <si>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</si>
  <si>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</si>
  <si>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</si>
  <si>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</si>
  <si>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</si>
  <si>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</si>
  <si>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</si>
  <si>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歳</t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</si>
  <si>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</si>
  <si>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</si>
  <si>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</si>
  <si>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</si>
  <si>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前払金</t>
    <rPh sb="0" eb="2">
      <t>マエバラ</t>
    </rPh>
    <rPh sb="2" eb="3">
      <t>キン</t>
    </rPh>
    <phoneticPr fontId="1"/>
  </si>
  <si>
    <t>円</t>
    <phoneticPr fontId="1"/>
  </si>
  <si>
    <t>敷金</t>
    <rPh sb="0" eb="2">
      <t>シキキン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</si>
  <si>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</si>
  <si>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</si>
  <si>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t>サービス費用</t>
    <rPh sb="4" eb="6">
      <t>ヒヨウ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</si>
  <si>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</si>
  <si>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</si>
  <si>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</si>
  <si>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</si>
  <si>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</si>
  <si>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</si>
  <si>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</si>
  <si>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</si>
  <si>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</si>
  <si>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</si>
  <si>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</si>
  <si>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</si>
  <si>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家賃の</t>
    <rPh sb="0" eb="2">
      <t>ヤチン</t>
    </rPh>
    <phoneticPr fontId="1"/>
  </si>
  <si>
    <t>ヶ月分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</si>
  <si>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</si>
  <si>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</si>
  <si>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別添２</t>
    <rPh sb="0" eb="2">
      <t>ベッテン</t>
    </rPh>
    <phoneticPr fontId="1"/>
  </si>
  <si>
    <t>その他のサービス利用料</t>
    <rPh sb="2" eb="3">
      <t>タ</t>
    </rPh>
    <rPh sb="8" eb="11">
      <t>リヨウリョウ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</si>
  <si>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</si>
  <si>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</si>
  <si>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</si>
  <si>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</si>
  <si>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</si>
  <si>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</si>
  <si>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</si>
  <si>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</si>
  <si>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償却の開始日</t>
    <rPh sb="0" eb="2">
      <t>ショウキャク</t>
    </rPh>
    <rPh sb="3" eb="6">
      <t>カイシビ</t>
    </rPh>
    <phoneticPr fontId="1"/>
  </si>
  <si>
    <t>入居日</t>
    <rPh sb="0" eb="3">
      <t>ニュウキョビ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</si>
  <si>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</si>
  <si>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</si>
  <si>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％</t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</si>
  <si>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</si>
  <si>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</si>
  <si>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</si>
  <si>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</si>
  <si>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</si>
  <si>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</si>
  <si>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</si>
  <si>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</si>
  <si>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</si>
  <si>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</si>
  <si>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</t>
    <rPh sb="0" eb="3">
      <t>ネンレイベツ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</si>
  <si>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</si>
  <si>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</si>
  <si>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</si>
  <si>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</si>
  <si>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要介護度別</t>
    <rPh sb="0" eb="4">
      <t>ヨウカイゴド</t>
    </rPh>
    <rPh sb="4" eb="5">
      <t>ベツ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</si>
  <si>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</si>
  <si>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</si>
  <si>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</si>
  <si>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</si>
  <si>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</si>
  <si>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</si>
  <si>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</si>
  <si>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</si>
  <si>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</si>
  <si>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</si>
  <si>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</si>
  <si>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</si>
  <si>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</si>
  <si>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</si>
  <si>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</si>
  <si>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</si>
  <si>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</si>
  <si>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歳</t>
    <rPh sb="0" eb="1">
      <t>サイ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</si>
  <si>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</si>
  <si>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</si>
  <si>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</si>
  <si>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</si>
  <si>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</si>
  <si>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</si>
  <si>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</si>
  <si>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</si>
  <si>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死亡</t>
    <rPh sb="0" eb="2">
      <t>シボウ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</si>
  <si>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</si>
  <si>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</si>
  <si>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</si>
  <si>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</si>
  <si>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</si>
  <si>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</si>
  <si>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窓口１</t>
    <rPh sb="0" eb="2">
      <t>マドグチ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</si>
  <si>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</si>
  <si>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</si>
  <si>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</si>
  <si>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</si>
  <si>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</si>
  <si>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</si>
  <si>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</si>
  <si>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</si>
  <si>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</si>
  <si>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</si>
  <si>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</si>
  <si>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</si>
  <si>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その内容</t>
    <rPh sb="2" eb="4">
      <t>ナイヨウ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</si>
  <si>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</si>
  <si>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</si>
  <si>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</si>
  <si>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</si>
  <si>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</si>
  <si>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</si>
  <si>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</si>
  <si>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</si>
  <si>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</si>
  <si>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</si>
  <si>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</si>
  <si>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</si>
  <si>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</si>
  <si>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</si>
  <si>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</si>
  <si>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（開催頻度）年</t>
    <phoneticPr fontId="1"/>
  </si>
  <si>
    <t>回</t>
    <phoneticPr fontId="1"/>
  </si>
  <si>
    <t>２　なしの場合</t>
    <rPh sb="5" eb="7">
      <t>バアイ</t>
    </rPh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</si>
  <si>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</si>
  <si>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(内容)</t>
    <rPh sb="1" eb="3">
      <t>ナイヨウ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</si>
  <si>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</si>
  <si>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提携ホーム名</t>
    <rPh sb="0" eb="2">
      <t>テイケイ</t>
    </rPh>
    <rPh sb="5" eb="6">
      <t>メイ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</si>
  <si>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</si>
  <si>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</si>
  <si>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</si>
  <si>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</si>
  <si>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</si>
  <si>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</si>
  <si>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</si>
  <si>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</si>
  <si>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</si>
  <si>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</si>
  <si>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</si>
  <si>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</si>
  <si>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</si>
  <si>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</si>
  <si>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</si>
  <si>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</si>
  <si>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</si>
  <si>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別添１</t>
    <rPh sb="0" eb="2">
      <t>ベッテン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</si>
  <si>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</si>
  <si>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介護サービスの種類</t>
    <rPh sb="0" eb="2">
      <t>カイゴ</t>
    </rPh>
    <rPh sb="7" eb="9">
      <t>シュルイ</t>
    </rPh>
    <phoneticPr fontId="1"/>
  </si>
  <si>
    <t>有無</t>
    <rPh sb="0" eb="2">
      <t>ウム</t>
    </rPh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</si>
  <si>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</si>
  <si>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</si>
  <si>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</si>
  <si>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</si>
  <si>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</si>
  <si>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</si>
  <si>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</si>
  <si>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</si>
  <si>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</si>
  <si>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</si>
  <si>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</si>
  <si>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</si>
  <si>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</si>
  <si>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</si>
  <si>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</si>
  <si>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</si>
  <si>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</si>
  <si>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</si>
  <si>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</si>
  <si>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</si>
  <si>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</si>
  <si>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</si>
  <si>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</si>
  <si>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</si>
  <si>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</si>
  <si>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</si>
  <si>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</si>
  <si>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</si>
  <si>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</si>
  <si>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</si>
  <si>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</si>
  <si>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</si>
  <si>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</si>
  <si>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</si>
  <si>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</si>
  <si>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</si>
  <si>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</si>
  <si>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</si>
  <si>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</si>
  <si>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</si>
  <si>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</si>
  <si>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</si>
  <si>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</si>
  <si>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</si>
  <si>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</si>
  <si>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</si>
  <si>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</si>
  <si>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</si>
  <si>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</si>
  <si>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</si>
  <si>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</si>
  <si>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</si>
  <si>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</si>
  <si>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</si>
  <si>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</si>
  <si>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</si>
  <si>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備　　　考</t>
    <rPh sb="0" eb="1">
      <t>ソナエ</t>
    </rPh>
    <rPh sb="4" eb="5">
      <t>コウ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</si>
  <si>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</si>
  <si>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</si>
  <si>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</si>
  <si>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</si>
  <si>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t>介護サービス</t>
    <rPh sb="0" eb="2">
      <t>カイゴ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</si>
  <si>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</si>
  <si>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</si>
  <si>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</si>
  <si>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</si>
  <si>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</si>
  <si>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</si>
  <si>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</si>
  <si>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</si>
  <si>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生活サービス</t>
    <rPh sb="0" eb="2">
      <t>セイカツ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</si>
  <si>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</si>
  <si>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</si>
  <si>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</si>
  <si>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</si>
  <si>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</si>
  <si>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</si>
  <si>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</si>
  <si>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</si>
  <si>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</si>
  <si>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</si>
  <si>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健康管理サービス</t>
    <rPh sb="0" eb="2">
      <t>ケンコウ</t>
    </rPh>
    <rPh sb="2" eb="4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</si>
  <si>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</si>
  <si>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</si>
  <si>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</si>
  <si>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</si>
  <si>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</si>
  <si>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</si>
  <si>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</si>
  <si>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</si>
  <si>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</si>
  <si>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</si>
  <si>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</si>
  <si>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</si>
  <si>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0.共通</t>
    <rPh sb="2" eb="4">
      <t>キョウツウ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</si>
  <si>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</si>
  <si>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</si>
  <si>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</si>
  <si>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4.サービスの内容</t>
    <rPh sb="7" eb="9">
      <t>ナイヨウ</t>
    </rPh>
    <phoneticPr fontId="1"/>
  </si>
  <si>
    <t>5.職員体制</t>
    <rPh sb="2" eb="4">
      <t>ショクイン</t>
    </rPh>
    <rPh sb="4" eb="6">
      <t>タイセイ</t>
    </rPh>
    <phoneticPr fontId="1"/>
  </si>
  <si>
    <t>6.利用料金</t>
    <rPh sb="2" eb="4">
      <t>リヨウ</t>
    </rPh>
    <rPh sb="4" eb="6">
      <t>リョウキン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</si>
  <si>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</si>
  <si>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10.その他</t>
    <rPh sb="5" eb="6">
      <t>タ</t>
    </rPh>
    <phoneticPr fontId="1"/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</si>
  <si>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</si>
  <si>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</si>
  <si>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◆類型</t>
    <rPh sb="1" eb="3">
      <t>ルイケイ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</si>
  <si>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</si>
  <si>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</si>
  <si>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</si>
  <si>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</si>
  <si>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</si>
  <si>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</si>
  <si>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</si>
  <si>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</si>
  <si>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</si>
  <si>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</si>
  <si>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</si>
  <si>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</si>
  <si>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◆サービス</t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</si>
  <si>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</si>
  <si>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</si>
  <si>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</si>
  <si>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</si>
  <si>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</si>
  <si>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◆情報開示</t>
    <rPh sb="1" eb="3">
      <t>ジョウホウ</t>
    </rPh>
    <rPh sb="3" eb="5">
      <t>カイジ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</si>
  <si>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</si>
  <si>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</si>
  <si>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</si>
  <si>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◆種別</t>
  </si>
  <si>
    <t>◆漢字</t>
    <phoneticPr fontId="1"/>
  </si>
  <si>
    <t>◆ひらがな</t>
  </si>
  <si>
    <t>◆ホームページアドレス</t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</si>
  <si>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</si>
  <si>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</si>
  <si>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</si>
  <si>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１　介護付（一般型特定施設入居者生活介護を提供する場合）</t>
    <phoneticPr fontId="1"/>
  </si>
  <si>
    <t>１　全室個室（縁故者個室含む）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</si>
  <si>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</si>
  <si>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１　自ら実施</t>
    <phoneticPr fontId="1"/>
  </si>
  <si>
    <t>１　利用権方式</t>
    <phoneticPr fontId="1"/>
  </si>
  <si>
    <t>１　全額前払い方式</t>
    <phoneticPr fontId="1"/>
  </si>
  <si>
    <t>１　減額なし</t>
    <phoneticPr fontId="1"/>
  </si>
  <si>
    <t>１　入居希望者に公開</t>
    <phoneticPr fontId="1"/>
  </si>
  <si>
    <t>１　あり</t>
    <phoneticPr fontId="1"/>
  </si>
  <si>
    <t>１　追加</t>
    <rPh sb="2" eb="4">
      <t>ツイカ</t>
    </rPh>
    <phoneticPr fontId="1"/>
  </si>
  <si>
    <t>http://</t>
    <phoneticPr fontId="1"/>
  </si>
  <si>
    <t>１　個人</t>
    <phoneticPr fontId="1"/>
  </si>
  <si>
    <t>１　社会福祉法人（社協以外）</t>
    <phoneticPr fontId="1"/>
  </si>
  <si>
    <t>２　介護付（外部サービス利用型特定施設入居者生活介護を提供する場合）</t>
    <phoneticPr fontId="1"/>
  </si>
  <si>
    <t>１　事業者が自ら所有する土地</t>
    <phoneticPr fontId="1"/>
  </si>
  <si>
    <t>１　普通貸借</t>
    <rPh sb="2" eb="4">
      <t>フツウ</t>
    </rPh>
    <rPh sb="4" eb="6">
      <t>タイシャク</t>
    </rPh>
    <phoneticPr fontId="1"/>
  </si>
  <si>
    <t>１　耐火建築物</t>
    <phoneticPr fontId="1"/>
  </si>
  <si>
    <t>１　鉄筋コンクリート造</t>
    <phoneticPr fontId="1"/>
  </si>
  <si>
    <t>１　事業者が自ら所有する建物</t>
    <phoneticPr fontId="1"/>
  </si>
  <si>
    <t>２　相部屋あり</t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</si>
  <si>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</si>
  <si>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１　あり（車椅子対応）</t>
    <phoneticPr fontId="1"/>
  </si>
  <si>
    <t>１　全ての居室あり</t>
    <phoneticPr fontId="1"/>
  </si>
  <si>
    <t>１　全ての便所あり</t>
    <phoneticPr fontId="1"/>
  </si>
  <si>
    <t>１　全ての浴室あり</t>
    <phoneticPr fontId="1"/>
  </si>
  <si>
    <t>２　委託</t>
    <phoneticPr fontId="1"/>
  </si>
  <si>
    <t>ａ　1.5：１以上</t>
    <phoneticPr fontId="1"/>
  </si>
  <si>
    <t>a</t>
  </si>
  <si>
    <t>２　建物賃貸借方式</t>
    <phoneticPr fontId="1"/>
  </si>
  <si>
    <t>２　一部前払い・一部月払い方式</t>
    <phoneticPr fontId="1"/>
  </si>
  <si>
    <t>２　日割り計算で減額</t>
    <phoneticPr fontId="1"/>
  </si>
  <si>
    <t>１　全国有料老人ホーム協会</t>
    <phoneticPr fontId="1"/>
  </si>
  <si>
    <t>２　入居希望者に交付</t>
    <phoneticPr fontId="1"/>
  </si>
  <si>
    <t>１　代替措置あり</t>
    <phoneticPr fontId="1"/>
  </si>
  <si>
    <t>２　なし</t>
    <phoneticPr fontId="1"/>
  </si>
  <si>
    <t>１　適合している（代替措置）</t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</si>
  <si>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</si>
  <si>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</si>
  <si>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https://</t>
    <phoneticPr fontId="1"/>
  </si>
  <si>
    <t>○</t>
    <phoneticPr fontId="1"/>
  </si>
  <si>
    <t>２　法人</t>
    <phoneticPr fontId="1"/>
  </si>
  <si>
    <t>２　社会福祉法人（社協）</t>
    <phoneticPr fontId="1"/>
  </si>
  <si>
    <t>３　住宅型</t>
    <phoneticPr fontId="1"/>
  </si>
  <si>
    <t>２　事業者が賃借する土地</t>
    <phoneticPr fontId="1"/>
  </si>
  <si>
    <t>２　定期貸借</t>
    <rPh sb="2" eb="4">
      <t>テイキ</t>
    </rPh>
    <rPh sb="4" eb="6">
      <t>タイシャク</t>
    </rPh>
    <phoneticPr fontId="1"/>
  </si>
  <si>
    <t>２　準耐火建築物</t>
    <phoneticPr fontId="1"/>
  </si>
  <si>
    <t>２　鉄骨造</t>
    <phoneticPr fontId="1"/>
  </si>
  <si>
    <t>２　事業者が賃借する建物</t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</si>
  <si>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</si>
  <si>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２　あり（ストレッチャー対応）</t>
    <phoneticPr fontId="1"/>
  </si>
  <si>
    <t>２　一部居室あり</t>
    <phoneticPr fontId="1"/>
  </si>
  <si>
    <t>２　一部便所あり</t>
    <phoneticPr fontId="1"/>
  </si>
  <si>
    <t>２　一部浴室あり</t>
    <phoneticPr fontId="1"/>
  </si>
  <si>
    <t>２　一部あり</t>
    <phoneticPr fontId="1"/>
  </si>
  <si>
    <t>３　なし</t>
    <phoneticPr fontId="1"/>
  </si>
  <si>
    <t>ｂ　２：１以上</t>
    <phoneticPr fontId="1"/>
  </si>
  <si>
    <t>b</t>
  </si>
  <si>
    <t>３　終身建物賃貸借方式</t>
    <phoneticPr fontId="1"/>
  </si>
  <si>
    <t>３　月払い方式</t>
    <phoneticPr fontId="1"/>
  </si>
  <si>
    <t>３　不在期間が○日以上の場合に限り、日割り計算で減額</t>
    <phoneticPr fontId="1"/>
  </si>
  <si>
    <t>２　連帯保証を行う銀行等</t>
    <phoneticPr fontId="1"/>
  </si>
  <si>
    <t>３　公開していない</t>
    <phoneticPr fontId="1"/>
  </si>
  <si>
    <t>２　代替措置なし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</si>
  <si>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</si>
  <si>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２　適合している（将来の改善計画）</t>
    <phoneticPr fontId="1"/>
  </si>
  <si>
    <t>２　無</t>
    <rPh sb="2" eb="3">
      <t>ナ</t>
    </rPh>
    <phoneticPr fontId="1"/>
  </si>
  <si>
    <t>３　医療法人</t>
    <phoneticPr fontId="1"/>
  </si>
  <si>
    <t>４　健康型</t>
    <phoneticPr fontId="1"/>
  </si>
  <si>
    <t>３　その他</t>
    <phoneticPr fontId="1"/>
  </si>
  <si>
    <t>３　木造</t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</si>
  <si>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</si>
  <si>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３　あり（１・２に該当しない）</t>
    <phoneticPr fontId="1"/>
  </si>
  <si>
    <t>ｃ　2.5：１以上</t>
    <phoneticPr fontId="1"/>
  </si>
  <si>
    <t>c</t>
  </si>
  <si>
    <t>４　選択方式</t>
    <phoneticPr fontId="1"/>
  </si>
  <si>
    <t>３　信託契約を行う信託会社等</t>
    <phoneticPr fontId="1"/>
  </si>
  <si>
    <t>３　適合していない</t>
    <phoneticPr fontId="1"/>
  </si>
  <si>
    <t>４　社団・財団</t>
    <phoneticPr fontId="1"/>
  </si>
  <si>
    <t>４　その他</t>
    <phoneticPr fontId="1"/>
  </si>
  <si>
    <t>５　一時介護室</t>
    <rPh sb="2" eb="4">
      <t>イチジ</t>
    </rPh>
    <rPh sb="4" eb="7">
      <t>カイゴシツ</t>
    </rPh>
    <phoneticPr fontId="1"/>
  </si>
  <si>
    <t>４　なし</t>
    <phoneticPr fontId="1"/>
  </si>
  <si>
    <t>ｄ　３：１以上</t>
    <phoneticPr fontId="1"/>
  </si>
  <si>
    <t>d</t>
  </si>
  <si>
    <t>４　保証保険を行う保険会社</t>
    <phoneticPr fontId="1"/>
  </si>
  <si>
    <t>５　営利法人</t>
    <phoneticPr fontId="1"/>
  </si>
  <si>
    <t>５　その他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</si>
  <si>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</si>
  <si>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</si>
  <si>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</si>
  <si>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</si>
  <si>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</si>
  <si>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</si>
  <si>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</si>
  <si>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</si>
  <si>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◆都道府県</t>
    <rPh sb="1" eb="5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</si>
  <si>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</si>
  <si>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</si>
  <si>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</si>
  <si>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</si>
  <si>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</si>
  <si>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</si>
  <si>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</si>
  <si>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</si>
  <si>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</si>
  <si>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</si>
  <si>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</si>
  <si>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</si>
  <si>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</si>
  <si>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</si>
  <si>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</si>
  <si>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</si>
  <si>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</si>
  <si>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</si>
  <si>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</si>
  <si>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</si>
  <si>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</si>
  <si>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</si>
  <si>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</si>
  <si>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</si>
  <si>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</si>
  <si>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</si>
  <si>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</si>
  <si>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</si>
  <si>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</si>
  <si>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</si>
  <si>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</si>
  <si>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</si>
  <si>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</si>
  <si>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</si>
  <si>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</si>
  <si>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</si>
  <si>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</si>
  <si>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</si>
  <si>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</si>
  <si>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</si>
  <si>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</si>
  <si>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</si>
  <si>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</si>
  <si>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</si>
  <si>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</si>
  <si>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</si>
  <si>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</si>
  <si>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</si>
  <si>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</si>
  <si>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</si>
  <si>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</si>
  <si>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</si>
  <si>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</si>
  <si>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</si>
  <si>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</si>
  <si>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</si>
  <si>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</si>
  <si>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</si>
  <si>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</si>
  <si>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</si>
  <si>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</si>
  <si>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</si>
  <si>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</si>
  <si>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</si>
  <si>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</si>
  <si>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</si>
  <si>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</si>
  <si>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</si>
  <si>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</si>
  <si>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</si>
  <si>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</si>
  <si>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</si>
  <si>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</si>
  <si>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</si>
  <si>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</si>
  <si>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</si>
  <si>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</si>
  <si>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</si>
  <si>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</si>
  <si>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</si>
  <si>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</si>
  <si>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</si>
  <si>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</si>
  <si>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</si>
  <si>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</si>
  <si>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</si>
  <si>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</si>
  <si>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</si>
  <si>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</si>
  <si>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</si>
  <si>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</si>
  <si>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</si>
  <si>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</si>
  <si>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</si>
  <si>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</si>
  <si>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</si>
  <si>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</si>
  <si>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</si>
  <si>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</si>
  <si>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</si>
  <si>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</si>
  <si>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</si>
  <si>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</si>
  <si>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</si>
  <si>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</si>
  <si>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</si>
  <si>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</si>
  <si>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</si>
  <si>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</si>
  <si>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</si>
  <si>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</si>
  <si>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</si>
  <si>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</si>
  <si>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</si>
  <si>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</si>
  <si>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</si>
  <si>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</si>
  <si>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</si>
  <si>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</si>
  <si>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</si>
  <si>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</si>
  <si>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</si>
  <si>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</si>
  <si>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</si>
  <si>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</si>
  <si>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</si>
  <si>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</si>
  <si>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</si>
  <si>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</si>
  <si>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</si>
  <si>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</si>
  <si>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</si>
  <si>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</si>
  <si>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</si>
  <si>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</si>
  <si>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</si>
  <si>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</si>
  <si>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</si>
  <si>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</si>
  <si>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</si>
  <si>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</si>
  <si>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</si>
  <si>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</si>
  <si>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</si>
  <si>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</si>
  <si>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</si>
  <si>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</si>
  <si>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</si>
  <si>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</si>
  <si>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</si>
  <si>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</si>
  <si>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</si>
  <si>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</si>
  <si>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</si>
  <si>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</si>
  <si>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</si>
  <si>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</si>
  <si>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</si>
  <si>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</si>
  <si>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</si>
  <si>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</si>
  <si>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</si>
  <si>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</si>
  <si>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</si>
  <si>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</si>
  <si>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</si>
  <si>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</si>
  <si>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</si>
  <si>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</si>
  <si>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</si>
  <si>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</si>
  <si>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</si>
  <si>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</si>
  <si>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</si>
  <si>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</si>
  <si>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</si>
  <si>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</si>
  <si>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</si>
  <si>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</si>
  <si>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</si>
  <si>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</si>
  <si>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</si>
  <si>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</si>
  <si>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</si>
  <si>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</si>
  <si>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</si>
  <si>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</si>
  <si>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</si>
  <si>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012041 旭川市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</si>
  <si>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</si>
  <si>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</si>
  <si>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</si>
  <si>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</si>
  <si>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</si>
  <si>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</si>
  <si>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</si>
  <si>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</si>
  <si>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</si>
  <si>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</si>
  <si>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</si>
  <si>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</si>
  <si>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</si>
  <si>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</si>
  <si>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</si>
  <si>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</si>
  <si>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</si>
  <si>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</si>
  <si>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</si>
  <si>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</si>
  <si>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</si>
  <si>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</si>
  <si>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</si>
  <si>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</si>
  <si>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</si>
  <si>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</si>
  <si>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</si>
  <si>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</si>
  <si>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</si>
  <si>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</si>
  <si>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</si>
  <si>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</si>
  <si>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</si>
  <si>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</si>
  <si>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</si>
  <si>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</si>
  <si>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</si>
  <si>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</si>
  <si>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</si>
  <si>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</si>
  <si>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</si>
  <si>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</si>
  <si>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</si>
  <si>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</si>
  <si>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</si>
  <si>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</si>
  <si>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</si>
  <si>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</si>
  <si>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</si>
  <si>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</si>
  <si>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</si>
  <si>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</si>
  <si>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</si>
  <si>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</si>
  <si>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</si>
  <si>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</si>
  <si>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</si>
  <si>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</si>
  <si>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</si>
  <si>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</si>
  <si>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</si>
  <si>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</si>
  <si>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</si>
  <si>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</si>
  <si>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</si>
  <si>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</si>
  <si>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</si>
  <si>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</si>
  <si>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</si>
  <si>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</si>
  <si>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</si>
  <si>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</si>
  <si>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</si>
  <si>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</si>
  <si>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</si>
  <si>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</si>
  <si>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</si>
  <si>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</si>
  <si>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</si>
  <si>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</si>
  <si>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</si>
  <si>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</si>
  <si>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</si>
  <si>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</si>
  <si>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</si>
  <si>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</si>
  <si>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</si>
  <si>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</si>
  <si>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</si>
  <si>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</si>
  <si>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</si>
  <si>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</si>
  <si>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</si>
  <si>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</si>
  <si>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</si>
  <si>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</si>
  <si>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</si>
  <si>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</si>
  <si>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</si>
  <si>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</si>
  <si>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</si>
  <si>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</si>
  <si>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</si>
  <si>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</si>
  <si>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</si>
  <si>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</si>
  <si>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</si>
  <si>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</si>
  <si>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</si>
  <si>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</si>
  <si>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</si>
  <si>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</si>
  <si>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</si>
  <si>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</si>
  <si>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</si>
  <si>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</si>
  <si>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</si>
  <si>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</si>
  <si>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</si>
  <si>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</si>
  <si>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</si>
  <si>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</si>
  <si>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</si>
  <si>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</si>
  <si>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</si>
  <si>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</si>
  <si>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</si>
  <si>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</si>
  <si>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</si>
  <si>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</si>
  <si>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</si>
  <si>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</si>
  <si>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</si>
  <si>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</si>
  <si>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</si>
  <si>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</si>
  <si>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</si>
  <si>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</si>
  <si>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</si>
  <si>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</si>
  <si>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</si>
  <si>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</si>
  <si>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</si>
  <si>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</si>
  <si>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</si>
  <si>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</si>
  <si>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</si>
  <si>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</si>
  <si>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</si>
  <si>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</si>
  <si>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</si>
  <si>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</si>
  <si>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</si>
  <si>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</si>
  <si>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</si>
  <si>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</si>
  <si>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</si>
  <si>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</si>
  <si>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</si>
  <si>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</si>
  <si>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</si>
  <si>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</si>
  <si>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</si>
  <si>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</si>
  <si>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</si>
  <si>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</si>
  <si>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</si>
  <si>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</si>
  <si>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</si>
  <si>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</si>
  <si>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</si>
  <si>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</si>
  <si>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</si>
  <si>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</si>
  <si>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</si>
  <si>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</si>
  <si>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</si>
  <si>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</si>
  <si>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</si>
  <si>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</si>
  <si>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</si>
  <si>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</si>
  <si>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</si>
  <si>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</si>
  <si>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</si>
  <si>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</si>
  <si>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</si>
  <si>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</si>
  <si>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</si>
  <si>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</si>
  <si>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</si>
  <si>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</si>
  <si>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</si>
  <si>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</si>
  <si>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</si>
  <si>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</si>
  <si>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</si>
  <si>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</si>
  <si>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</si>
  <si>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</si>
  <si>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</si>
  <si>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</si>
  <si>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</si>
  <si>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</si>
  <si>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</si>
  <si>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</si>
  <si>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</si>
  <si>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</si>
  <si>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</si>
  <si>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</si>
  <si>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</si>
  <si>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</si>
  <si>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</si>
  <si>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</si>
  <si>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</si>
  <si>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</si>
  <si>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</si>
  <si>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</si>
  <si>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</si>
  <si>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</si>
  <si>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</si>
  <si>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</si>
  <si>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</si>
  <si>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</si>
  <si>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</si>
  <si>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</si>
  <si>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</si>
  <si>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</si>
  <si>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</si>
  <si>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</si>
  <si>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</si>
  <si>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</si>
  <si>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</si>
  <si>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</si>
  <si>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</si>
  <si>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</si>
  <si>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</si>
  <si>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</si>
  <si>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</si>
  <si>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</si>
  <si>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</si>
  <si>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</si>
  <si>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</si>
  <si>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</si>
  <si>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</si>
  <si>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</si>
  <si>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</si>
  <si>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</si>
  <si>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</si>
  <si>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</si>
  <si>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</si>
  <si>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</si>
  <si>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</si>
  <si>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</si>
  <si>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</si>
  <si>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</si>
  <si>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</si>
  <si>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</si>
  <si>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</si>
  <si>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</si>
  <si>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</si>
  <si>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</si>
  <si>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</si>
  <si>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</si>
  <si>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</si>
  <si>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</si>
  <si>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</si>
  <si>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</si>
  <si>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</si>
  <si>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</si>
  <si>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</si>
  <si>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</si>
  <si>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</si>
  <si>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</si>
  <si>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</si>
  <si>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</si>
  <si>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</si>
  <si>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</si>
  <si>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</si>
  <si>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</si>
  <si>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</si>
  <si>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</si>
  <si>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</si>
  <si>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</si>
  <si>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</si>
  <si>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</si>
  <si>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</si>
  <si>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</si>
  <si>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</si>
  <si>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</si>
  <si>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</si>
  <si>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</si>
  <si>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</si>
  <si>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</si>
  <si>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</si>
  <si>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</si>
  <si>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</si>
  <si>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</si>
  <si>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</si>
  <si>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</si>
  <si>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</si>
  <si>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</si>
  <si>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</si>
  <si>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</si>
  <si>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</si>
  <si>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</si>
  <si>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</si>
  <si>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</si>
  <si>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</si>
  <si>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</si>
  <si>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</si>
  <si>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</si>
  <si>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</si>
  <si>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</si>
  <si>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</si>
  <si>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</si>
  <si>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</si>
  <si>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</si>
  <si>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</si>
  <si>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</si>
  <si>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</si>
  <si>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</si>
  <si>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</si>
  <si>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</si>
  <si>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</si>
  <si>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</si>
  <si>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</si>
  <si>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</si>
  <si>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</si>
  <si>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</si>
  <si>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</si>
  <si>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</si>
  <si>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</si>
  <si>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</si>
  <si>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</si>
  <si>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</si>
  <si>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</si>
  <si>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</si>
  <si>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</si>
  <si>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</si>
  <si>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</si>
  <si>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</si>
  <si>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</si>
  <si>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</si>
  <si>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</si>
  <si>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</si>
  <si>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</si>
  <si>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</si>
  <si>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</si>
  <si>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</si>
  <si>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</si>
  <si>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</si>
  <si>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</si>
  <si>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</si>
  <si>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</si>
  <si>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</si>
  <si>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</si>
  <si>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</si>
  <si>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</si>
  <si>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</si>
  <si>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</si>
  <si>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</si>
  <si>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</si>
  <si>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</si>
  <si>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</si>
  <si>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</si>
  <si>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</si>
  <si>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</si>
  <si>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</si>
  <si>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</si>
  <si>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</si>
  <si>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</si>
  <si>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</si>
  <si>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</si>
  <si>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</si>
  <si>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</si>
  <si>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</si>
  <si>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</si>
  <si>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</si>
  <si>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</si>
  <si>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</si>
  <si>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</si>
  <si>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</si>
  <si>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</si>
  <si>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</si>
  <si>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</si>
  <si>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</si>
  <si>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</si>
  <si>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</si>
  <si>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</si>
  <si>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</si>
  <si>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</si>
  <si>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</si>
  <si>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</si>
  <si>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</si>
  <si>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</si>
  <si>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</si>
  <si>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</si>
  <si>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</si>
  <si>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</si>
  <si>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</si>
  <si>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</si>
  <si>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</si>
  <si>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</si>
  <si>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</si>
  <si>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</si>
  <si>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</si>
  <si>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</si>
  <si>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</si>
  <si>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</si>
  <si>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</si>
  <si>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</si>
  <si>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</si>
  <si>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</si>
  <si>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</si>
  <si>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</si>
  <si>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</si>
  <si>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</si>
  <si>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</si>
  <si>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</si>
  <si>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</si>
  <si>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</si>
  <si>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</si>
  <si>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</si>
  <si>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</si>
  <si>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</si>
  <si>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</si>
  <si>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</si>
  <si>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</si>
  <si>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</si>
  <si>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</si>
  <si>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</si>
  <si>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</si>
  <si>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</si>
  <si>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</si>
  <si>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</si>
  <si>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</si>
  <si>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</si>
  <si>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</si>
  <si>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</si>
  <si>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</si>
  <si>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</si>
  <si>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</si>
  <si>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</si>
  <si>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</si>
  <si>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</si>
  <si>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</si>
  <si>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</si>
  <si>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</si>
  <si>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</si>
  <si>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</si>
  <si>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</si>
  <si>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</si>
  <si>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</si>
  <si>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</si>
  <si>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</si>
  <si>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</si>
  <si>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</si>
  <si>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</si>
  <si>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</si>
  <si>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</si>
  <si>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</si>
  <si>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</si>
  <si>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</si>
  <si>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</si>
  <si>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</si>
  <si>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</si>
  <si>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</si>
  <si>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</si>
  <si>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</si>
  <si>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</si>
  <si>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</si>
  <si>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</si>
  <si>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</si>
  <si>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</si>
  <si>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</si>
  <si>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</si>
  <si>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</si>
  <si>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</si>
  <si>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</si>
  <si>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</si>
  <si>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</si>
  <si>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</si>
  <si>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</si>
  <si>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</si>
  <si>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</si>
  <si>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</si>
  <si>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</si>
  <si>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</si>
  <si>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</si>
  <si>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</si>
  <si>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</si>
  <si>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</si>
  <si>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</si>
  <si>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</si>
  <si>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</si>
  <si>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</si>
  <si>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</si>
  <si>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</si>
  <si>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</si>
  <si>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</si>
  <si>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</si>
  <si>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</si>
  <si>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</si>
  <si>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</si>
  <si>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</si>
  <si>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</si>
  <si>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</si>
  <si>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</si>
  <si>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</si>
  <si>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</si>
  <si>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</si>
  <si>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</si>
  <si>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</si>
  <si>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</si>
  <si>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</si>
  <si>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</si>
  <si>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</si>
  <si>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</si>
  <si>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</si>
  <si>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</si>
  <si>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</si>
  <si>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</si>
  <si>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</si>
  <si>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</si>
  <si>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</si>
  <si>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</si>
  <si>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</si>
  <si>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</si>
  <si>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</si>
  <si>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</si>
  <si>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</si>
  <si>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</si>
  <si>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</si>
  <si>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</si>
  <si>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</si>
  <si>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</si>
  <si>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</si>
  <si>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</si>
  <si>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</si>
  <si>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</si>
  <si>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</si>
  <si>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</si>
  <si>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</si>
  <si>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</si>
  <si>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</si>
  <si>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</si>
  <si>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</si>
  <si>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</si>
  <si>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</si>
  <si>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</si>
  <si>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</si>
  <si>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</si>
  <si>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</si>
  <si>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</si>
  <si>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</si>
  <si>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</si>
  <si>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</si>
  <si>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</si>
  <si>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</si>
  <si>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</si>
  <si>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</si>
  <si>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</si>
  <si>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</si>
  <si>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</si>
  <si>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</si>
  <si>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</si>
  <si>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</si>
  <si>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</si>
  <si>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</si>
  <si>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</si>
  <si>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</si>
  <si>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</si>
  <si>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</si>
  <si>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</si>
  <si>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</si>
  <si>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</si>
  <si>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</si>
  <si>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</si>
  <si>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</si>
  <si>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</si>
  <si>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</si>
  <si>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</si>
  <si>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</si>
  <si>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</si>
  <si>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</si>
  <si>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</si>
  <si>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</si>
  <si>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</si>
  <si>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</si>
  <si>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</si>
  <si>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</si>
  <si>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</si>
  <si>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</si>
  <si>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</si>
  <si>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</si>
  <si>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</si>
  <si>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</si>
  <si>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</si>
  <si>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</si>
  <si>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</si>
  <si>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</si>
  <si>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</si>
  <si>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</si>
  <si>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</si>
  <si>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</si>
  <si>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</si>
  <si>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</si>
  <si>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</si>
  <si>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</si>
  <si>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</si>
  <si>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</si>
  <si>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</si>
  <si>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</si>
  <si>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</si>
  <si>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</si>
  <si>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</si>
  <si>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</si>
  <si>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</si>
  <si>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</si>
  <si>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</si>
  <si>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</si>
  <si>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</si>
  <si>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</si>
  <si>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</si>
  <si>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</si>
  <si>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</si>
  <si>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</si>
  <si>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</si>
  <si>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</si>
  <si>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</si>
  <si>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</si>
  <si>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</si>
  <si>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</si>
  <si>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</si>
  <si>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</si>
  <si>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</si>
  <si>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</si>
  <si>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</si>
  <si>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</si>
  <si>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</si>
  <si>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</si>
  <si>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</si>
  <si>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</si>
  <si>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</si>
  <si>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</si>
  <si>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</si>
  <si>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</si>
  <si>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</si>
  <si>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</si>
  <si>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</si>
  <si>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</si>
  <si>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</si>
  <si>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</si>
  <si>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</si>
  <si>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</si>
  <si>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</si>
  <si>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</si>
  <si>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</si>
  <si>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</si>
  <si>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</si>
  <si>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</si>
  <si>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</si>
  <si>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</si>
  <si>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</si>
  <si>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</si>
  <si>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</si>
  <si>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</si>
  <si>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</si>
  <si>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</si>
  <si>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</si>
  <si>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</si>
  <si>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</si>
  <si>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</si>
  <si>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</si>
  <si>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</si>
  <si>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</si>
  <si>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</si>
  <si>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</si>
  <si>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</si>
  <si>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</si>
  <si>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</si>
  <si>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</si>
  <si>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</si>
  <si>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</si>
  <si>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</si>
  <si>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</si>
  <si>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</si>
  <si>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</si>
  <si>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</si>
  <si>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</si>
  <si>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</si>
  <si>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</si>
  <si>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</si>
  <si>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</si>
  <si>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</si>
  <si>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</si>
  <si>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</si>
  <si>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</si>
  <si>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</si>
  <si>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</si>
  <si>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</si>
  <si>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</si>
  <si>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</si>
  <si>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</si>
  <si>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</si>
  <si>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</si>
  <si>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</si>
  <si>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</si>
  <si>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</si>
  <si>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</si>
  <si>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</si>
  <si>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</si>
  <si>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</si>
  <si>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</si>
  <si>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</si>
  <si>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</si>
  <si>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</si>
  <si>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</si>
  <si>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</si>
  <si>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</si>
  <si>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</si>
  <si>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</si>
  <si>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</si>
  <si>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</si>
  <si>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</si>
  <si>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</si>
  <si>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</si>
  <si>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</si>
  <si>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</si>
  <si>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</si>
  <si>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</si>
  <si>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</si>
  <si>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</si>
  <si>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</si>
  <si>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</si>
  <si>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</si>
  <si>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</si>
  <si>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</si>
  <si>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</si>
  <si>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</si>
  <si>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</si>
  <si>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</si>
  <si>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</si>
  <si>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</si>
  <si>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</si>
  <si>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</si>
  <si>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</si>
  <si>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</si>
  <si>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</si>
  <si>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</si>
  <si>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</si>
  <si>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</si>
  <si>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</si>
  <si>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</si>
  <si>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</si>
  <si>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</si>
  <si>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</si>
  <si>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</si>
  <si>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</si>
  <si>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</si>
  <si>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</si>
  <si>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</si>
  <si>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</si>
  <si>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</si>
  <si>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</si>
  <si>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</si>
  <si>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</si>
  <si>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</si>
  <si>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</si>
  <si>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</si>
  <si>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</si>
  <si>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</si>
  <si>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</si>
  <si>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</si>
  <si>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</si>
  <si>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</si>
  <si>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</si>
  <si>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</si>
  <si>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</si>
  <si>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</si>
  <si>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</si>
  <si>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</si>
  <si>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</si>
  <si>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</si>
  <si>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</si>
  <si>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</si>
  <si>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</si>
  <si>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</si>
  <si>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</si>
  <si>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</si>
  <si>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</si>
  <si>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</si>
  <si>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</si>
  <si>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</si>
  <si>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</si>
  <si>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</si>
  <si>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</si>
  <si>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</si>
  <si>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</si>
  <si>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</si>
  <si>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</si>
  <si>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</si>
  <si>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</si>
  <si>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</si>
  <si>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</si>
  <si>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</si>
  <si>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</si>
  <si>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</si>
  <si>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</si>
  <si>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</si>
  <si>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</si>
  <si>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</si>
  <si>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</si>
  <si>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</si>
  <si>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</si>
  <si>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</si>
  <si>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</si>
  <si>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</si>
  <si>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</si>
  <si>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</si>
  <si>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</si>
  <si>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</si>
  <si>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</si>
  <si>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</si>
  <si>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</si>
  <si>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</si>
  <si>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</si>
  <si>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</si>
  <si>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</si>
  <si>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</si>
  <si>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</si>
  <si>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</si>
  <si>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</si>
  <si>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</si>
  <si>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</si>
  <si>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</si>
  <si>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</si>
  <si>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</si>
  <si>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</si>
  <si>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</si>
  <si>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</si>
  <si>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</si>
  <si>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</si>
  <si>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</si>
  <si>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</si>
  <si>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</si>
  <si>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</si>
  <si>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</si>
  <si>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</si>
  <si>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</si>
  <si>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</si>
  <si>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</si>
  <si>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</si>
  <si>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</si>
  <si>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</si>
  <si>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</si>
  <si>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</si>
  <si>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</si>
  <si>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</si>
  <si>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</si>
  <si>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</si>
  <si>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</si>
  <si>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</si>
  <si>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</si>
  <si>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</si>
  <si>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</si>
  <si>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</si>
  <si>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</si>
  <si>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</si>
  <si>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</si>
  <si>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</si>
  <si>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</si>
  <si>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</si>
  <si>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</si>
  <si>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</si>
  <si>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</si>
  <si>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</si>
  <si>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</si>
  <si>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</si>
  <si>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</si>
  <si>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</si>
  <si>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</si>
  <si>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</si>
  <si>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</si>
  <si>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</si>
  <si>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</si>
  <si>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</si>
  <si>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</si>
  <si>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</si>
  <si>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</si>
  <si>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</si>
  <si>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</si>
  <si>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</si>
  <si>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</si>
  <si>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</si>
  <si>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</si>
  <si>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</si>
  <si>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</si>
  <si>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</si>
  <si>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</si>
  <si>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</si>
  <si>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</si>
  <si>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</si>
  <si>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</si>
  <si>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</si>
  <si>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</si>
  <si>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</si>
  <si>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</si>
  <si>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</si>
  <si>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</si>
  <si>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</si>
  <si>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</si>
  <si>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</si>
  <si>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</si>
  <si>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</si>
  <si>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</si>
  <si>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</si>
  <si>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</si>
  <si>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</si>
  <si>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</si>
  <si>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</si>
  <si>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</si>
  <si>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</si>
  <si>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</si>
  <si>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</si>
  <si>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</si>
  <si>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</si>
  <si>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</si>
  <si>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</si>
  <si>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</si>
  <si>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</si>
  <si>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</si>
  <si>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</si>
  <si>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</si>
  <si>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</si>
  <si>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</si>
  <si>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</si>
  <si>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</si>
  <si>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</si>
  <si>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</si>
  <si>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</si>
  <si>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</si>
  <si>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</si>
  <si>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</si>
  <si>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</si>
  <si>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</si>
  <si>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</si>
  <si>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</si>
  <si>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</si>
  <si>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</si>
  <si>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</si>
  <si>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</si>
  <si>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</si>
  <si>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</si>
  <si>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</si>
  <si>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</si>
  <si>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</si>
  <si>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</si>
  <si>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</si>
  <si>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</si>
  <si>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</si>
  <si>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</si>
  <si>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</si>
  <si>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</si>
  <si>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</si>
  <si>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</si>
  <si>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</si>
  <si>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</si>
  <si>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</si>
  <si>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</si>
  <si>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</si>
  <si>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</si>
  <si>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</si>
  <si>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</si>
  <si>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</si>
  <si>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</si>
  <si>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</si>
  <si>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</si>
  <si>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</si>
  <si>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</si>
  <si>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</si>
  <si>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</si>
  <si>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</si>
  <si>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</si>
  <si>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</si>
  <si>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</si>
  <si>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</si>
  <si>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</si>
  <si>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</si>
  <si>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</si>
  <si>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</si>
  <si>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</si>
  <si>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</si>
  <si>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</si>
  <si>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</si>
  <si>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</si>
  <si>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</si>
  <si>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</si>
  <si>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</si>
  <si>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</si>
  <si>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</si>
  <si>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</si>
  <si>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</si>
  <si>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</si>
  <si>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</si>
  <si>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</si>
  <si>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</si>
  <si>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</si>
  <si>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</si>
  <si>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</si>
  <si>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</si>
  <si>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</si>
  <si>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</si>
  <si>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</si>
  <si>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</si>
  <si>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</si>
  <si>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</si>
  <si>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</si>
  <si>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</si>
  <si>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</si>
  <si>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</si>
  <si>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</si>
  <si>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</si>
  <si>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</si>
  <si>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</si>
  <si>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</si>
  <si>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</si>
  <si>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</si>
  <si>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</si>
  <si>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</si>
  <si>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</si>
  <si>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</si>
  <si>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</si>
  <si>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</si>
  <si>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</si>
  <si>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</si>
  <si>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</si>
  <si>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</si>
  <si>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</si>
  <si>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</si>
  <si>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</si>
  <si>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</si>
  <si>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</si>
  <si>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</si>
  <si>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</si>
  <si>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</si>
  <si>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</si>
  <si>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</si>
  <si>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</si>
  <si>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</si>
  <si>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</si>
  <si>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</si>
  <si>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</si>
  <si>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</si>
  <si>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</si>
  <si>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</si>
  <si>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</si>
  <si>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</si>
  <si>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</si>
  <si>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</si>
  <si>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</si>
  <si>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</si>
  <si>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</si>
  <si>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</si>
  <si>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</si>
  <si>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</si>
  <si>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</si>
  <si>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</si>
  <si>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</si>
  <si>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</si>
  <si>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</si>
  <si>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</si>
  <si>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</si>
  <si>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</si>
  <si>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</si>
  <si>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</si>
  <si>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</si>
  <si>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</si>
  <si>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</si>
  <si>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</si>
  <si>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</si>
  <si>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</si>
  <si>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</si>
  <si>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</si>
  <si>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</si>
  <si>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</si>
  <si>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</si>
  <si>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</si>
  <si>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</si>
  <si>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</si>
  <si>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</si>
  <si>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</si>
  <si>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</si>
  <si>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</si>
  <si>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</si>
  <si>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</si>
  <si>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</si>
  <si>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</si>
  <si>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</si>
  <si>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</si>
  <si>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</si>
  <si>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</si>
  <si>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</si>
  <si>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</si>
  <si>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</si>
  <si>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</si>
  <si>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</si>
  <si>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</si>
  <si>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</si>
  <si>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</si>
  <si>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</si>
  <si>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</si>
  <si>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</si>
  <si>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</si>
  <si>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</si>
  <si>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</si>
  <si>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</si>
  <si>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</si>
  <si>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</si>
  <si>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</si>
  <si>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</si>
  <si>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</si>
  <si>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</si>
  <si>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</si>
  <si>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</si>
  <si>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</si>
  <si>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</si>
  <si>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</si>
  <si>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</si>
  <si>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</si>
  <si>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</si>
  <si>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</si>
  <si>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</si>
  <si>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</si>
  <si>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</si>
  <si>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</si>
  <si>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</si>
  <si>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</si>
  <si>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</si>
  <si>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</si>
  <si>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</si>
  <si>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</si>
  <si>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</si>
  <si>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</si>
  <si>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</si>
  <si>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</si>
  <si>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</si>
  <si>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</si>
  <si>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</si>
  <si>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</si>
  <si>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</si>
  <si>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141003 横浜市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</si>
  <si>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</si>
  <si>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</si>
  <si>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</si>
  <si>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</si>
  <si>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</si>
  <si>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</si>
  <si>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</si>
  <si>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</si>
  <si>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</si>
  <si>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</si>
  <si>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</si>
  <si>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</si>
  <si>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</si>
  <si>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</si>
  <si>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</si>
  <si>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</si>
  <si>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</si>
  <si>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</si>
  <si>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</si>
  <si>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</si>
  <si>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</si>
  <si>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</si>
  <si>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</si>
  <si>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</si>
  <si>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</si>
  <si>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</si>
  <si>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</si>
  <si>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</si>
  <si>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</si>
  <si>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</si>
  <si>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</si>
  <si>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</si>
  <si>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</si>
  <si>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</si>
  <si>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</si>
  <si>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</si>
  <si>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</si>
  <si>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</si>
  <si>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</si>
  <si>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</si>
  <si>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</si>
  <si>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</si>
  <si>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</si>
  <si>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</si>
  <si>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</si>
  <si>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</si>
  <si>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</si>
  <si>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</si>
  <si>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</si>
  <si>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</si>
  <si>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</si>
  <si>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</si>
  <si>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</si>
  <si>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</si>
  <si>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</si>
  <si>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</si>
  <si>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</si>
  <si>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</si>
  <si>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</si>
  <si>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</si>
  <si>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</si>
  <si>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</si>
  <si>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</si>
  <si>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</si>
  <si>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</si>
  <si>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</si>
  <si>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</si>
  <si>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</si>
  <si>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</si>
  <si>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</si>
  <si>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</si>
  <si>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</si>
  <si>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</si>
  <si>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</si>
  <si>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</si>
  <si>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</si>
  <si>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</si>
  <si>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</si>
  <si>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</si>
  <si>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</si>
  <si>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</si>
  <si>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</si>
  <si>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</si>
  <si>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</si>
  <si>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</si>
  <si>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</si>
  <si>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</si>
  <si>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</si>
  <si>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</si>
  <si>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</si>
  <si>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</si>
  <si>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</si>
  <si>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</si>
  <si>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</si>
  <si>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</si>
  <si>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</si>
  <si>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</si>
  <si>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</si>
  <si>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</si>
  <si>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</si>
  <si>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</si>
  <si>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</si>
  <si>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</si>
  <si>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</si>
  <si>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</si>
  <si>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</si>
  <si>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</si>
  <si>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</si>
  <si>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</si>
  <si>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</si>
  <si>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</si>
  <si>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</si>
  <si>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</si>
  <si>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</si>
  <si>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</si>
  <si>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</si>
  <si>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</si>
  <si>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</si>
  <si>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</si>
  <si>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</si>
  <si>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</si>
  <si>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</si>
  <si>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</si>
  <si>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</si>
  <si>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</si>
  <si>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</si>
  <si>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</si>
  <si>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</si>
  <si>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</si>
  <si>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</si>
  <si>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</si>
  <si>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</si>
  <si>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</si>
  <si>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</si>
  <si>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</si>
  <si>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</si>
  <si>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</si>
  <si>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</si>
  <si>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</si>
  <si>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</si>
  <si>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</si>
  <si>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</si>
  <si>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</si>
  <si>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</si>
  <si>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</si>
  <si>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</si>
  <si>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</si>
  <si>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</si>
  <si>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</si>
  <si>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</si>
  <si>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</si>
  <si>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</si>
  <si>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</si>
  <si>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</si>
  <si>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</si>
  <si>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</si>
  <si>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</si>
  <si>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</si>
  <si>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</si>
  <si>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</si>
  <si>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</si>
  <si>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</si>
  <si>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</si>
  <si>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</si>
  <si>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</si>
  <si>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</si>
  <si>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</si>
  <si>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</si>
  <si>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</si>
  <si>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</si>
  <si>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</si>
  <si>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</si>
  <si>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</si>
  <si>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</si>
  <si>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</si>
  <si>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</si>
  <si>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</si>
  <si>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</si>
  <si>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</si>
  <si>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</si>
  <si>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</si>
  <si>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</si>
  <si>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</si>
  <si>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</si>
  <si>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</si>
  <si>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</si>
  <si>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</si>
  <si>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</si>
  <si>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</si>
  <si>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</si>
  <si>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</si>
  <si>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</si>
  <si>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</si>
  <si>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</si>
  <si>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</si>
  <si>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</si>
  <si>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</si>
  <si>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</si>
  <si>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</si>
  <si>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</si>
  <si>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</si>
  <si>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</si>
  <si>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</si>
  <si>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</si>
  <si>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</si>
  <si>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</si>
  <si>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</si>
  <si>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</si>
  <si>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</si>
  <si>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</si>
  <si>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</si>
  <si>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</si>
  <si>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</si>
  <si>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</si>
  <si>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</si>
  <si>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</si>
  <si>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</si>
  <si>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</si>
  <si>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</si>
  <si>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</si>
  <si>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</si>
  <si>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</si>
  <si>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</si>
  <si>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</si>
  <si>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</si>
  <si>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</si>
  <si>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</si>
  <si>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</si>
  <si>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</si>
  <si>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</si>
  <si>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</si>
  <si>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</si>
  <si>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</si>
  <si>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</si>
  <si>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</si>
  <si>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</si>
  <si>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</si>
  <si>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</si>
  <si>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</si>
  <si>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</si>
  <si>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</si>
  <si>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</si>
  <si>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</si>
  <si>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</si>
  <si>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</si>
  <si>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</si>
  <si>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</si>
  <si>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</si>
  <si>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</si>
  <si>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</si>
  <si>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</si>
  <si>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</si>
  <si>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</si>
  <si>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</si>
  <si>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</si>
  <si>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</si>
  <si>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</si>
  <si>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</si>
  <si>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</si>
  <si>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</si>
  <si>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</si>
  <si>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</si>
  <si>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</si>
  <si>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</si>
  <si>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</si>
  <si>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</si>
  <si>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</si>
  <si>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</si>
  <si>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</si>
  <si>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</si>
  <si>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</si>
  <si>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</si>
  <si>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</si>
  <si>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</si>
  <si>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</si>
  <si>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</si>
  <si>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</si>
  <si>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</si>
  <si>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</si>
  <si>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</si>
  <si>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</si>
  <si>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</si>
  <si>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</si>
  <si>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</si>
  <si>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</si>
  <si>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</si>
  <si>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</si>
  <si>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</si>
  <si>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</si>
  <si>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</si>
  <si>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</si>
  <si>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</si>
  <si>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</si>
  <si>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</si>
  <si>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</si>
  <si>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</si>
  <si>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</si>
  <si>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</si>
  <si>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</si>
  <si>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</si>
  <si>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</si>
  <si>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</si>
  <si>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</si>
  <si>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</si>
  <si>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</si>
  <si>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</si>
  <si>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</si>
  <si>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</si>
  <si>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</si>
  <si>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</si>
  <si>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</si>
  <si>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</si>
  <si>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</si>
  <si>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</si>
  <si>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</si>
  <si>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</si>
  <si>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</si>
  <si>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</si>
  <si>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</si>
  <si>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</si>
  <si>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</si>
  <si>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</si>
  <si>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</si>
  <si>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</si>
  <si>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</si>
  <si>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</si>
  <si>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</si>
  <si>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</si>
  <si>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</si>
  <si>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</si>
  <si>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</si>
  <si>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</si>
  <si>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</si>
  <si>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</si>
  <si>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</si>
  <si>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</si>
  <si>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</si>
  <si>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</si>
  <si>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</si>
  <si>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</si>
  <si>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</si>
  <si>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</si>
  <si>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</si>
  <si>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</si>
  <si>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</si>
  <si>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</si>
  <si>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</si>
  <si>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</si>
  <si>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</si>
  <si>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</si>
  <si>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</si>
  <si>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</si>
  <si>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</si>
  <si>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</si>
  <si>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</si>
  <si>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</si>
  <si>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</si>
  <si>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</si>
  <si>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</si>
  <si>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</si>
  <si>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</si>
  <si>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</si>
  <si>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</si>
  <si>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</si>
  <si>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</si>
  <si>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</si>
  <si>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</si>
  <si>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</si>
  <si>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</si>
  <si>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</si>
  <si>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</si>
  <si>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</si>
  <si>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</si>
  <si>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</si>
  <si>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</si>
  <si>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</si>
  <si>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</si>
  <si>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</si>
  <si>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</si>
  <si>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</si>
  <si>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</si>
  <si>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</si>
  <si>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</si>
  <si>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</si>
  <si>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</si>
  <si>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</si>
  <si>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</si>
  <si>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</si>
  <si>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</si>
  <si>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</si>
  <si>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</si>
  <si>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</si>
  <si>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</si>
  <si>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</si>
  <si>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</si>
  <si>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</si>
  <si>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</si>
  <si>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</si>
  <si>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</si>
  <si>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</si>
  <si>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</si>
  <si>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</si>
  <si>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</si>
  <si>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</si>
  <si>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</si>
  <si>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</si>
  <si>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</si>
  <si>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</si>
  <si>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</si>
  <si>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</si>
  <si>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</si>
  <si>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</si>
  <si>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</si>
  <si>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</si>
  <si>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</si>
  <si>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</si>
  <si>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</si>
  <si>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</si>
  <si>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</si>
  <si>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</si>
  <si>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</si>
  <si>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</si>
  <si>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</si>
  <si>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</si>
  <si>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</si>
  <si>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</si>
  <si>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</si>
  <si>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</si>
  <si>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</si>
  <si>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</si>
  <si>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</si>
  <si>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</si>
  <si>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</si>
  <si>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</si>
  <si>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</si>
  <si>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</si>
  <si>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</si>
  <si>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</si>
  <si>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</si>
  <si>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</si>
  <si>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</si>
  <si>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</si>
  <si>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</si>
  <si>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</si>
  <si>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</si>
  <si>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</si>
  <si>
    <t>坂下　由香利</t>
    <rPh sb="0" eb="2">
      <t>サカシタ</t>
    </rPh>
    <rPh sb="3" eb="6">
      <t>ユカリ</t>
    </rPh>
    <phoneticPr fontId="1"/>
  </si>
  <si>
    <t>代表取締役</t>
    <rPh sb="0" eb="5">
      <t>ダイヒョウトリシマリヤク</t>
    </rPh>
    <phoneticPr fontId="1"/>
  </si>
  <si>
    <t>かぶしきがいしゃ　めりあぐらーてす</t>
    <phoneticPr fontId="1"/>
  </si>
  <si>
    <t>株式会社メリアグラーテス</t>
    <rPh sb="0" eb="4">
      <t>カブシキガイシャ</t>
    </rPh>
    <phoneticPr fontId="1"/>
  </si>
  <si>
    <t>0172907651</t>
    <phoneticPr fontId="1"/>
  </si>
  <si>
    <t>２　法人</t>
  </si>
  <si>
    <t>９　その他法人</t>
  </si>
  <si>
    <t>5450001012597</t>
    <phoneticPr fontId="1"/>
  </si>
  <si>
    <t>旭川市神居3条21丁目６０－１</t>
    <rPh sb="0" eb="5">
      <t>アサヒカワシカムイ</t>
    </rPh>
    <rPh sb="6" eb="7">
      <t>ジョウ</t>
    </rPh>
    <rPh sb="9" eb="11">
      <t>チョウメ</t>
    </rPh>
    <phoneticPr fontId="1"/>
  </si>
  <si>
    <t>0166</t>
    <phoneticPr fontId="1"/>
  </si>
  <si>
    <t>73</t>
    <phoneticPr fontId="1"/>
  </si>
  <si>
    <t>7056</t>
    <phoneticPr fontId="1"/>
  </si>
  <si>
    <t>7156</t>
    <phoneticPr fontId="1"/>
  </si>
  <si>
    <t>じゅうたくがたゆうりょうろうじんほーむえんじゅ</t>
    <phoneticPr fontId="1"/>
  </si>
  <si>
    <t>住宅型有料老人ホーム　えんじゅ</t>
    <rPh sb="0" eb="7">
      <t>ジュウタクガタユウリョウロウジン</t>
    </rPh>
    <phoneticPr fontId="1"/>
  </si>
  <si>
    <t>旭川</t>
    <rPh sb="0" eb="2">
      <t>アサヒカワ</t>
    </rPh>
    <phoneticPr fontId="1"/>
  </si>
  <si>
    <t>バス利用の場合
道北バス444番1条7丁目で乗車22分、停留所雨紛2号で下車、目の前</t>
    <rPh sb="2" eb="4">
      <t>リヨウ</t>
    </rPh>
    <rPh sb="5" eb="7">
      <t>バアイ</t>
    </rPh>
    <rPh sb="8" eb="10">
      <t>ドウホク</t>
    </rPh>
    <rPh sb="15" eb="16">
      <t>バン</t>
    </rPh>
    <rPh sb="17" eb="18">
      <t>ジョウ</t>
    </rPh>
    <rPh sb="19" eb="21">
      <t>チョウメ</t>
    </rPh>
    <rPh sb="22" eb="24">
      <t>ジョウシャ</t>
    </rPh>
    <rPh sb="26" eb="27">
      <t>フン</t>
    </rPh>
    <rPh sb="28" eb="31">
      <t>テイリュウジョ</t>
    </rPh>
    <rPh sb="31" eb="33">
      <t>ウブン</t>
    </rPh>
    <rPh sb="34" eb="35">
      <t>ゴウ</t>
    </rPh>
    <rPh sb="36" eb="38">
      <t>ゲシャ</t>
    </rPh>
    <rPh sb="39" eb="40">
      <t>メ</t>
    </rPh>
    <rPh sb="41" eb="42">
      <t>マエ</t>
    </rPh>
    <phoneticPr fontId="1"/>
  </si>
  <si>
    <t>杉田　樹音</t>
    <rPh sb="0" eb="2">
      <t>スギタ</t>
    </rPh>
    <rPh sb="3" eb="5">
      <t>ジュオン</t>
    </rPh>
    <phoneticPr fontId="1"/>
  </si>
  <si>
    <t>施設長</t>
    <rPh sb="0" eb="3">
      <t>シセツチョウ</t>
    </rPh>
    <phoneticPr fontId="1"/>
  </si>
  <si>
    <t>３　住宅型</t>
  </si>
  <si>
    <t>耐熱仕様</t>
    <rPh sb="0" eb="4">
      <t>タイネツシヨウ</t>
    </rPh>
    <phoneticPr fontId="1"/>
  </si>
  <si>
    <t>３　木造</t>
  </si>
  <si>
    <t>３　その他</t>
  </si>
  <si>
    <t>１　事業者が自ら所有する土地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</si>
  <si>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</si>
  <si>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</si>
  <si>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</si>
  <si>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</si>
  <si>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</si>
  <si>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</si>
  <si>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</si>
  <si>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</si>
  <si>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３　なし</t>
  </si>
  <si>
    <t>１　自ら実施</t>
  </si>
  <si>
    <t>○</t>
  </si>
  <si>
    <t>医療法人社団慶友会　吉田病院</t>
    <rPh sb="0" eb="6">
      <t>イリョウホウジンシャダン</t>
    </rPh>
    <rPh sb="6" eb="9">
      <t>ケイユウカイ</t>
    </rPh>
    <rPh sb="10" eb="14">
      <t>ヨシダビョウイン</t>
    </rPh>
    <phoneticPr fontId="1"/>
  </si>
  <si>
    <t>旭川市4条西4丁目1番2号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</si>
  <si>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入居者様の状態に応じた診療・助言・指示。入院黄綬体制の協力。</t>
    <rPh sb="0" eb="4">
      <t>ニュウキョシャサマ</t>
    </rPh>
    <rPh sb="5" eb="7">
      <t>ジョウタイ</t>
    </rPh>
    <rPh sb="8" eb="9">
      <t>オウ</t>
    </rPh>
    <rPh sb="11" eb="13">
      <t>シンリョウ</t>
    </rPh>
    <rPh sb="14" eb="16">
      <t>ジョゲン</t>
    </rPh>
    <rPh sb="17" eb="19">
      <t>シジ</t>
    </rPh>
    <rPh sb="20" eb="26">
      <t>ニュウインオウジュタイセイ</t>
    </rPh>
    <rPh sb="27" eb="29">
      <t>キョウリョク</t>
    </rPh>
    <phoneticPr fontId="1"/>
  </si>
  <si>
    <t>①入居者が死亡した場合
②入居者、または事業所から解約した場合</t>
    <rPh sb="1" eb="4">
      <t>ニュウキョシャ</t>
    </rPh>
    <rPh sb="5" eb="7">
      <t>シボウ</t>
    </rPh>
    <rPh sb="9" eb="11">
      <t>バアイ</t>
    </rPh>
    <rPh sb="13" eb="16">
      <t>ニュウキョシャ</t>
    </rPh>
    <rPh sb="20" eb="23">
      <t>ジギョウショ</t>
    </rPh>
    <rPh sb="25" eb="27">
      <t>カイヤク</t>
    </rPh>
    <rPh sb="29" eb="31">
      <t>バアイ</t>
    </rPh>
    <phoneticPr fontId="1"/>
  </si>
  <si>
    <t>入居者の行動が、他者の入居者・職員の声明に危害を及ぼすかその恐れがあり、通常の介護方法・接遇方法では防止できない場合。</t>
    <rPh sb="0" eb="3">
      <t>ニュウキョシャ</t>
    </rPh>
    <rPh sb="4" eb="6">
      <t>コウドウ</t>
    </rPh>
    <rPh sb="8" eb="10">
      <t>タシャ</t>
    </rPh>
    <rPh sb="11" eb="14">
      <t>ニュウキョシャ</t>
    </rPh>
    <rPh sb="15" eb="17">
      <t>ショクイン</t>
    </rPh>
    <rPh sb="18" eb="20">
      <t>セイメイ</t>
    </rPh>
    <rPh sb="21" eb="23">
      <t>キガイ</t>
    </rPh>
    <rPh sb="24" eb="25">
      <t>オヨ</t>
    </rPh>
    <rPh sb="30" eb="31">
      <t>オソ</t>
    </rPh>
    <rPh sb="36" eb="38">
      <t>ツウジョウ</t>
    </rPh>
    <rPh sb="39" eb="43">
      <t>カイゴホウホウ</t>
    </rPh>
    <rPh sb="44" eb="48">
      <t>セツグウホウホウ</t>
    </rPh>
    <rPh sb="50" eb="52">
      <t>ボウシ</t>
    </rPh>
    <rPh sb="56" eb="58">
      <t>バアイ</t>
    </rPh>
    <phoneticPr fontId="1"/>
  </si>
  <si>
    <t>空室がある場合、1泊食事つき+税</t>
    <rPh sb="0" eb="2">
      <t>クウシツ</t>
    </rPh>
    <rPh sb="5" eb="7">
      <t>バアイ</t>
    </rPh>
    <rPh sb="9" eb="10">
      <t>パク</t>
    </rPh>
    <rPh sb="10" eb="12">
      <t>ショクジ</t>
    </rPh>
    <rPh sb="15" eb="16">
      <t>ゼイ</t>
    </rPh>
    <phoneticPr fontId="1"/>
  </si>
  <si>
    <t>２　建物賃貸借方式</t>
  </si>
  <si>
    <t>３　月払い方式</t>
  </si>
  <si>
    <t>１　減額なし</t>
  </si>
  <si>
    <t>物価変動、人件費上昇により改定する場合がある</t>
    <rPh sb="0" eb="4">
      <t>ブッカヘンドウ</t>
    </rPh>
    <rPh sb="5" eb="10">
      <t>ジンケンヒジョウショウ</t>
    </rPh>
    <rPh sb="13" eb="15">
      <t>カイテイ</t>
    </rPh>
    <rPh sb="17" eb="19">
      <t>バアイ</t>
    </rPh>
    <phoneticPr fontId="1"/>
  </si>
  <si>
    <t>運営懇談会の意見を聞く</t>
    <rPh sb="0" eb="5">
      <t>ウンエイコンダンカイ</t>
    </rPh>
    <rPh sb="6" eb="8">
      <t>イケン</t>
    </rPh>
    <rPh sb="9" eb="10">
      <t>キ</t>
    </rPh>
    <phoneticPr fontId="1"/>
  </si>
  <si>
    <t>建物の賃貸料、設備品費、爵乳利息等を基礎として、1室あたりの家賃を算出した。</t>
    <rPh sb="0" eb="2">
      <t>タテモノ</t>
    </rPh>
    <rPh sb="3" eb="6">
      <t>チンタイリョウ</t>
    </rPh>
    <rPh sb="7" eb="11">
      <t>セツビヒンヒ</t>
    </rPh>
    <rPh sb="12" eb="17">
      <t>シャクニュウリソクトウ</t>
    </rPh>
    <rPh sb="18" eb="20">
      <t>キソ</t>
    </rPh>
    <rPh sb="25" eb="26">
      <t>シツ</t>
    </rPh>
    <rPh sb="30" eb="32">
      <t>ヤチン</t>
    </rPh>
    <rPh sb="33" eb="35">
      <t>サンシュツ</t>
    </rPh>
    <phoneticPr fontId="1"/>
  </si>
  <si>
    <t>光熱水費、共用設備の維持管理、修繕費。事務管理部門・生活サービスの人件費・事務費。</t>
    <phoneticPr fontId="1"/>
  </si>
  <si>
    <t>厨房維持費、および1日3食を提供するための費用。</t>
    <phoneticPr fontId="1"/>
  </si>
  <si>
    <t>管理費に含む。</t>
    <phoneticPr fontId="1"/>
  </si>
  <si>
    <t>管理規定に記載</t>
    <phoneticPr fontId="1"/>
  </si>
  <si>
    <t>無し</t>
    <phoneticPr fontId="1"/>
  </si>
  <si>
    <t>意見書を事務所横に設置し意見等を聞く</t>
    <phoneticPr fontId="1"/>
  </si>
  <si>
    <t>１　入居希望者に公開</t>
  </si>
  <si>
    <t>介護保険サービスの自己負担額は含まない。</t>
    <phoneticPr fontId="1"/>
  </si>
  <si>
    <t>訪問介護事業所
えんじゅ</t>
    <rPh sb="0" eb="4">
      <t>ホウモンカイゴ</t>
    </rPh>
    <rPh sb="4" eb="7">
      <t>ジギョウショ</t>
    </rPh>
    <phoneticPr fontId="1"/>
  </si>
  <si>
    <t>実費負担</t>
    <rPh sb="0" eb="4">
      <t>ジッピフタン</t>
    </rPh>
    <phoneticPr fontId="1"/>
  </si>
  <si>
    <t>1回につき
1時間1500円</t>
    <rPh sb="1" eb="2">
      <t>カイ</t>
    </rPh>
    <rPh sb="7" eb="9">
      <t>ジカン</t>
    </rPh>
    <rPh sb="13" eb="14">
      <t>エン</t>
    </rPh>
    <phoneticPr fontId="1"/>
  </si>
  <si>
    <t>入浴前の準備、入浴後の清掃時間も含む</t>
    <rPh sb="0" eb="3">
      <t>ニュウヨクマエ</t>
    </rPh>
    <rPh sb="4" eb="6">
      <t>ジュンビ</t>
    </rPh>
    <rPh sb="7" eb="10">
      <t>ニュウヨクゴ</t>
    </rPh>
    <rPh sb="11" eb="15">
      <t>セイソウジカン</t>
    </rPh>
    <rPh sb="16" eb="17">
      <t>フク</t>
    </rPh>
    <phoneticPr fontId="1"/>
  </si>
  <si>
    <t>30分750円</t>
  </si>
  <si>
    <t>実費負担</t>
    <rPh sb="0" eb="2">
      <t>ジッピ</t>
    </rPh>
    <rPh sb="2" eb="4">
      <t>フタン</t>
    </rPh>
    <phoneticPr fontId="1"/>
  </si>
  <si>
    <t>1回につき1,000円</t>
  </si>
  <si>
    <t>月に1回、希望者のみ訪問理容</t>
    <rPh sb="0" eb="1">
      <t>ツキ</t>
    </rPh>
    <rPh sb="3" eb="4">
      <t>カイ</t>
    </rPh>
    <rPh sb="5" eb="8">
      <t>キボウシャ</t>
    </rPh>
    <rPh sb="10" eb="14">
      <t>ホウモンリヨウ</t>
    </rPh>
    <phoneticPr fontId="1"/>
  </si>
  <si>
    <t>年1回希望者対象</t>
    <rPh sb="0" eb="1">
      <t>ネン</t>
    </rPh>
    <rPh sb="2" eb="3">
      <t>カイ</t>
    </rPh>
    <rPh sb="3" eb="6">
      <t>キボウシャ</t>
    </rPh>
    <rPh sb="6" eb="8">
      <t>タイショウ</t>
    </rPh>
    <phoneticPr fontId="1"/>
  </si>
  <si>
    <t xml:space="preserve">1回につき1,000円		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</si>
</sst>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horizontal="left"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2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 applyAlignment="1">
      <alignment horizontal="left" vertical="center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12" fillId="2" borderId="49" xfId="0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115" zoomScaleNormal="100" zoomScaleSheetLayoutView="100" workbookViewId="0">
      <selection activeCell="I302" sqref="I302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4" bestFit="1" customWidth="1"/>
    <col min="20" max="20" width="47.625" style="14" customWidth="1"/>
    <col min="21" max="22" width="5.625" style="2" customWidth="1"/>
    <col min="23" max="16384" width="9" style="2"/>
  </cols>
  <sheetData>
    <row r="1" spans="1:20" ht="20.10000000000000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25"/>
      <c r="G3" s="25"/>
      <c r="O3" s="2" t="s">
        <v>2</v>
      </c>
      <c r="P3" s="8" t="s">
        <v>3</v>
      </c>
    </row>
    <row r="4" spans="1:20" ht="20.100000000000001" customHeight="1">
      <c r="B4" s="70" t="s">
        <v>4</v>
      </c>
      <c r="C4" s="71"/>
      <c r="D4" s="71"/>
      <c r="E4" s="72"/>
      <c r="F4" s="73">
        <v>2023</v>
      </c>
      <c r="G4" s="74"/>
      <c r="H4" s="66" t="s">
        <v>5</v>
      </c>
      <c r="I4" s="74"/>
      <c r="J4" s="74"/>
      <c r="K4" s="66" t="s">
        <v>6</v>
      </c>
      <c r="L4" s="74"/>
      <c r="M4" s="74"/>
      <c r="N4" s="71" t="s">
        <v>7</v>
      </c>
      <c r="O4" s="71"/>
      <c r="P4" s="75"/>
    </row>
    <row r="5" spans="1:20" ht="20.100000000000001" customHeight="1">
      <c r="B5" s="128" t="s">
        <v>8</v>
      </c>
      <c r="C5" s="129"/>
      <c r="D5" s="129"/>
      <c r="E5" s="130"/>
      <c r="F5" s="131" t="s">
        <v>2476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1"/>
    </row>
    <row r="6" spans="1:20" ht="20.100000000000001" customHeight="1">
      <c r="B6" s="128" t="s">
        <v>9</v>
      </c>
      <c r="C6" s="129"/>
      <c r="D6" s="129"/>
      <c r="E6" s="130"/>
      <c r="F6" s="131" t="s">
        <v>2477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10</v>
      </c>
      <c r="C7" s="129"/>
      <c r="D7" s="129"/>
      <c r="E7" s="130"/>
      <c r="F7" s="96" t="s">
        <v>602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4" t="str">
        <f>IF(F7="","未記入","")</f>
        <v/>
      </c>
    </row>
    <row r="8" spans="1:20" ht="20.100000000000001" customHeight="1" thickBot="1">
      <c r="B8" s="144" t="s">
        <v>11</v>
      </c>
      <c r="C8" s="145"/>
      <c r="D8" s="145"/>
      <c r="E8" s="146"/>
      <c r="F8" s="124" t="s">
        <v>2480</v>
      </c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4" t="str">
        <f>IF($F$7=MST!C6,IF($F$8="","未記入",""),"")</f>
        <v/>
      </c>
    </row>
    <row r="9" spans="1:20" ht="20.100000000000001" customHeight="1"/>
    <row r="10" spans="1:20" s="16" customFormat="1" ht="20.100000000000001" customHeight="1" thickBot="1">
      <c r="A10" s="16">
        <v>1</v>
      </c>
      <c r="B10" s="16" t="s">
        <v>12</v>
      </c>
      <c r="S10" s="17"/>
      <c r="T10" s="17"/>
    </row>
    <row r="11" spans="1:20" ht="20.100000000000001" customHeight="1">
      <c r="B11" s="102" t="s">
        <v>13</v>
      </c>
      <c r="C11" s="103"/>
      <c r="D11" s="103"/>
      <c r="E11" s="104"/>
      <c r="F11" s="108" t="s">
        <v>2481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14</v>
      </c>
      <c r="G12" s="92"/>
      <c r="H12" s="92"/>
      <c r="I12" s="92"/>
      <c r="J12" s="111" t="s">
        <v>2482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15</v>
      </c>
      <c r="C13" s="92"/>
      <c r="D13" s="92"/>
      <c r="E13" s="92"/>
      <c r="F13" s="115" t="s">
        <v>16</v>
      </c>
      <c r="G13" s="77"/>
      <c r="H13" s="116" t="s">
        <v>2478</v>
      </c>
      <c r="I13" s="117"/>
      <c r="J13" s="117"/>
      <c r="K13" s="117"/>
      <c r="L13" s="117"/>
      <c r="M13" s="117"/>
      <c r="N13" s="117"/>
      <c r="O13" s="117"/>
      <c r="P13" s="118"/>
      <c r="S13" s="14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2479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4" t="str">
        <f>IF(F14="","未記入","")</f>
        <v/>
      </c>
    </row>
    <row r="15" spans="1:20" ht="19.899999999999999" customHeight="1">
      <c r="B15" s="98" t="s">
        <v>17</v>
      </c>
      <c r="C15" s="99"/>
      <c r="D15" s="99"/>
      <c r="E15" s="100"/>
      <c r="F15" s="92" t="s">
        <v>18</v>
      </c>
      <c r="G15" s="92"/>
      <c r="H15" s="92"/>
      <c r="I15" s="92"/>
      <c r="J15" s="96" t="s">
        <v>630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17</v>
      </c>
      <c r="G16" s="92"/>
      <c r="H16" s="92"/>
      <c r="I16" s="92"/>
      <c r="J16" s="199" t="s">
        <v>2483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19</v>
      </c>
      <c r="C17" s="77"/>
      <c r="D17" s="77"/>
      <c r="E17" s="78"/>
      <c r="F17" s="43" t="s">
        <v>20</v>
      </c>
      <c r="G17" s="26">
        <v>70</v>
      </c>
      <c r="H17" s="44" t="s">
        <v>21</v>
      </c>
      <c r="I17" s="27">
        <v>8013</v>
      </c>
      <c r="J17" s="82"/>
      <c r="K17" s="83"/>
      <c r="L17" s="83"/>
      <c r="M17" s="83"/>
      <c r="N17" s="83"/>
      <c r="O17" s="83"/>
      <c r="P17" s="84"/>
      <c r="S17" s="14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4" t="str">
        <f>IF(F18="","未記入","")</f>
        <v/>
      </c>
    </row>
    <row r="19" spans="1:20" ht="20.100000000000001" customHeight="1">
      <c r="B19" s="76" t="s">
        <v>22</v>
      </c>
      <c r="C19" s="77"/>
      <c r="D19" s="77"/>
      <c r="E19" s="78"/>
      <c r="F19" s="92" t="s">
        <v>23</v>
      </c>
      <c r="G19" s="92"/>
      <c r="H19" s="92"/>
      <c r="I19" s="92"/>
      <c r="J19" s="38" t="s">
        <v>2485</v>
      </c>
      <c r="K19" s="44" t="s">
        <v>21</v>
      </c>
      <c r="L19" s="39" t="s">
        <v>2486</v>
      </c>
      <c r="M19" s="44" t="s">
        <v>21</v>
      </c>
      <c r="N19" s="39" t="s">
        <v>2487</v>
      </c>
      <c r="O19" s="83"/>
      <c r="P19" s="84"/>
      <c r="Q19" s="11"/>
    </row>
    <row r="20" spans="1:20" ht="20.100000000000001" customHeight="1">
      <c r="B20" s="89"/>
      <c r="C20" s="90"/>
      <c r="D20" s="90"/>
      <c r="E20" s="91"/>
      <c r="F20" s="92" t="s">
        <v>24</v>
      </c>
      <c r="G20" s="92"/>
      <c r="H20" s="92"/>
      <c r="I20" s="92"/>
      <c r="J20" s="38" t="s">
        <v>2485</v>
      </c>
      <c r="K20" s="44" t="s">
        <v>21</v>
      </c>
      <c r="L20" s="39" t="s">
        <v>2486</v>
      </c>
      <c r="M20" s="44" t="s">
        <v>21</v>
      </c>
      <c r="N20" s="39" t="s">
        <v>2488</v>
      </c>
      <c r="O20" s="83"/>
      <c r="P20" s="84"/>
      <c r="Q20" s="11"/>
    </row>
    <row r="21" spans="1:20" ht="20.100000000000001" customHeight="1">
      <c r="B21" s="89"/>
      <c r="C21" s="90"/>
      <c r="D21" s="90"/>
      <c r="E21" s="91"/>
      <c r="F21" s="93" t="s">
        <v>25</v>
      </c>
      <c r="G21" s="94"/>
      <c r="H21" s="94"/>
      <c r="I21" s="95"/>
      <c r="J21" s="96"/>
      <c r="K21" s="97"/>
      <c r="L21" s="97"/>
      <c r="M21" s="44" t="s">
        <v>26</v>
      </c>
      <c r="N21" s="97"/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27</v>
      </c>
      <c r="G22" s="92"/>
      <c r="H22" s="92"/>
      <c r="I22" s="92"/>
      <c r="J22" s="96" t="s">
        <v>658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28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4" t="str">
        <f>IF(J22=MST!F6,IF(OR(J23="",L23=""),"未記入",""),"")</f>
        <v/>
      </c>
    </row>
    <row r="24" spans="1:20" ht="20.100000000000001" customHeight="1">
      <c r="B24" s="76" t="s">
        <v>29</v>
      </c>
      <c r="C24" s="77"/>
      <c r="D24" s="77"/>
      <c r="E24" s="78"/>
      <c r="F24" s="92" t="s">
        <v>30</v>
      </c>
      <c r="G24" s="92"/>
      <c r="H24" s="92"/>
      <c r="I24" s="92"/>
      <c r="J24" s="159" t="s">
        <v>2476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31</v>
      </c>
      <c r="G25" s="160"/>
      <c r="H25" s="92"/>
      <c r="I25" s="92"/>
      <c r="J25" s="159" t="s">
        <v>2477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32</v>
      </c>
      <c r="C26" s="92"/>
      <c r="D26" s="92"/>
      <c r="E26" s="92"/>
      <c r="F26" s="161">
        <v>2018</v>
      </c>
      <c r="G26" s="162"/>
      <c r="H26" s="44" t="s">
        <v>5</v>
      </c>
      <c r="I26" s="162">
        <v>12</v>
      </c>
      <c r="J26" s="162"/>
      <c r="K26" s="44" t="s">
        <v>33</v>
      </c>
      <c r="L26" s="162">
        <v>19</v>
      </c>
      <c r="M26" s="162"/>
      <c r="N26" s="99" t="s">
        <v>7</v>
      </c>
      <c r="O26" s="99"/>
      <c r="P26" s="169"/>
    </row>
    <row r="27" spans="1:20" ht="20.100000000000001" customHeight="1" thickBot="1">
      <c r="B27" s="147" t="s">
        <v>34</v>
      </c>
      <c r="C27" s="148"/>
      <c r="D27" s="148"/>
      <c r="E27" s="148"/>
      <c r="F27" s="148" t="s">
        <v>35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6" customFormat="1" ht="20.100000000000001" customHeight="1">
      <c r="A29" s="16">
        <v>2</v>
      </c>
      <c r="B29" s="16" t="s">
        <v>36</v>
      </c>
      <c r="S29" s="17"/>
      <c r="T29" s="17"/>
    </row>
    <row r="30" spans="1:20" s="16" customFormat="1" ht="20.100000000000001" customHeight="1" thickBot="1">
      <c r="B30" s="16" t="s">
        <v>37</v>
      </c>
      <c r="S30" s="17"/>
      <c r="T30" s="17"/>
    </row>
    <row r="31" spans="1:20" ht="39" customHeight="1">
      <c r="B31" s="151" t="s">
        <v>15</v>
      </c>
      <c r="C31" s="152"/>
      <c r="D31" s="152"/>
      <c r="E31" s="153"/>
      <c r="F31" s="154" t="s">
        <v>16</v>
      </c>
      <c r="G31" s="152"/>
      <c r="H31" s="155" t="s">
        <v>2489</v>
      </c>
      <c r="I31" s="155"/>
      <c r="J31" s="155"/>
      <c r="K31" s="155"/>
      <c r="L31" s="155"/>
      <c r="M31" s="155"/>
      <c r="N31" s="155"/>
      <c r="O31" s="155"/>
      <c r="P31" s="156"/>
      <c r="S31" s="14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2490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4" t="str">
        <f>IF(F32="","未記入","")</f>
        <v/>
      </c>
    </row>
    <row r="33" spans="2:20" ht="20.100000000000001" customHeight="1">
      <c r="B33" s="76" t="s">
        <v>38</v>
      </c>
      <c r="C33" s="77"/>
      <c r="D33" s="77"/>
      <c r="E33" s="78"/>
      <c r="F33" s="43" t="s">
        <v>20</v>
      </c>
      <c r="G33" s="26">
        <v>70</v>
      </c>
      <c r="H33" s="44" t="s">
        <v>21</v>
      </c>
      <c r="I33" s="27">
        <v>8013</v>
      </c>
      <c r="J33" s="133"/>
      <c r="K33" s="133"/>
      <c r="L33" s="133"/>
      <c r="M33" s="133"/>
      <c r="N33" s="133"/>
      <c r="O33" s="133"/>
      <c r="P33" s="134"/>
      <c r="S33" s="14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4" t="str">
        <f>IF(F34="","未記入","")</f>
        <v/>
      </c>
    </row>
    <row r="35" spans="2:20" ht="58.5" customHeight="1">
      <c r="B35" s="137" t="s">
        <v>39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40</v>
      </c>
      <c r="C36" s="129"/>
      <c r="D36" s="129"/>
      <c r="E36" s="130"/>
      <c r="F36" s="140" t="s">
        <v>41</v>
      </c>
      <c r="G36" s="129"/>
      <c r="H36" s="141" t="s">
        <v>688</v>
      </c>
      <c r="I36" s="142"/>
      <c r="J36" s="140" t="s">
        <v>42</v>
      </c>
      <c r="K36" s="130"/>
      <c r="L36" s="141" t="s">
        <v>876</v>
      </c>
      <c r="M36" s="142"/>
      <c r="N36" s="142"/>
      <c r="O36" s="142"/>
      <c r="P36" s="143"/>
      <c r="S36" s="14" t="str">
        <f>IF(OR(H36="",L36=""),"未記入","")</f>
        <v/>
      </c>
    </row>
    <row r="37" spans="2:20" ht="39.75" customHeight="1">
      <c r="B37" s="114" t="s">
        <v>43</v>
      </c>
      <c r="C37" s="92"/>
      <c r="D37" s="92"/>
      <c r="E37" s="92"/>
      <c r="F37" s="173" t="s">
        <v>44</v>
      </c>
      <c r="G37" s="173"/>
      <c r="H37" s="173"/>
      <c r="I37" s="173"/>
      <c r="J37" s="123" t="s">
        <v>2491</v>
      </c>
      <c r="K37" s="97"/>
      <c r="L37" s="97"/>
      <c r="M37" s="97"/>
      <c r="N37" s="99" t="s">
        <v>45</v>
      </c>
      <c r="O37" s="99"/>
      <c r="P37" s="169"/>
      <c r="S37" s="14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46</v>
      </c>
      <c r="G38" s="77"/>
      <c r="H38" s="77"/>
      <c r="I38" s="78"/>
      <c r="J38" s="176" t="s">
        <v>2492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47</v>
      </c>
      <c r="C43" s="92"/>
      <c r="D43" s="92"/>
      <c r="E43" s="92"/>
      <c r="F43" s="92" t="s">
        <v>23</v>
      </c>
      <c r="G43" s="92"/>
      <c r="H43" s="92"/>
      <c r="I43" s="92"/>
      <c r="J43" s="38" t="s">
        <v>2485</v>
      </c>
      <c r="K43" s="44" t="s">
        <v>21</v>
      </c>
      <c r="L43" s="10" t="s">
        <v>2486</v>
      </c>
      <c r="M43" s="44" t="s">
        <v>21</v>
      </c>
      <c r="N43" s="10" t="s">
        <v>2487</v>
      </c>
      <c r="O43" s="83"/>
      <c r="P43" s="84"/>
      <c r="S43" s="14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24</v>
      </c>
      <c r="G44" s="92"/>
      <c r="H44" s="92"/>
      <c r="I44" s="92"/>
      <c r="J44" s="38" t="s">
        <v>2485</v>
      </c>
      <c r="K44" s="44" t="s">
        <v>21</v>
      </c>
      <c r="L44" s="39" t="s">
        <v>2486</v>
      </c>
      <c r="M44" s="44" t="s">
        <v>21</v>
      </c>
      <c r="N44" s="39" t="s">
        <v>2488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25</v>
      </c>
      <c r="G45" s="94"/>
      <c r="H45" s="94"/>
      <c r="I45" s="95"/>
      <c r="J45" s="96"/>
      <c r="K45" s="97"/>
      <c r="L45" s="97"/>
      <c r="M45" s="44" t="s">
        <v>26</v>
      </c>
      <c r="N45" s="97"/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27</v>
      </c>
      <c r="G46" s="92"/>
      <c r="H46" s="92"/>
      <c r="I46" s="92"/>
      <c r="J46" s="159" t="s">
        <v>658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28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4" t="str">
        <f>IF(J46=MST!F6,IF(OR(J47="",L47=""),"未記入",""),"")</f>
        <v/>
      </c>
    </row>
    <row r="48" spans="2:20" ht="20.100000000000001" customHeight="1">
      <c r="B48" s="114" t="s">
        <v>48</v>
      </c>
      <c r="C48" s="92"/>
      <c r="D48" s="92"/>
      <c r="E48" s="92"/>
      <c r="F48" s="92" t="s">
        <v>30</v>
      </c>
      <c r="G48" s="92"/>
      <c r="H48" s="92"/>
      <c r="I48" s="92"/>
      <c r="J48" s="159" t="s">
        <v>2493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31</v>
      </c>
      <c r="G49" s="92"/>
      <c r="H49" s="92"/>
      <c r="I49" s="92"/>
      <c r="J49" s="159" t="s">
        <v>2494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49</v>
      </c>
      <c r="C50" s="164"/>
      <c r="D50" s="164"/>
      <c r="E50" s="164"/>
      <c r="F50" s="164"/>
      <c r="G50" s="164"/>
      <c r="H50" s="164"/>
      <c r="I50" s="164"/>
      <c r="J50" s="161">
        <v>2019</v>
      </c>
      <c r="K50" s="162"/>
      <c r="L50" s="44" t="s">
        <v>5</v>
      </c>
      <c r="M50" s="65">
        <v>10</v>
      </c>
      <c r="N50" s="44" t="s">
        <v>33</v>
      </c>
      <c r="O50" s="65">
        <v>1</v>
      </c>
      <c r="P50" s="48" t="s">
        <v>7</v>
      </c>
      <c r="S50" s="14" t="str">
        <f>IF(OR(J50="",M50="",O50=""),"未記入","")</f>
        <v/>
      </c>
    </row>
    <row r="51" spans="1:20" ht="20.100000000000001" customHeight="1" thickBot="1">
      <c r="B51" s="165" t="s">
        <v>50</v>
      </c>
      <c r="C51" s="166"/>
      <c r="D51" s="166"/>
      <c r="E51" s="166"/>
      <c r="F51" s="166"/>
      <c r="G51" s="166"/>
      <c r="H51" s="166"/>
      <c r="I51" s="166"/>
      <c r="J51" s="167">
        <v>2019</v>
      </c>
      <c r="K51" s="168"/>
      <c r="L51" s="49" t="s">
        <v>5</v>
      </c>
      <c r="M51" s="62">
        <v>10</v>
      </c>
      <c r="N51" s="49" t="s">
        <v>33</v>
      </c>
      <c r="O51" s="62">
        <v>1</v>
      </c>
      <c r="P51" s="53" t="s">
        <v>7</v>
      </c>
      <c r="S51" s="14" t="str">
        <f>IF(OR(J51="",M51="",O51=""),"未記入","")</f>
        <v/>
      </c>
    </row>
    <row r="52" spans="1:20" ht="20.100000000000001" customHeight="1"/>
    <row r="53" spans="1:20" s="16" customFormat="1" ht="20.100000000000001" customHeight="1" thickBot="1">
      <c r="B53" s="16" t="s">
        <v>51</v>
      </c>
      <c r="S53" s="17"/>
      <c r="T53" s="17"/>
    </row>
    <row r="54" spans="1:20" ht="28.5" customHeight="1">
      <c r="B54" s="170" t="s">
        <v>52</v>
      </c>
      <c r="C54" s="171"/>
      <c r="D54" s="172"/>
      <c r="E54" s="108" t="s">
        <v>2495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4" t="str">
        <f>IF(E54="","未記入","")</f>
        <v/>
      </c>
    </row>
    <row r="55" spans="1:20" ht="20.100000000000001" customHeight="1">
      <c r="B55" s="190" t="s">
        <v>53</v>
      </c>
      <c r="C55" s="191"/>
      <c r="D55" s="192"/>
      <c r="E55" s="92" t="s">
        <v>54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55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56</v>
      </c>
      <c r="F57" s="92"/>
      <c r="G57" s="92"/>
      <c r="H57" s="92"/>
      <c r="I57" s="92"/>
      <c r="J57" s="161"/>
      <c r="K57" s="162"/>
      <c r="L57" s="44" t="s">
        <v>5</v>
      </c>
      <c r="M57" s="65"/>
      <c r="N57" s="44" t="s">
        <v>33</v>
      </c>
      <c r="O57" s="65"/>
      <c r="P57" s="48" t="s">
        <v>7</v>
      </c>
    </row>
    <row r="58" spans="1:20" ht="20.100000000000001" customHeight="1" thickBot="1">
      <c r="B58" s="196"/>
      <c r="C58" s="197"/>
      <c r="D58" s="198"/>
      <c r="E58" s="148" t="s">
        <v>57</v>
      </c>
      <c r="F58" s="148"/>
      <c r="G58" s="148"/>
      <c r="H58" s="148"/>
      <c r="I58" s="148"/>
      <c r="J58" s="167"/>
      <c r="K58" s="168"/>
      <c r="L58" s="49" t="s">
        <v>5</v>
      </c>
      <c r="M58" s="62"/>
      <c r="N58" s="49" t="s">
        <v>33</v>
      </c>
      <c r="O58" s="62"/>
      <c r="P58" s="53" t="s">
        <v>7</v>
      </c>
    </row>
    <row r="59" spans="1:20" ht="20.100000000000001" customHeight="1"/>
    <row r="60" spans="1:20" s="16" customFormat="1" ht="20.100000000000001" customHeight="1" thickBot="1">
      <c r="A60" s="16">
        <v>3</v>
      </c>
      <c r="B60" s="16" t="s">
        <v>58</v>
      </c>
      <c r="S60" s="17"/>
      <c r="T60" s="17"/>
    </row>
    <row r="61" spans="1:20" ht="20.100000000000001" customHeight="1">
      <c r="B61" s="182" t="s">
        <v>59</v>
      </c>
      <c r="C61" s="183"/>
      <c r="D61" s="184" t="s">
        <v>60</v>
      </c>
      <c r="E61" s="171"/>
      <c r="F61" s="172"/>
      <c r="G61" s="108">
        <v>808.81</v>
      </c>
      <c r="H61" s="109"/>
      <c r="I61" s="109"/>
      <c r="J61" s="109"/>
      <c r="K61" s="185"/>
      <c r="L61" s="184" t="s">
        <v>61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62</v>
      </c>
      <c r="E62" s="77"/>
      <c r="F62" s="78"/>
      <c r="G62" s="159" t="s">
        <v>2499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63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64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65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66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67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4"/>
      <c r="L68" s="63" t="s">
        <v>5</v>
      </c>
      <c r="M68" s="65"/>
      <c r="N68" s="63" t="s">
        <v>33</v>
      </c>
      <c r="O68" s="65"/>
      <c r="P68" s="28" t="s">
        <v>7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68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4"/>
      <c r="L70" s="63" t="s">
        <v>5</v>
      </c>
      <c r="M70" s="65"/>
      <c r="N70" s="63" t="s">
        <v>33</v>
      </c>
      <c r="O70" s="65"/>
      <c r="P70" s="28" t="s">
        <v>7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69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70</v>
      </c>
      <c r="C72" s="428"/>
      <c r="D72" s="115" t="s">
        <v>71</v>
      </c>
      <c r="E72" s="77"/>
      <c r="F72" s="78"/>
      <c r="G72" s="82" t="s">
        <v>72</v>
      </c>
      <c r="H72" s="83"/>
      <c r="I72" s="83"/>
      <c r="J72" s="202"/>
      <c r="K72" s="96"/>
      <c r="L72" s="97"/>
      <c r="M72" s="97"/>
      <c r="N72" s="99" t="s">
        <v>73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74</v>
      </c>
      <c r="H73" s="164"/>
      <c r="I73" s="164"/>
      <c r="J73" s="164"/>
      <c r="K73" s="96"/>
      <c r="L73" s="97"/>
      <c r="M73" s="97"/>
      <c r="N73" s="99" t="s">
        <v>73</v>
      </c>
      <c r="O73" s="99"/>
      <c r="P73" s="169"/>
    </row>
    <row r="74" spans="2:16" ht="20.100000000000001" customHeight="1">
      <c r="B74" s="429"/>
      <c r="C74" s="430"/>
      <c r="D74" s="92" t="s">
        <v>75</v>
      </c>
      <c r="E74" s="92"/>
      <c r="F74" s="92"/>
      <c r="G74" s="159" t="s">
        <v>2498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76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6"/>
      <c r="H76" s="135" t="s">
        <v>2496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77</v>
      </c>
      <c r="E77" s="92"/>
      <c r="F77" s="92"/>
      <c r="G77" s="159" t="s">
        <v>2497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78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6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62</v>
      </c>
      <c r="E80" s="92"/>
      <c r="F80" s="92"/>
      <c r="G80" s="159" t="s">
        <v>2500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79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64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65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66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67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4"/>
      <c r="L86" s="63" t="s">
        <v>5</v>
      </c>
      <c r="M86" s="65"/>
      <c r="N86" s="63" t="s">
        <v>33</v>
      </c>
      <c r="O86" s="65"/>
      <c r="P86" s="28" t="s">
        <v>7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68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4"/>
      <c r="L88" s="63" t="s">
        <v>5</v>
      </c>
      <c r="M88" s="65"/>
      <c r="N88" s="63" t="s">
        <v>33</v>
      </c>
      <c r="O88" s="65"/>
      <c r="P88" s="28" t="s">
        <v>7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69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80</v>
      </c>
      <c r="C90" s="92"/>
      <c r="D90" s="210" t="s">
        <v>81</v>
      </c>
      <c r="E90" s="77"/>
      <c r="F90" s="78"/>
      <c r="G90" s="159" t="s">
        <v>2501</v>
      </c>
      <c r="H90" s="159"/>
      <c r="I90" s="159"/>
      <c r="J90" s="159"/>
      <c r="K90" s="159"/>
      <c r="L90" s="159"/>
      <c r="M90" s="159"/>
      <c r="N90" s="159"/>
      <c r="O90" s="96"/>
      <c r="P90" s="131"/>
      <c r="S90" s="14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82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83</v>
      </c>
      <c r="I92" s="164"/>
      <c r="J92" s="164"/>
      <c r="K92" s="96"/>
      <c r="L92" s="97"/>
      <c r="M92" s="97"/>
      <c r="N92" s="99" t="s">
        <v>84</v>
      </c>
      <c r="O92" s="99"/>
      <c r="P92" s="169"/>
      <c r="S92" s="14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85</v>
      </c>
      <c r="I93" s="164"/>
      <c r="J93" s="164"/>
      <c r="K93" s="96"/>
      <c r="L93" s="97"/>
      <c r="M93" s="97"/>
      <c r="N93" s="99" t="s">
        <v>84</v>
      </c>
      <c r="O93" s="99"/>
      <c r="P93" s="169"/>
      <c r="S93" s="14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86</v>
      </c>
      <c r="G94" s="164"/>
      <c r="H94" s="164" t="s">
        <v>87</v>
      </c>
      <c r="I94" s="164"/>
      <c r="J94" s="164" t="s">
        <v>88</v>
      </c>
      <c r="K94" s="164"/>
      <c r="L94" s="164" t="s">
        <v>89</v>
      </c>
      <c r="M94" s="164"/>
      <c r="N94" s="164" t="s">
        <v>90</v>
      </c>
      <c r="O94" s="82"/>
      <c r="P94" s="208"/>
    </row>
    <row r="95" spans="2:19" ht="20.100000000000001" customHeight="1">
      <c r="B95" s="114"/>
      <c r="C95" s="92"/>
      <c r="D95" s="92" t="s">
        <v>91</v>
      </c>
      <c r="E95" s="92"/>
      <c r="F95" s="159" t="s">
        <v>630</v>
      </c>
      <c r="G95" s="159"/>
      <c r="H95" s="159" t="s">
        <v>658</v>
      </c>
      <c r="I95" s="159"/>
      <c r="J95" s="42">
        <v>10</v>
      </c>
      <c r="K95" s="51" t="s">
        <v>73</v>
      </c>
      <c r="L95" s="96">
        <v>19</v>
      </c>
      <c r="M95" s="122"/>
      <c r="N95" s="111" t="s">
        <v>595</v>
      </c>
      <c r="O95" s="112"/>
      <c r="P95" s="113"/>
      <c r="S95" s="14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92</v>
      </c>
      <c r="E96" s="92"/>
      <c r="F96" s="159"/>
      <c r="G96" s="159"/>
      <c r="H96" s="159"/>
      <c r="I96" s="159"/>
      <c r="J96" s="42"/>
      <c r="K96" s="51" t="s">
        <v>73</v>
      </c>
      <c r="L96" s="96"/>
      <c r="M96" s="122"/>
      <c r="N96" s="111"/>
      <c r="O96" s="112"/>
      <c r="P96" s="113"/>
      <c r="S96" s="14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93</v>
      </c>
      <c r="E97" s="92"/>
      <c r="F97" s="159"/>
      <c r="G97" s="159"/>
      <c r="H97" s="159"/>
      <c r="I97" s="159"/>
      <c r="J97" s="42"/>
      <c r="K97" s="51" t="s">
        <v>73</v>
      </c>
      <c r="L97" s="96"/>
      <c r="M97" s="122"/>
      <c r="N97" s="111"/>
      <c r="O97" s="112"/>
      <c r="P97" s="113"/>
      <c r="S97" s="14" t="str">
        <f t="shared" si="0"/>
        <v/>
      </c>
    </row>
    <row r="98" spans="2:19" ht="20.100000000000001" customHeight="1">
      <c r="B98" s="114"/>
      <c r="C98" s="92"/>
      <c r="D98" s="92" t="s">
        <v>94</v>
      </c>
      <c r="E98" s="92"/>
      <c r="F98" s="159"/>
      <c r="G98" s="159"/>
      <c r="H98" s="159"/>
      <c r="I98" s="159"/>
      <c r="J98" s="42"/>
      <c r="K98" s="51" t="s">
        <v>73</v>
      </c>
      <c r="L98" s="96"/>
      <c r="M98" s="122"/>
      <c r="N98" s="111"/>
      <c r="O98" s="112"/>
      <c r="P98" s="113"/>
      <c r="S98" s="14" t="str">
        <f t="shared" si="0"/>
        <v/>
      </c>
    </row>
    <row r="99" spans="2:19" ht="20.100000000000001" customHeight="1">
      <c r="B99" s="114"/>
      <c r="C99" s="92"/>
      <c r="D99" s="92" t="s">
        <v>95</v>
      </c>
      <c r="E99" s="92"/>
      <c r="F99" s="159"/>
      <c r="G99" s="159"/>
      <c r="H99" s="159"/>
      <c r="I99" s="159"/>
      <c r="J99" s="42"/>
      <c r="K99" s="51" t="s">
        <v>73</v>
      </c>
      <c r="L99" s="96"/>
      <c r="M99" s="122"/>
      <c r="N99" s="111"/>
      <c r="O99" s="112"/>
      <c r="P99" s="113"/>
      <c r="S99" s="14" t="str">
        <f t="shared" si="0"/>
        <v/>
      </c>
    </row>
    <row r="100" spans="2:19" ht="20.100000000000001" customHeight="1">
      <c r="B100" s="114"/>
      <c r="C100" s="92"/>
      <c r="D100" s="92" t="s">
        <v>96</v>
      </c>
      <c r="E100" s="92"/>
      <c r="F100" s="159"/>
      <c r="G100" s="159"/>
      <c r="H100" s="159"/>
      <c r="I100" s="159"/>
      <c r="J100" s="42"/>
      <c r="K100" s="51" t="s">
        <v>73</v>
      </c>
      <c r="L100" s="96"/>
      <c r="M100" s="122"/>
      <c r="N100" s="111"/>
      <c r="O100" s="112"/>
      <c r="P100" s="113"/>
      <c r="S100" s="14" t="str">
        <f t="shared" si="0"/>
        <v/>
      </c>
    </row>
    <row r="101" spans="2:19" ht="20.100000000000001" customHeight="1">
      <c r="B101" s="114"/>
      <c r="C101" s="92"/>
      <c r="D101" s="92" t="s">
        <v>97</v>
      </c>
      <c r="E101" s="92"/>
      <c r="F101" s="159"/>
      <c r="G101" s="159"/>
      <c r="H101" s="159"/>
      <c r="I101" s="159"/>
      <c r="J101" s="42"/>
      <c r="K101" s="51" t="s">
        <v>73</v>
      </c>
      <c r="L101" s="96"/>
      <c r="M101" s="122"/>
      <c r="N101" s="111"/>
      <c r="O101" s="112"/>
      <c r="P101" s="113"/>
      <c r="S101" s="14" t="str">
        <f t="shared" si="0"/>
        <v/>
      </c>
    </row>
    <row r="102" spans="2:19" ht="20.100000000000001" customHeight="1">
      <c r="B102" s="114"/>
      <c r="C102" s="92"/>
      <c r="D102" s="92" t="s">
        <v>98</v>
      </c>
      <c r="E102" s="92"/>
      <c r="F102" s="159"/>
      <c r="G102" s="159"/>
      <c r="H102" s="159"/>
      <c r="I102" s="159"/>
      <c r="J102" s="42"/>
      <c r="K102" s="51" t="s">
        <v>73</v>
      </c>
      <c r="L102" s="96"/>
      <c r="M102" s="122"/>
      <c r="N102" s="111"/>
      <c r="O102" s="112"/>
      <c r="P102" s="113"/>
      <c r="S102" s="14" t="str">
        <f t="shared" si="0"/>
        <v/>
      </c>
    </row>
    <row r="103" spans="2:19" ht="20.100000000000001" customHeight="1">
      <c r="B103" s="114"/>
      <c r="C103" s="92"/>
      <c r="D103" s="92" t="s">
        <v>99</v>
      </c>
      <c r="E103" s="92"/>
      <c r="F103" s="159"/>
      <c r="G103" s="159"/>
      <c r="H103" s="159"/>
      <c r="I103" s="159"/>
      <c r="J103" s="42"/>
      <c r="K103" s="51" t="s">
        <v>73</v>
      </c>
      <c r="L103" s="96"/>
      <c r="M103" s="122"/>
      <c r="N103" s="111"/>
      <c r="O103" s="112"/>
      <c r="P103" s="113"/>
      <c r="S103" s="14" t="str">
        <f t="shared" si="0"/>
        <v/>
      </c>
    </row>
    <row r="104" spans="2:19" ht="20.100000000000001" customHeight="1">
      <c r="B104" s="114"/>
      <c r="C104" s="92"/>
      <c r="D104" s="92" t="s">
        <v>100</v>
      </c>
      <c r="E104" s="92"/>
      <c r="F104" s="159"/>
      <c r="G104" s="159"/>
      <c r="H104" s="159"/>
      <c r="I104" s="159"/>
      <c r="J104" s="42"/>
      <c r="K104" s="51" t="s">
        <v>73</v>
      </c>
      <c r="L104" s="96"/>
      <c r="M104" s="122"/>
      <c r="N104" s="111"/>
      <c r="O104" s="112"/>
      <c r="P104" s="113"/>
      <c r="S104" s="14" t="str">
        <f t="shared" si="0"/>
        <v/>
      </c>
    </row>
    <row r="105" spans="2:19" ht="20.100000000000001" customHeight="1">
      <c r="B105" s="215" t="s">
        <v>101</v>
      </c>
      <c r="C105" s="216"/>
      <c r="D105" s="217" t="s">
        <v>102</v>
      </c>
      <c r="E105" s="138"/>
      <c r="F105" s="139"/>
      <c r="G105" s="96">
        <v>1</v>
      </c>
      <c r="H105" s="100" t="s">
        <v>103</v>
      </c>
      <c r="I105" s="218" t="s">
        <v>104</v>
      </c>
      <c r="J105" s="218"/>
      <c r="K105" s="218"/>
      <c r="L105" s="218"/>
      <c r="M105" s="218"/>
      <c r="N105" s="96">
        <v>1</v>
      </c>
      <c r="O105" s="97"/>
      <c r="P105" s="48" t="s">
        <v>103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105</v>
      </c>
      <c r="J106" s="212"/>
      <c r="K106" s="212"/>
      <c r="L106" s="212"/>
      <c r="M106" s="212"/>
      <c r="N106" s="96">
        <v>1</v>
      </c>
      <c r="O106" s="97"/>
      <c r="P106" s="48" t="s">
        <v>103</v>
      </c>
    </row>
    <row r="107" spans="2:19" ht="20.100000000000001" customHeight="1">
      <c r="B107" s="215"/>
      <c r="C107" s="216"/>
      <c r="D107" s="115" t="s">
        <v>106</v>
      </c>
      <c r="E107" s="77"/>
      <c r="F107" s="78"/>
      <c r="G107" s="213">
        <v>2</v>
      </c>
      <c r="H107" s="78" t="s">
        <v>103</v>
      </c>
      <c r="I107" s="92" t="s">
        <v>107</v>
      </c>
      <c r="J107" s="92"/>
      <c r="K107" s="92"/>
      <c r="L107" s="92"/>
      <c r="M107" s="92"/>
      <c r="N107" s="96">
        <v>2</v>
      </c>
      <c r="O107" s="97"/>
      <c r="P107" s="48" t="s">
        <v>103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108</v>
      </c>
      <c r="J108" s="92"/>
      <c r="K108" s="92"/>
      <c r="L108" s="92"/>
      <c r="M108" s="92"/>
      <c r="N108" s="96"/>
      <c r="O108" s="97"/>
      <c r="P108" s="48" t="s">
        <v>103</v>
      </c>
    </row>
    <row r="109" spans="2:19" ht="20.100000000000001" customHeight="1">
      <c r="B109" s="215"/>
      <c r="C109" s="216"/>
      <c r="D109" s="210" t="s">
        <v>109</v>
      </c>
      <c r="E109" s="191"/>
      <c r="F109" s="192"/>
      <c r="G109" s="213"/>
      <c r="H109" s="234" t="s">
        <v>103</v>
      </c>
      <c r="I109" s="92" t="s">
        <v>110</v>
      </c>
      <c r="J109" s="92"/>
      <c r="K109" s="92"/>
      <c r="L109" s="92"/>
      <c r="M109" s="92"/>
      <c r="N109" s="96"/>
      <c r="O109" s="97"/>
      <c r="P109" s="48" t="s">
        <v>103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111</v>
      </c>
      <c r="J110" s="92"/>
      <c r="K110" s="92"/>
      <c r="L110" s="92"/>
      <c r="M110" s="92"/>
      <c r="N110" s="96"/>
      <c r="O110" s="97"/>
      <c r="P110" s="48" t="s">
        <v>103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112</v>
      </c>
      <c r="J111" s="92"/>
      <c r="K111" s="92"/>
      <c r="L111" s="92"/>
      <c r="M111" s="92"/>
      <c r="N111" s="96"/>
      <c r="O111" s="97"/>
      <c r="P111" s="48" t="s">
        <v>103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113</v>
      </c>
      <c r="J112" s="99"/>
      <c r="K112" s="224"/>
      <c r="L112" s="206"/>
      <c r="M112" s="225"/>
      <c r="N112" s="96"/>
      <c r="O112" s="97"/>
      <c r="P112" s="48" t="s">
        <v>103</v>
      </c>
    </row>
    <row r="113" spans="2:16" ht="20.100000000000001" customHeight="1">
      <c r="B113" s="215"/>
      <c r="C113" s="216"/>
      <c r="D113" s="203" t="s">
        <v>114</v>
      </c>
      <c r="E113" s="99"/>
      <c r="F113" s="100"/>
      <c r="G113" s="159" t="s">
        <v>2502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115</v>
      </c>
      <c r="E114" s="191"/>
      <c r="F114" s="192"/>
      <c r="G114" s="213" t="s">
        <v>2503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116</v>
      </c>
      <c r="E116" s="191"/>
      <c r="F116" s="192"/>
      <c r="G116" s="159" t="s">
        <v>2504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117</v>
      </c>
      <c r="C117" s="192"/>
      <c r="D117" s="203" t="s">
        <v>118</v>
      </c>
      <c r="E117" s="99"/>
      <c r="F117" s="100"/>
      <c r="G117" s="159" t="s">
        <v>2502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119</v>
      </c>
      <c r="E118" s="138"/>
      <c r="F118" s="139"/>
      <c r="G118" s="159" t="s">
        <v>2502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120</v>
      </c>
      <c r="E119" s="220"/>
      <c r="F119" s="221"/>
      <c r="G119" s="159" t="s">
        <v>2502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121</v>
      </c>
      <c r="E120" s="99"/>
      <c r="F120" s="100"/>
      <c r="G120" s="159" t="s">
        <v>2502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122</v>
      </c>
      <c r="E121" s="99"/>
      <c r="F121" s="100"/>
      <c r="G121" s="159" t="s">
        <v>2502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123</v>
      </c>
      <c r="E122" s="99"/>
      <c r="F122" s="100"/>
      <c r="G122" s="159" t="s">
        <v>2502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124</v>
      </c>
      <c r="C123" s="192"/>
      <c r="D123" s="203" t="s">
        <v>125</v>
      </c>
      <c r="E123" s="99"/>
      <c r="F123" s="100"/>
      <c r="G123" s="159" t="s">
        <v>2505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126</v>
      </c>
      <c r="E124" s="138"/>
      <c r="F124" s="139"/>
      <c r="G124" s="159" t="s">
        <v>2506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127</v>
      </c>
      <c r="E125" s="220"/>
      <c r="F125" s="221"/>
      <c r="G125" s="159" t="s">
        <v>2507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128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113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6" customFormat="1" ht="20.100000000000001" customHeight="1">
      <c r="A130" s="16">
        <v>4</v>
      </c>
      <c r="B130" s="16" t="s">
        <v>129</v>
      </c>
      <c r="S130" s="17"/>
      <c r="T130" s="17"/>
    </row>
    <row r="131" spans="1:20" s="16" customFormat="1" ht="20.100000000000001" customHeight="1" thickBot="1">
      <c r="B131" s="16" t="s">
        <v>130</v>
      </c>
      <c r="S131" s="17"/>
      <c r="T131" s="17"/>
    </row>
    <row r="132" spans="1:20" ht="39.75" customHeight="1">
      <c r="B132" s="182" t="s">
        <v>131</v>
      </c>
      <c r="C132" s="183"/>
      <c r="D132" s="183"/>
      <c r="E132" s="183"/>
      <c r="F132" s="183"/>
      <c r="G132" s="183"/>
      <c r="H132" s="183"/>
      <c r="I132" s="241"/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132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133</v>
      </c>
      <c r="C136" s="92"/>
      <c r="D136" s="92"/>
      <c r="E136" s="92"/>
      <c r="F136" s="92"/>
      <c r="G136" s="92"/>
      <c r="H136" s="92"/>
      <c r="I136" s="96" t="s">
        <v>2508</v>
      </c>
      <c r="J136" s="97"/>
      <c r="K136" s="97"/>
      <c r="L136" s="97"/>
      <c r="M136" s="97"/>
      <c r="N136" s="97"/>
      <c r="O136" s="97"/>
      <c r="P136" s="101"/>
      <c r="S136" s="14" t="str">
        <f>IF(I136="","未記入","")</f>
        <v/>
      </c>
    </row>
    <row r="137" spans="1:20" ht="20.100000000000001" customHeight="1">
      <c r="B137" s="114" t="s">
        <v>134</v>
      </c>
      <c r="C137" s="92"/>
      <c r="D137" s="92"/>
      <c r="E137" s="92"/>
      <c r="F137" s="92"/>
      <c r="G137" s="92"/>
      <c r="H137" s="92"/>
      <c r="I137" s="96" t="s">
        <v>2509</v>
      </c>
      <c r="J137" s="97"/>
      <c r="K137" s="97"/>
      <c r="L137" s="97"/>
      <c r="M137" s="97"/>
      <c r="N137" s="97"/>
      <c r="O137" s="97"/>
      <c r="P137" s="101"/>
      <c r="S137" s="14" t="str">
        <f t="shared" ref="S137:S141" si="1">IF(I137="","未記入","")</f>
        <v/>
      </c>
    </row>
    <row r="138" spans="1:20" ht="20.100000000000001" customHeight="1">
      <c r="B138" s="114" t="s">
        <v>135</v>
      </c>
      <c r="C138" s="92"/>
      <c r="D138" s="92"/>
      <c r="E138" s="92"/>
      <c r="F138" s="92"/>
      <c r="G138" s="92"/>
      <c r="H138" s="92"/>
      <c r="I138" s="96" t="s">
        <v>2508</v>
      </c>
      <c r="J138" s="97"/>
      <c r="K138" s="97"/>
      <c r="L138" s="97"/>
      <c r="M138" s="97"/>
      <c r="N138" s="97"/>
      <c r="O138" s="97"/>
      <c r="P138" s="101"/>
      <c r="S138" s="14" t="str">
        <f t="shared" si="1"/>
        <v/>
      </c>
    </row>
    <row r="139" spans="1:20" ht="20.100000000000001" customHeight="1">
      <c r="B139" s="114" t="s">
        <v>136</v>
      </c>
      <c r="C139" s="92"/>
      <c r="D139" s="92"/>
      <c r="E139" s="92"/>
      <c r="F139" s="92"/>
      <c r="G139" s="92"/>
      <c r="H139" s="92"/>
      <c r="I139" s="96" t="s">
        <v>2509</v>
      </c>
      <c r="J139" s="97"/>
      <c r="K139" s="97"/>
      <c r="L139" s="97"/>
      <c r="M139" s="97"/>
      <c r="N139" s="97"/>
      <c r="O139" s="97"/>
      <c r="P139" s="101"/>
      <c r="S139" s="14" t="str">
        <f t="shared" si="1"/>
        <v/>
      </c>
    </row>
    <row r="140" spans="1:20" ht="20.100000000000001" customHeight="1">
      <c r="B140" s="114" t="s">
        <v>137</v>
      </c>
      <c r="C140" s="92"/>
      <c r="D140" s="92"/>
      <c r="E140" s="92"/>
      <c r="F140" s="92"/>
      <c r="G140" s="92"/>
      <c r="H140" s="92"/>
      <c r="I140" s="96" t="s">
        <v>2509</v>
      </c>
      <c r="J140" s="97"/>
      <c r="K140" s="97"/>
      <c r="L140" s="97"/>
      <c r="M140" s="97"/>
      <c r="N140" s="97"/>
      <c r="O140" s="97"/>
      <c r="P140" s="101"/>
      <c r="S140" s="14" t="str">
        <f t="shared" si="1"/>
        <v/>
      </c>
    </row>
    <row r="141" spans="1:20" ht="20.100000000000001" customHeight="1" thickBot="1">
      <c r="B141" s="147" t="s">
        <v>138</v>
      </c>
      <c r="C141" s="148"/>
      <c r="D141" s="148"/>
      <c r="E141" s="148"/>
      <c r="F141" s="148"/>
      <c r="G141" s="148"/>
      <c r="H141" s="148"/>
      <c r="I141" s="245" t="s">
        <v>2509</v>
      </c>
      <c r="J141" s="246"/>
      <c r="K141" s="246"/>
      <c r="L141" s="246"/>
      <c r="M141" s="246"/>
      <c r="N141" s="246"/>
      <c r="O141" s="246"/>
      <c r="P141" s="247"/>
      <c r="S141" s="14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6" customFormat="1" ht="20.100000000000001" customHeight="1" thickBot="1">
      <c r="B143" s="16" t="s">
        <v>139</v>
      </c>
      <c r="F143" s="257" t="s">
        <v>140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7"/>
      <c r="T143" s="17"/>
    </row>
    <row r="144" spans="1:20" ht="20.100000000000001" customHeight="1">
      <c r="B144" s="433" t="s">
        <v>141</v>
      </c>
      <c r="C144" s="434"/>
      <c r="D144" s="434"/>
      <c r="E144" s="435"/>
      <c r="F144" s="258" t="s">
        <v>142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143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144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145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146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147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148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149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150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151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152</v>
      </c>
      <c r="G154" s="252"/>
      <c r="H154" s="253"/>
      <c r="I154" s="263" t="s">
        <v>153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154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155</v>
      </c>
      <c r="G156" s="249"/>
      <c r="H156" s="250"/>
      <c r="I156" s="93" t="s">
        <v>156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157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154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158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159</v>
      </c>
      <c r="G160" s="249"/>
      <c r="H160" s="250"/>
      <c r="I160" s="93" t="s">
        <v>153</v>
      </c>
      <c r="J160" s="95"/>
      <c r="K160" s="159" t="s">
        <v>2502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154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158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160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161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162</v>
      </c>
      <c r="G165" s="252"/>
      <c r="H165" s="253"/>
      <c r="I165" s="263" t="s">
        <v>153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154</v>
      </c>
      <c r="J166" s="107"/>
      <c r="K166" s="159" t="s">
        <v>2502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163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1"/>
    </row>
    <row r="168" spans="2:20" ht="20.100000000000001" customHeight="1">
      <c r="B168" s="193"/>
      <c r="C168" s="194"/>
      <c r="D168" s="194"/>
      <c r="E168" s="194"/>
      <c r="F168" s="195"/>
      <c r="G168" s="115" t="s">
        <v>164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59"/>
      <c r="H169" s="264" t="s">
        <v>165</v>
      </c>
      <c r="I169" s="265"/>
      <c r="J169" s="265"/>
      <c r="K169" s="265"/>
      <c r="L169" s="266"/>
      <c r="M169" s="245"/>
      <c r="N169" s="246"/>
      <c r="O169" s="246"/>
      <c r="P169" s="53" t="s">
        <v>166</v>
      </c>
    </row>
    <row r="170" spans="2:20" ht="20.100000000000001" customHeight="1"/>
    <row r="171" spans="2:20" s="16" customFormat="1" ht="20.100000000000001" customHeight="1" thickBot="1">
      <c r="B171" s="16" t="s">
        <v>167</v>
      </c>
      <c r="S171" s="17"/>
      <c r="T171" s="17"/>
    </row>
    <row r="172" spans="2:20" ht="20.100000000000001" customHeight="1">
      <c r="B172" s="267" t="s">
        <v>168</v>
      </c>
      <c r="C172" s="183"/>
      <c r="D172" s="183"/>
      <c r="E172" s="183"/>
      <c r="F172" s="12" t="s">
        <v>2510</v>
      </c>
      <c r="G172" s="171" t="s">
        <v>169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3" t="s">
        <v>2510</v>
      </c>
      <c r="G173" s="99" t="s">
        <v>170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3" t="s">
        <v>2510</v>
      </c>
      <c r="G174" s="99" t="s">
        <v>171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3"/>
      <c r="G175" s="99" t="s">
        <v>128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172</v>
      </c>
      <c r="C176" s="279"/>
      <c r="D176" s="82">
        <v>1</v>
      </c>
      <c r="E176" s="202"/>
      <c r="F176" s="92" t="s">
        <v>15</v>
      </c>
      <c r="G176" s="92"/>
      <c r="H176" s="92"/>
      <c r="I176" s="85" t="s">
        <v>2511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173</v>
      </c>
      <c r="G177" s="92"/>
      <c r="H177" s="92"/>
      <c r="I177" s="85" t="s">
        <v>2512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174</v>
      </c>
      <c r="G178" s="92"/>
      <c r="H178" s="92"/>
      <c r="I178" s="85"/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175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176</v>
      </c>
      <c r="G180" s="92"/>
      <c r="H180" s="92"/>
      <c r="I180" s="85" t="s">
        <v>2513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15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173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174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175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176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15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173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174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175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176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177</v>
      </c>
      <c r="C191" s="279"/>
      <c r="D191" s="268">
        <v>1</v>
      </c>
      <c r="E191" s="234"/>
      <c r="F191" s="92" t="s">
        <v>15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173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176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15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173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176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6" t="s">
        <v>178</v>
      </c>
      <c r="H198" s="18" t="s">
        <v>179</v>
      </c>
    </row>
    <row r="199" spans="2:16" ht="20.100000000000001" customHeight="1">
      <c r="B199" s="271" t="s">
        <v>180</v>
      </c>
      <c r="C199" s="272"/>
      <c r="D199" s="272"/>
      <c r="E199" s="273"/>
      <c r="F199" s="12"/>
      <c r="G199" s="274" t="s">
        <v>181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3"/>
      <c r="G200" s="275" t="s">
        <v>182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3"/>
      <c r="G201" s="275" t="s">
        <v>128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183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184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185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186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187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188</v>
      </c>
      <c r="C207" s="285"/>
      <c r="D207" s="284" t="s">
        <v>189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190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191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192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193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194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164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59"/>
      <c r="G214" s="149" t="s">
        <v>195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6" customFormat="1" ht="20.100000000000001" customHeight="1" thickBot="1">
      <c r="B216" s="16" t="s">
        <v>196</v>
      </c>
      <c r="S216" s="17"/>
      <c r="T216" s="17"/>
    </row>
    <row r="217" spans="2:20" ht="20.100000000000001" customHeight="1">
      <c r="B217" s="267" t="s">
        <v>197</v>
      </c>
      <c r="C217" s="183"/>
      <c r="D217" s="183"/>
      <c r="E217" s="183"/>
      <c r="F217" s="183" t="s">
        <v>198</v>
      </c>
      <c r="G217" s="183"/>
      <c r="H217" s="183"/>
      <c r="I217" s="183"/>
      <c r="J217" s="261" t="s">
        <v>2503</v>
      </c>
      <c r="K217" s="261"/>
      <c r="L217" s="261"/>
      <c r="M217" s="261"/>
      <c r="N217" s="261"/>
      <c r="O217" s="108"/>
      <c r="P217" s="262"/>
      <c r="S217" s="14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199</v>
      </c>
      <c r="G218" s="92"/>
      <c r="H218" s="92"/>
      <c r="I218" s="92"/>
      <c r="J218" s="159" t="s">
        <v>2503</v>
      </c>
      <c r="K218" s="159"/>
      <c r="L218" s="159"/>
      <c r="M218" s="159"/>
      <c r="N218" s="159"/>
      <c r="O218" s="96"/>
      <c r="P218" s="131"/>
      <c r="S218" s="14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200</v>
      </c>
      <c r="G219" s="92"/>
      <c r="H219" s="92"/>
      <c r="I219" s="92"/>
      <c r="J219" s="159" t="s">
        <v>2502</v>
      </c>
      <c r="K219" s="159"/>
      <c r="L219" s="159"/>
      <c r="M219" s="159"/>
      <c r="N219" s="159"/>
      <c r="O219" s="96"/>
      <c r="P219" s="131"/>
      <c r="S219" s="14" t="str">
        <f>IF(J219="","未記入","")</f>
        <v/>
      </c>
    </row>
    <row r="220" spans="2:20" ht="60" customHeight="1">
      <c r="B220" s="114" t="s">
        <v>201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202</v>
      </c>
      <c r="C221" s="92"/>
      <c r="D221" s="92"/>
      <c r="E221" s="92"/>
      <c r="F221" s="85" t="s">
        <v>2514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203</v>
      </c>
      <c r="C222" s="191"/>
      <c r="D222" s="191"/>
      <c r="E222" s="192"/>
      <c r="F222" s="92" t="s">
        <v>204</v>
      </c>
      <c r="G222" s="92"/>
      <c r="H222" s="92"/>
      <c r="I222" s="92"/>
      <c r="J222" s="135" t="s">
        <v>2515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205</v>
      </c>
      <c r="G223" s="92"/>
      <c r="H223" s="92"/>
      <c r="I223" s="92"/>
      <c r="J223" s="96">
        <v>3</v>
      </c>
      <c r="K223" s="97"/>
      <c r="L223" s="97"/>
      <c r="M223" s="97"/>
      <c r="N223" s="99" t="s">
        <v>206</v>
      </c>
      <c r="O223" s="99"/>
      <c r="P223" s="169"/>
    </row>
    <row r="224" spans="2:20" ht="20.100000000000001" customHeight="1">
      <c r="B224" s="304" t="s">
        <v>207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206</v>
      </c>
      <c r="O224" s="99"/>
      <c r="P224" s="169"/>
    </row>
    <row r="225" spans="1:20" ht="20.100000000000001" customHeight="1">
      <c r="B225" s="114" t="s">
        <v>208</v>
      </c>
      <c r="C225" s="92"/>
      <c r="D225" s="92"/>
      <c r="E225" s="92"/>
      <c r="F225" s="159" t="s">
        <v>2502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164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58"/>
      <c r="G227" s="203" t="s">
        <v>209</v>
      </c>
      <c r="H227" s="99"/>
      <c r="I227" s="100"/>
      <c r="J227" s="135" t="s">
        <v>2516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210</v>
      </c>
      <c r="C228" s="92"/>
      <c r="D228" s="92"/>
      <c r="E228" s="92"/>
      <c r="F228" s="96">
        <v>19</v>
      </c>
      <c r="G228" s="97"/>
      <c r="H228" s="97"/>
      <c r="I228" s="97"/>
      <c r="J228" s="97"/>
      <c r="K228" s="97"/>
      <c r="L228" s="97"/>
      <c r="M228" s="97"/>
      <c r="N228" s="99" t="s">
        <v>211</v>
      </c>
      <c r="O228" s="99"/>
      <c r="P228" s="169"/>
    </row>
    <row r="229" spans="1:20" ht="60" customHeight="1" thickBot="1">
      <c r="B229" s="295" t="s">
        <v>113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6" customFormat="1" ht="20.100000000000001" customHeight="1">
      <c r="A231" s="16">
        <v>5</v>
      </c>
      <c r="B231" s="16" t="s">
        <v>212</v>
      </c>
      <c r="S231" s="17"/>
      <c r="T231" s="17"/>
    </row>
    <row r="232" spans="1:20" s="16" customFormat="1" ht="20.100000000000001" customHeight="1">
      <c r="B232" s="16" t="s">
        <v>213</v>
      </c>
      <c r="S232" s="17"/>
      <c r="T232" s="17"/>
    </row>
    <row r="233" spans="1:20" s="16" customFormat="1" ht="20.100000000000001" customHeight="1">
      <c r="B233" s="16" t="s">
        <v>214</v>
      </c>
      <c r="S233" s="17"/>
      <c r="T233" s="17"/>
    </row>
    <row r="234" spans="1:20" s="16" customFormat="1" ht="20.100000000000001" customHeight="1" thickBot="1">
      <c r="B234" s="16" t="s">
        <v>215</v>
      </c>
      <c r="S234" s="17"/>
      <c r="T234" s="17"/>
    </row>
    <row r="235" spans="1:20" ht="20.100000000000001" customHeight="1">
      <c r="B235" s="296"/>
      <c r="C235" s="297"/>
      <c r="D235" s="297"/>
      <c r="E235" s="183" t="s">
        <v>216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217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218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219</v>
      </c>
      <c r="I237" s="92"/>
      <c r="J237" s="92"/>
      <c r="K237" s="92" t="s">
        <v>220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221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1</v>
      </c>
      <c r="O238" s="96"/>
      <c r="P238" s="131"/>
    </row>
    <row r="239" spans="1:20" ht="20.100000000000001" customHeight="1">
      <c r="B239" s="114" t="s">
        <v>222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223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29"/>
      <c r="C241" s="92" t="s">
        <v>224</v>
      </c>
      <c r="D241" s="92"/>
      <c r="E241" s="218">
        <f>IF(OR($H$241&lt;&gt;"",$K$241&lt;&gt;""),SUM($H$241,$K$241),"")</f>
        <v>8</v>
      </c>
      <c r="F241" s="218"/>
      <c r="G241" s="218"/>
      <c r="H241" s="159">
        <v>4</v>
      </c>
      <c r="I241" s="159"/>
      <c r="J241" s="159"/>
      <c r="K241" s="159">
        <v>4</v>
      </c>
      <c r="L241" s="159"/>
      <c r="M241" s="159"/>
      <c r="N241" s="159">
        <v>2</v>
      </c>
      <c r="O241" s="96"/>
      <c r="P241" s="131"/>
    </row>
    <row r="242" spans="2:20" ht="20.100000000000001" customHeight="1">
      <c r="B242" s="30"/>
      <c r="C242" s="92" t="s">
        <v>225</v>
      </c>
      <c r="D242" s="92"/>
      <c r="E242" s="218">
        <f>IF(OR($H$242&lt;&gt;"",$K$242&lt;&gt;""),SUM($H$242,$K$242),"")</f>
        <v>3</v>
      </c>
      <c r="F242" s="218"/>
      <c r="G242" s="218"/>
      <c r="H242" s="159">
        <v>1</v>
      </c>
      <c r="I242" s="159"/>
      <c r="J242" s="159"/>
      <c r="K242" s="159">
        <v>2</v>
      </c>
      <c r="L242" s="159"/>
      <c r="M242" s="159"/>
      <c r="N242" s="159">
        <v>1</v>
      </c>
      <c r="O242" s="96"/>
      <c r="P242" s="131"/>
    </row>
    <row r="243" spans="2:20" ht="20.100000000000001" customHeight="1">
      <c r="B243" s="114" t="s">
        <v>226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227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228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229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230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231</v>
      </c>
      <c r="C248" s="92"/>
      <c r="D248" s="92"/>
      <c r="E248" s="218">
        <f>IF(OR($H$248&lt;&gt;"",$K$248&lt;&gt;""),SUM($H$248,$K$248),"")</f>
        <v>1</v>
      </c>
      <c r="F248" s="218"/>
      <c r="G248" s="218"/>
      <c r="H248" s="159"/>
      <c r="I248" s="159"/>
      <c r="J248" s="159"/>
      <c r="K248" s="159">
        <v>1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232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48" t="s">
        <v>233</v>
      </c>
    </row>
    <row r="250" spans="2:20" ht="20.100000000000001" customHeight="1">
      <c r="B250" s="305" t="s">
        <v>234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235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236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237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6" customFormat="1" ht="20.100000000000001" customHeight="1" thickBot="1">
      <c r="B255" s="16" t="s">
        <v>238</v>
      </c>
      <c r="S255" s="17"/>
      <c r="T255" s="17"/>
    </row>
    <row r="256" spans="2:20" ht="20.100000000000001" customHeight="1">
      <c r="B256" s="296"/>
      <c r="C256" s="297"/>
      <c r="D256" s="297"/>
      <c r="E256" s="297"/>
      <c r="F256" s="297"/>
      <c r="G256" s="315" t="s">
        <v>218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219</v>
      </c>
      <c r="K257" s="99"/>
      <c r="L257" s="100"/>
      <c r="M257" s="203" t="s">
        <v>220</v>
      </c>
      <c r="N257" s="99"/>
      <c r="O257" s="99"/>
      <c r="P257" s="169"/>
    </row>
    <row r="258" spans="2:20" ht="20.100000000000001" customHeight="1">
      <c r="B258" s="114" t="s">
        <v>239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240</v>
      </c>
      <c r="C259" s="92"/>
      <c r="D259" s="92"/>
      <c r="E259" s="92"/>
      <c r="F259" s="92"/>
      <c r="G259" s="218">
        <f>IF(OR($J$259&lt;&gt;"",$M$259&lt;&gt;""),SUM($J$259,$M$259),"")</f>
        <v>4</v>
      </c>
      <c r="H259" s="218"/>
      <c r="I259" s="218"/>
      <c r="J259" s="159">
        <v>4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241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242</v>
      </c>
      <c r="C261" s="92"/>
      <c r="D261" s="92"/>
      <c r="E261" s="92"/>
      <c r="F261" s="92"/>
      <c r="G261" s="218">
        <f>IF(OR($J$261&lt;&gt;"",$M$261&lt;&gt;""),SUM($J$261,$M$261),"")</f>
        <v>2</v>
      </c>
      <c r="H261" s="218"/>
      <c r="I261" s="218"/>
      <c r="J261" s="159"/>
      <c r="K261" s="159"/>
      <c r="L261" s="159"/>
      <c r="M261" s="159">
        <v>2</v>
      </c>
      <c r="N261" s="159"/>
      <c r="O261" s="96"/>
      <c r="P261" s="131"/>
    </row>
    <row r="262" spans="2:20" ht="20.100000000000001" customHeight="1" thickBot="1">
      <c r="B262" s="147" t="s">
        <v>243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6" customFormat="1" ht="20.100000000000001" customHeight="1" thickBot="1">
      <c r="B264" s="16" t="s">
        <v>244</v>
      </c>
      <c r="S264" s="17"/>
      <c r="T264" s="17"/>
    </row>
    <row r="265" spans="2:20" ht="20.100000000000001" customHeight="1">
      <c r="B265" s="296"/>
      <c r="C265" s="297"/>
      <c r="D265" s="297"/>
      <c r="E265" s="297"/>
      <c r="F265" s="297"/>
      <c r="G265" s="315" t="s">
        <v>218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219</v>
      </c>
      <c r="K266" s="99"/>
      <c r="L266" s="100"/>
      <c r="M266" s="203" t="s">
        <v>220</v>
      </c>
      <c r="N266" s="99"/>
      <c r="O266" s="99"/>
      <c r="P266" s="169"/>
    </row>
    <row r="267" spans="2:20" ht="20.100000000000001" customHeight="1">
      <c r="B267" s="114" t="s">
        <v>245</v>
      </c>
      <c r="C267" s="92"/>
      <c r="D267" s="92"/>
      <c r="E267" s="92"/>
      <c r="F267" s="92"/>
      <c r="G267" s="218">
        <f>IF(OR($J$267&lt;&gt;"",$M$267&lt;&gt;""),SUM($J$267,$M$267),"")</f>
        <v>4</v>
      </c>
      <c r="H267" s="218"/>
      <c r="I267" s="218"/>
      <c r="J267" s="159">
        <v>2</v>
      </c>
      <c r="K267" s="159"/>
      <c r="L267" s="159"/>
      <c r="M267" s="159">
        <v>2</v>
      </c>
      <c r="N267" s="159"/>
      <c r="O267" s="96"/>
      <c r="P267" s="131"/>
    </row>
    <row r="268" spans="2:20" ht="20.100000000000001" customHeight="1">
      <c r="B268" s="114" t="s">
        <v>246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247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248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249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250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251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252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6" customFormat="1" ht="20.100000000000001" customHeight="1" thickBot="1">
      <c r="B276" s="16" t="s">
        <v>253</v>
      </c>
      <c r="S276" s="17"/>
      <c r="T276" s="17"/>
    </row>
    <row r="277" spans="1:20" ht="20.100000000000001" customHeight="1">
      <c r="B277" s="170" t="s">
        <v>254</v>
      </c>
      <c r="C277" s="171"/>
      <c r="D277" s="171"/>
      <c r="E277" s="172"/>
      <c r="F277" s="57" t="s">
        <v>255</v>
      </c>
      <c r="G277" s="47">
        <v>17</v>
      </c>
      <c r="H277" s="56" t="s">
        <v>256</v>
      </c>
      <c r="I277" s="47">
        <v>0</v>
      </c>
      <c r="J277" s="56" t="s">
        <v>257</v>
      </c>
      <c r="K277" s="54" t="s">
        <v>258</v>
      </c>
      <c r="L277" s="47">
        <v>9</v>
      </c>
      <c r="M277" s="56" t="s">
        <v>256</v>
      </c>
      <c r="N277" s="47">
        <v>0</v>
      </c>
      <c r="O277" s="56" t="s">
        <v>257</v>
      </c>
      <c r="P277" s="60" t="s">
        <v>259</v>
      </c>
    </row>
    <row r="278" spans="1:20" ht="20.100000000000001" customHeight="1">
      <c r="B278" s="298"/>
      <c r="C278" s="299"/>
      <c r="D278" s="299"/>
      <c r="E278" s="299"/>
      <c r="F278" s="82" t="s">
        <v>260</v>
      </c>
      <c r="G278" s="83"/>
      <c r="H278" s="83"/>
      <c r="I278" s="83"/>
      <c r="J278" s="202"/>
      <c r="K278" s="317" t="s">
        <v>261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225</v>
      </c>
      <c r="C279" s="92"/>
      <c r="D279" s="92"/>
      <c r="E279" s="92"/>
      <c r="F279" s="96"/>
      <c r="G279" s="97"/>
      <c r="H279" s="97"/>
      <c r="I279" s="97"/>
      <c r="J279" s="51" t="s">
        <v>211</v>
      </c>
      <c r="K279" s="96"/>
      <c r="L279" s="97"/>
      <c r="M279" s="97"/>
      <c r="N279" s="97"/>
      <c r="O279" s="97"/>
      <c r="P279" s="48" t="s">
        <v>211</v>
      </c>
    </row>
    <row r="280" spans="1:20" ht="20.100000000000001" customHeight="1" thickBot="1">
      <c r="B280" s="147" t="s">
        <v>224</v>
      </c>
      <c r="C280" s="148"/>
      <c r="D280" s="148"/>
      <c r="E280" s="148"/>
      <c r="F280" s="245">
        <v>1</v>
      </c>
      <c r="G280" s="246"/>
      <c r="H280" s="246"/>
      <c r="I280" s="246"/>
      <c r="J280" s="50" t="s">
        <v>211</v>
      </c>
      <c r="K280" s="245">
        <v>1</v>
      </c>
      <c r="L280" s="246"/>
      <c r="M280" s="246"/>
      <c r="N280" s="246"/>
      <c r="O280" s="246"/>
      <c r="P280" s="53" t="s">
        <v>211</v>
      </c>
    </row>
    <row r="281" spans="1:20" ht="20.100000000000001" customHeight="1"/>
    <row r="282" spans="1:20" s="16" customFormat="1" ht="20.100000000000001" customHeight="1" thickBot="1">
      <c r="B282" s="16" t="s">
        <v>262</v>
      </c>
      <c r="S282" s="17"/>
      <c r="T282" s="17"/>
    </row>
    <row r="283" spans="1:20" ht="20.100000000000001" customHeight="1">
      <c r="B283" s="271" t="s">
        <v>263</v>
      </c>
      <c r="C283" s="152"/>
      <c r="D283" s="152"/>
      <c r="E283" s="153"/>
      <c r="F283" s="300" t="s">
        <v>264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265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166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266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267</v>
      </c>
      <c r="C289" s="191"/>
      <c r="D289" s="191"/>
      <c r="E289" s="191"/>
      <c r="F289" s="192"/>
      <c r="G289" s="92" t="s">
        <v>268</v>
      </c>
      <c r="H289" s="92"/>
      <c r="I289" s="92"/>
      <c r="J289" s="92"/>
      <c r="K289" s="96"/>
      <c r="L289" s="97"/>
      <c r="M289" s="97"/>
      <c r="N289" s="97"/>
      <c r="O289" s="97"/>
      <c r="P289" s="48" t="s">
        <v>269</v>
      </c>
    </row>
    <row r="290" spans="2:20" ht="60" customHeight="1">
      <c r="B290" s="193"/>
      <c r="C290" s="194"/>
      <c r="D290" s="194"/>
      <c r="E290" s="194"/>
      <c r="F290" s="195"/>
      <c r="G290" s="92" t="s">
        <v>270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271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272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6" customFormat="1" ht="20.100000000000001" customHeight="1" thickBot="1">
      <c r="B294" s="16" t="s">
        <v>273</v>
      </c>
      <c r="S294" s="17"/>
      <c r="T294" s="17"/>
    </row>
    <row r="295" spans="2:20" ht="20.100000000000001" customHeight="1">
      <c r="B295" s="151" t="s">
        <v>221</v>
      </c>
      <c r="C295" s="152"/>
      <c r="D295" s="152"/>
      <c r="E295" s="152"/>
      <c r="F295" s="153"/>
      <c r="G295" s="183" t="s">
        <v>274</v>
      </c>
      <c r="H295" s="183"/>
      <c r="I295" s="183"/>
      <c r="J295" s="183"/>
      <c r="K295" s="183"/>
      <c r="L295" s="108"/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275</v>
      </c>
      <c r="H296" s="192"/>
      <c r="I296" s="96"/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164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6"/>
      <c r="J298" s="92" t="s">
        <v>276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225</v>
      </c>
      <c r="H299" s="330"/>
      <c r="I299" s="330" t="s">
        <v>224</v>
      </c>
      <c r="J299" s="330"/>
      <c r="K299" s="330" t="s">
        <v>222</v>
      </c>
      <c r="L299" s="330"/>
      <c r="M299" s="330" t="s">
        <v>226</v>
      </c>
      <c r="N299" s="330"/>
      <c r="O299" s="317" t="s">
        <v>227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5" t="s">
        <v>277</v>
      </c>
      <c r="H300" s="55" t="s">
        <v>220</v>
      </c>
      <c r="I300" s="55" t="s">
        <v>219</v>
      </c>
      <c r="J300" s="55" t="s">
        <v>220</v>
      </c>
      <c r="K300" s="55" t="s">
        <v>219</v>
      </c>
      <c r="L300" s="55" t="s">
        <v>220</v>
      </c>
      <c r="M300" s="55" t="s">
        <v>219</v>
      </c>
      <c r="N300" s="55" t="s">
        <v>220</v>
      </c>
      <c r="O300" s="55" t="s">
        <v>219</v>
      </c>
      <c r="P300" s="31" t="s">
        <v>220</v>
      </c>
    </row>
    <row r="301" spans="2:20" ht="20.100000000000001" customHeight="1">
      <c r="B301" s="190" t="s">
        <v>278</v>
      </c>
      <c r="C301" s="191"/>
      <c r="D301" s="191"/>
      <c r="E301" s="191"/>
      <c r="F301" s="192"/>
      <c r="G301" s="45"/>
      <c r="H301" s="45"/>
      <c r="I301" s="45">
        <v>2</v>
      </c>
      <c r="J301" s="45"/>
      <c r="K301" s="45"/>
      <c r="L301" s="45"/>
      <c r="M301" s="45"/>
      <c r="N301" s="45"/>
      <c r="O301" s="45"/>
      <c r="P301" s="45"/>
      <c r="Q301" s="11"/>
    </row>
    <row r="302" spans="2:20" ht="20.100000000000001" customHeight="1">
      <c r="B302" s="190" t="s">
        <v>279</v>
      </c>
      <c r="C302" s="191"/>
      <c r="D302" s="191"/>
      <c r="E302" s="191"/>
      <c r="F302" s="192"/>
      <c r="G302" s="45"/>
      <c r="H302" s="45"/>
      <c r="I302" s="45">
        <v>3</v>
      </c>
      <c r="J302" s="45"/>
      <c r="K302" s="45"/>
      <c r="L302" s="45"/>
      <c r="M302" s="45"/>
      <c r="N302" s="45"/>
      <c r="O302" s="45"/>
      <c r="P302" s="45"/>
      <c r="Q302" s="11"/>
    </row>
    <row r="303" spans="2:20" ht="20.100000000000001" customHeight="1">
      <c r="B303" s="333" t="s">
        <v>280</v>
      </c>
      <c r="C303" s="334"/>
      <c r="D303" s="203" t="s">
        <v>281</v>
      </c>
      <c r="E303" s="99"/>
      <c r="F303" s="100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11"/>
    </row>
    <row r="304" spans="2:20" ht="20.100000000000001" customHeight="1">
      <c r="B304" s="335"/>
      <c r="C304" s="336"/>
      <c r="D304" s="210" t="s">
        <v>282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1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1"/>
    </row>
    <row r="306" spans="1:20" ht="20.100000000000001" customHeight="1">
      <c r="B306" s="335"/>
      <c r="C306" s="336"/>
      <c r="D306" s="210" t="s">
        <v>283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1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1"/>
    </row>
    <row r="308" spans="1:20" ht="20.100000000000001" customHeight="1">
      <c r="B308" s="335"/>
      <c r="C308" s="336"/>
      <c r="D308" s="210" t="s">
        <v>284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1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1"/>
    </row>
    <row r="310" spans="1:20" ht="20.100000000000001" customHeight="1">
      <c r="B310" s="337"/>
      <c r="C310" s="338"/>
      <c r="D310" s="203" t="s">
        <v>285</v>
      </c>
      <c r="E310" s="99"/>
      <c r="F310" s="100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11"/>
    </row>
    <row r="311" spans="1:20" ht="20.100000000000001" customHeight="1" thickBot="1">
      <c r="B311" s="147" t="s">
        <v>286</v>
      </c>
      <c r="C311" s="148"/>
      <c r="D311" s="148"/>
      <c r="E311" s="148"/>
      <c r="F311" s="148"/>
      <c r="G311" s="148"/>
      <c r="H311" s="313" t="s">
        <v>2502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6" customFormat="1" ht="20.100000000000001" customHeight="1">
      <c r="A313" s="16">
        <v>6</v>
      </c>
      <c r="B313" s="16" t="s">
        <v>287</v>
      </c>
      <c r="S313" s="17"/>
      <c r="T313" s="17"/>
    </row>
    <row r="314" spans="1:20" s="16" customFormat="1" ht="20.100000000000001" customHeight="1" thickBot="1">
      <c r="B314" s="16" t="s">
        <v>288</v>
      </c>
      <c r="S314" s="17"/>
      <c r="T314" s="17"/>
    </row>
    <row r="315" spans="1:20" ht="20.100000000000001" customHeight="1">
      <c r="B315" s="267" t="s">
        <v>289</v>
      </c>
      <c r="C315" s="183"/>
      <c r="D315" s="183"/>
      <c r="E315" s="183"/>
      <c r="F315" s="343" t="s">
        <v>2517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290</v>
      </c>
      <c r="C317" s="92"/>
      <c r="D317" s="92"/>
      <c r="E317" s="92"/>
      <c r="F317" s="159" t="s">
        <v>2518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4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291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3"/>
      <c r="H319" s="275" t="s">
        <v>292</v>
      </c>
      <c r="I319" s="99"/>
      <c r="J319" s="99"/>
      <c r="K319" s="99"/>
      <c r="L319" s="99"/>
      <c r="M319" s="99"/>
      <c r="N319" s="99"/>
      <c r="O319" s="99"/>
      <c r="P319" s="169"/>
      <c r="S319" s="14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3"/>
      <c r="H320" s="341" t="s">
        <v>293</v>
      </c>
      <c r="I320" s="220"/>
      <c r="J320" s="220"/>
      <c r="K320" s="220"/>
      <c r="L320" s="220"/>
      <c r="M320" s="220"/>
      <c r="N320" s="220"/>
      <c r="O320" s="220"/>
      <c r="P320" s="342"/>
      <c r="S320" s="14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3" t="s">
        <v>2510</v>
      </c>
      <c r="H321" s="275" t="s">
        <v>294</v>
      </c>
      <c r="I321" s="99"/>
      <c r="J321" s="99"/>
      <c r="K321" s="99"/>
      <c r="L321" s="99"/>
      <c r="M321" s="99"/>
      <c r="N321" s="99"/>
      <c r="O321" s="99"/>
      <c r="P321" s="169"/>
      <c r="S321" s="14" t="str">
        <f>IF($F$317=MST!$CF$7,IF(AND($G$319="",$G$320="",$G$321=""),"未記入",""),"")</f>
        <v/>
      </c>
    </row>
    <row r="322" spans="2:20" ht="20.100000000000001" customHeight="1">
      <c r="B322" s="292" t="s">
        <v>295</v>
      </c>
      <c r="C322" s="284"/>
      <c r="D322" s="284"/>
      <c r="E322" s="284"/>
      <c r="F322" s="159" t="s">
        <v>2503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4" t="str">
        <f>IF(F322="","未記入","")</f>
        <v/>
      </c>
    </row>
    <row r="323" spans="2:20" ht="20.100000000000001" customHeight="1">
      <c r="B323" s="292" t="s">
        <v>296</v>
      </c>
      <c r="C323" s="284"/>
      <c r="D323" s="284"/>
      <c r="E323" s="284"/>
      <c r="F323" s="159" t="s">
        <v>2503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4" t="str">
        <f>IF(F323="","未記入","")</f>
        <v/>
      </c>
    </row>
    <row r="324" spans="2:20" ht="20.100000000000001" customHeight="1">
      <c r="B324" s="190" t="s">
        <v>297</v>
      </c>
      <c r="C324" s="191"/>
      <c r="D324" s="191"/>
      <c r="E324" s="192"/>
      <c r="F324" s="159" t="s">
        <v>2519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4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298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32"/>
      <c r="G326" s="356" t="s">
        <v>299</v>
      </c>
      <c r="H326" s="357"/>
      <c r="I326" s="357"/>
      <c r="J326" s="97"/>
      <c r="K326" s="97"/>
      <c r="L326" s="97"/>
      <c r="M326" s="99" t="s">
        <v>300</v>
      </c>
      <c r="N326" s="99"/>
      <c r="O326" s="99"/>
      <c r="P326" s="169"/>
      <c r="S326" s="14" t="str">
        <f>IF(F324=MST!CI6,IF(J326="","未記入",""),"")</f>
        <v/>
      </c>
    </row>
    <row r="327" spans="2:20" ht="60" customHeight="1">
      <c r="B327" s="293" t="s">
        <v>301</v>
      </c>
      <c r="C327" s="92"/>
      <c r="D327" s="92" t="s">
        <v>302</v>
      </c>
      <c r="E327" s="92"/>
      <c r="F327" s="85" t="s">
        <v>2520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4" t="str">
        <f>IF($F$327="","未記入","")</f>
        <v/>
      </c>
    </row>
    <row r="328" spans="2:20" ht="60" customHeight="1" thickBot="1">
      <c r="B328" s="147"/>
      <c r="C328" s="148"/>
      <c r="D328" s="148" t="s">
        <v>303</v>
      </c>
      <c r="E328" s="148"/>
      <c r="F328" s="237" t="s">
        <v>2521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4" t="str">
        <f>IF(F328="","未記入","")</f>
        <v/>
      </c>
    </row>
    <row r="329" spans="2:20" ht="20.100000000000001" customHeight="1"/>
    <row r="330" spans="2:20" s="16" customFormat="1" ht="20.100000000000001" customHeight="1" thickBot="1">
      <c r="B330" s="16" t="s">
        <v>304</v>
      </c>
      <c r="S330" s="17"/>
      <c r="T330" s="17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305</v>
      </c>
      <c r="J331" s="350"/>
      <c r="K331" s="350"/>
      <c r="L331" s="351"/>
      <c r="M331" s="349" t="s">
        <v>306</v>
      </c>
      <c r="N331" s="350"/>
      <c r="O331" s="350"/>
      <c r="P331" s="352"/>
    </row>
    <row r="332" spans="2:20" ht="20.100000000000001" customHeight="1">
      <c r="B332" s="114" t="s">
        <v>307</v>
      </c>
      <c r="C332" s="92"/>
      <c r="D332" s="92"/>
      <c r="E332" s="203" t="s">
        <v>308</v>
      </c>
      <c r="F332" s="99"/>
      <c r="G332" s="99"/>
      <c r="H332" s="100"/>
      <c r="I332" s="159" t="s">
        <v>371</v>
      </c>
      <c r="J332" s="159"/>
      <c r="K332" s="159"/>
      <c r="L332" s="159"/>
      <c r="M332" s="96" t="s">
        <v>375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309</v>
      </c>
      <c r="F333" s="99"/>
      <c r="G333" s="99"/>
      <c r="H333" s="100"/>
      <c r="I333" s="96">
        <v>65</v>
      </c>
      <c r="J333" s="97"/>
      <c r="K333" s="97"/>
      <c r="L333" s="61" t="s">
        <v>310</v>
      </c>
      <c r="M333" s="96">
        <v>82</v>
      </c>
      <c r="N333" s="97"/>
      <c r="O333" s="97"/>
      <c r="P333" s="28" t="s">
        <v>310</v>
      </c>
    </row>
    <row r="334" spans="2:20" ht="20.100000000000001" customHeight="1">
      <c r="B334" s="114" t="s">
        <v>80</v>
      </c>
      <c r="C334" s="92"/>
      <c r="D334" s="92"/>
      <c r="E334" s="203" t="s">
        <v>311</v>
      </c>
      <c r="F334" s="99"/>
      <c r="G334" s="99"/>
      <c r="H334" s="100"/>
      <c r="I334" s="96">
        <v>10.93</v>
      </c>
      <c r="J334" s="97"/>
      <c r="K334" s="97"/>
      <c r="L334" s="61" t="s">
        <v>73</v>
      </c>
      <c r="M334" s="96">
        <v>10.93</v>
      </c>
      <c r="N334" s="97"/>
      <c r="O334" s="97"/>
      <c r="P334" s="28" t="s">
        <v>73</v>
      </c>
    </row>
    <row r="335" spans="2:20" ht="20.100000000000001" customHeight="1">
      <c r="B335" s="114"/>
      <c r="C335" s="92"/>
      <c r="D335" s="92"/>
      <c r="E335" s="203" t="s">
        <v>312</v>
      </c>
      <c r="F335" s="99"/>
      <c r="G335" s="99"/>
      <c r="H335" s="100"/>
      <c r="I335" s="159" t="s">
        <v>630</v>
      </c>
      <c r="J335" s="159"/>
      <c r="K335" s="159"/>
      <c r="L335" s="159"/>
      <c r="M335" s="131" t="s">
        <v>630</v>
      </c>
      <c r="N335" s="132"/>
      <c r="O335" s="132"/>
      <c r="P335" s="132"/>
      <c r="Q335" s="11"/>
    </row>
    <row r="336" spans="2:20" ht="20.100000000000001" customHeight="1">
      <c r="B336" s="114"/>
      <c r="C336" s="92"/>
      <c r="D336" s="92"/>
      <c r="E336" s="203" t="s">
        <v>87</v>
      </c>
      <c r="F336" s="99"/>
      <c r="G336" s="99"/>
      <c r="H336" s="100"/>
      <c r="I336" s="159" t="s">
        <v>658</v>
      </c>
      <c r="J336" s="159"/>
      <c r="K336" s="159"/>
      <c r="L336" s="159"/>
      <c r="M336" s="131" t="s">
        <v>658</v>
      </c>
      <c r="N336" s="132"/>
      <c r="O336" s="132"/>
      <c r="P336" s="132"/>
      <c r="Q336" s="11"/>
    </row>
    <row r="337" spans="2:20" ht="20.100000000000001" customHeight="1">
      <c r="B337" s="114"/>
      <c r="C337" s="92"/>
      <c r="D337" s="92"/>
      <c r="E337" s="203" t="s">
        <v>313</v>
      </c>
      <c r="F337" s="99"/>
      <c r="G337" s="99"/>
      <c r="H337" s="100"/>
      <c r="I337" s="159" t="s">
        <v>658</v>
      </c>
      <c r="J337" s="159"/>
      <c r="K337" s="159"/>
      <c r="L337" s="159"/>
      <c r="M337" s="131" t="s">
        <v>658</v>
      </c>
      <c r="N337" s="132"/>
      <c r="O337" s="132"/>
      <c r="P337" s="132"/>
      <c r="Q337" s="11"/>
    </row>
    <row r="338" spans="2:20" ht="20.100000000000001" customHeight="1">
      <c r="B338" s="190" t="s">
        <v>314</v>
      </c>
      <c r="C338" s="191"/>
      <c r="D338" s="192"/>
      <c r="E338" s="203" t="s">
        <v>315</v>
      </c>
      <c r="F338" s="99"/>
      <c r="G338" s="99"/>
      <c r="H338" s="100"/>
      <c r="I338" s="96"/>
      <c r="J338" s="97"/>
      <c r="K338" s="97"/>
      <c r="L338" s="51" t="s">
        <v>316</v>
      </c>
      <c r="M338" s="96"/>
      <c r="N338" s="97"/>
      <c r="O338" s="97"/>
      <c r="P338" s="48" t="s">
        <v>316</v>
      </c>
    </row>
    <row r="339" spans="2:20" ht="20.100000000000001" customHeight="1">
      <c r="B339" s="222"/>
      <c r="C339" s="227"/>
      <c r="D339" s="223"/>
      <c r="E339" s="203" t="s">
        <v>317</v>
      </c>
      <c r="F339" s="99"/>
      <c r="G339" s="99"/>
      <c r="H339" s="100"/>
      <c r="I339" s="96"/>
      <c r="J339" s="97"/>
      <c r="K339" s="97"/>
      <c r="L339" s="51" t="s">
        <v>316</v>
      </c>
      <c r="M339" s="96"/>
      <c r="N339" s="97"/>
      <c r="O339" s="97"/>
      <c r="P339" s="48" t="s">
        <v>316</v>
      </c>
    </row>
    <row r="340" spans="2:20" ht="20.100000000000001" customHeight="1">
      <c r="B340" s="76" t="s">
        <v>318</v>
      </c>
      <c r="C340" s="77"/>
      <c r="D340" s="77"/>
      <c r="E340" s="77"/>
      <c r="F340" s="77"/>
      <c r="G340" s="77"/>
      <c r="H340" s="78"/>
      <c r="I340" s="96">
        <v>101000</v>
      </c>
      <c r="J340" s="97"/>
      <c r="K340" s="97"/>
      <c r="L340" s="51" t="s">
        <v>316</v>
      </c>
      <c r="M340" s="96">
        <v>101000</v>
      </c>
      <c r="N340" s="97"/>
      <c r="O340" s="97"/>
      <c r="P340" s="48" t="s">
        <v>316</v>
      </c>
    </row>
    <row r="341" spans="2:20" ht="20.100000000000001" customHeight="1">
      <c r="B341" s="358"/>
      <c r="C341" s="203" t="s">
        <v>319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1" t="s">
        <v>316</v>
      </c>
      <c r="M341" s="96">
        <v>28000</v>
      </c>
      <c r="N341" s="97"/>
      <c r="O341" s="97"/>
      <c r="P341" s="48" t="s">
        <v>316</v>
      </c>
    </row>
    <row r="342" spans="2:20" ht="20.100000000000001" customHeight="1">
      <c r="B342" s="114"/>
      <c r="C342" s="359" t="s">
        <v>320</v>
      </c>
      <c r="D342" s="219" t="s">
        <v>321</v>
      </c>
      <c r="E342" s="220"/>
      <c r="F342" s="220"/>
      <c r="G342" s="220"/>
      <c r="H342" s="221"/>
      <c r="I342" s="96"/>
      <c r="J342" s="97"/>
      <c r="K342" s="97"/>
      <c r="L342" s="51" t="s">
        <v>316</v>
      </c>
      <c r="M342" s="96"/>
      <c r="N342" s="97"/>
      <c r="O342" s="97"/>
      <c r="P342" s="48" t="s">
        <v>316</v>
      </c>
    </row>
    <row r="343" spans="2:20" ht="20.100000000000001" customHeight="1">
      <c r="B343" s="114"/>
      <c r="C343" s="359"/>
      <c r="D343" s="359" t="s">
        <v>322</v>
      </c>
      <c r="E343" s="203" t="s">
        <v>323</v>
      </c>
      <c r="F343" s="99"/>
      <c r="G343" s="99"/>
      <c r="H343" s="100"/>
      <c r="I343" s="96">
        <v>42000</v>
      </c>
      <c r="J343" s="97"/>
      <c r="K343" s="97"/>
      <c r="L343" s="51" t="s">
        <v>316</v>
      </c>
      <c r="M343" s="96">
        <v>42000</v>
      </c>
      <c r="N343" s="97"/>
      <c r="O343" s="97"/>
      <c r="P343" s="48" t="s">
        <v>316</v>
      </c>
    </row>
    <row r="344" spans="2:20" ht="20.100000000000001" customHeight="1">
      <c r="B344" s="114"/>
      <c r="C344" s="359"/>
      <c r="D344" s="359"/>
      <c r="E344" s="203" t="s">
        <v>324</v>
      </c>
      <c r="F344" s="99"/>
      <c r="G344" s="99"/>
      <c r="H344" s="100"/>
      <c r="I344" s="96">
        <v>36000</v>
      </c>
      <c r="J344" s="97"/>
      <c r="K344" s="97"/>
      <c r="L344" s="51" t="s">
        <v>316</v>
      </c>
      <c r="M344" s="96">
        <v>36000</v>
      </c>
      <c r="N344" s="97"/>
      <c r="O344" s="97"/>
      <c r="P344" s="48" t="s">
        <v>316</v>
      </c>
    </row>
    <row r="345" spans="2:20" ht="20.100000000000001" customHeight="1">
      <c r="B345" s="114"/>
      <c r="C345" s="359"/>
      <c r="D345" s="359"/>
      <c r="E345" s="203" t="s">
        <v>325</v>
      </c>
      <c r="F345" s="99"/>
      <c r="G345" s="99"/>
      <c r="H345" s="100"/>
      <c r="I345" s="96"/>
      <c r="J345" s="97"/>
      <c r="K345" s="97"/>
      <c r="L345" s="51" t="s">
        <v>316</v>
      </c>
      <c r="M345" s="96"/>
      <c r="N345" s="97"/>
      <c r="O345" s="97"/>
      <c r="P345" s="48" t="s">
        <v>316</v>
      </c>
    </row>
    <row r="346" spans="2:20" ht="20.100000000000001" customHeight="1">
      <c r="B346" s="114"/>
      <c r="C346" s="359"/>
      <c r="D346" s="359"/>
      <c r="E346" s="203" t="s">
        <v>326</v>
      </c>
      <c r="F346" s="99"/>
      <c r="G346" s="99"/>
      <c r="H346" s="100"/>
      <c r="I346" s="96"/>
      <c r="J346" s="97"/>
      <c r="K346" s="97"/>
      <c r="L346" s="51" t="s">
        <v>316</v>
      </c>
      <c r="M346" s="96"/>
      <c r="N346" s="97"/>
      <c r="O346" s="97"/>
      <c r="P346" s="48" t="s">
        <v>316</v>
      </c>
    </row>
    <row r="347" spans="2:20" ht="20.100000000000001" customHeight="1">
      <c r="B347" s="114"/>
      <c r="C347" s="359"/>
      <c r="D347" s="359"/>
      <c r="E347" s="203" t="s">
        <v>113</v>
      </c>
      <c r="F347" s="99"/>
      <c r="G347" s="99"/>
      <c r="H347" s="100"/>
      <c r="I347" s="96"/>
      <c r="J347" s="97"/>
      <c r="K347" s="97"/>
      <c r="L347" s="51" t="s">
        <v>316</v>
      </c>
      <c r="M347" s="96"/>
      <c r="N347" s="97"/>
      <c r="O347" s="97"/>
      <c r="P347" s="48" t="s">
        <v>316</v>
      </c>
    </row>
    <row r="348" spans="2:20" ht="20.100000000000001" customHeight="1">
      <c r="B348" s="360" t="s">
        <v>327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328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329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6" customFormat="1" ht="20.100000000000001" customHeight="1" thickBot="1">
      <c r="B352" s="16" t="s">
        <v>330</v>
      </c>
      <c r="S352" s="17"/>
      <c r="T352" s="17"/>
    </row>
    <row r="353" spans="2:20" ht="20.100000000000001" customHeight="1">
      <c r="B353" s="372" t="s">
        <v>331</v>
      </c>
      <c r="C353" s="373"/>
      <c r="D353" s="373"/>
      <c r="E353" s="373"/>
      <c r="F353" s="373"/>
      <c r="G353" s="373" t="s">
        <v>332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319</v>
      </c>
      <c r="C354" s="99"/>
      <c r="D354" s="99"/>
      <c r="E354" s="99"/>
      <c r="F354" s="100"/>
      <c r="G354" s="135" t="s">
        <v>2522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317</v>
      </c>
      <c r="C355" s="92"/>
      <c r="D355" s="92"/>
      <c r="E355" s="92"/>
      <c r="F355" s="92"/>
      <c r="G355" s="356" t="s">
        <v>333</v>
      </c>
      <c r="H355" s="357"/>
      <c r="I355" s="97"/>
      <c r="J355" s="97"/>
      <c r="K355" s="99" t="s">
        <v>334</v>
      </c>
      <c r="L355" s="99"/>
      <c r="M355" s="99"/>
      <c r="N355" s="99"/>
      <c r="O355" s="99"/>
      <c r="P355" s="169"/>
    </row>
    <row r="356" spans="2:20" ht="60" customHeight="1">
      <c r="B356" s="371" t="s">
        <v>335</v>
      </c>
      <c r="C356" s="129"/>
      <c r="D356" s="129"/>
      <c r="E356" s="129"/>
      <c r="F356" s="130"/>
      <c r="G356" s="135" t="s">
        <v>2530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324</v>
      </c>
      <c r="C357" s="99"/>
      <c r="D357" s="99"/>
      <c r="E357" s="99"/>
      <c r="F357" s="100"/>
      <c r="G357" s="135" t="s">
        <v>2523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323</v>
      </c>
      <c r="C358" s="99"/>
      <c r="D358" s="99"/>
      <c r="E358" s="99"/>
      <c r="F358" s="100"/>
      <c r="G358" s="135" t="s">
        <v>2524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326</v>
      </c>
      <c r="C359" s="99"/>
      <c r="D359" s="99"/>
      <c r="E359" s="99"/>
      <c r="F359" s="100"/>
      <c r="G359" s="135" t="s">
        <v>2525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336</v>
      </c>
      <c r="C360" s="191"/>
      <c r="D360" s="191"/>
      <c r="E360" s="191"/>
      <c r="F360" s="192"/>
      <c r="G360" s="115" t="s">
        <v>337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338</v>
      </c>
      <c r="C362" s="287"/>
      <c r="D362" s="287"/>
      <c r="E362" s="287"/>
      <c r="F362" s="288"/>
      <c r="G362" s="289" t="s">
        <v>2526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6" customFormat="1" ht="20.100000000000001" customHeight="1">
      <c r="B364" s="16" t="s">
        <v>339</v>
      </c>
      <c r="S364" s="17"/>
      <c r="T364" s="17"/>
    </row>
    <row r="365" spans="2:20" s="16" customFormat="1" ht="20.100000000000001" customHeight="1" thickBot="1">
      <c r="B365" s="16" t="s">
        <v>340</v>
      </c>
      <c r="S365" s="17"/>
      <c r="T365" s="17"/>
    </row>
    <row r="366" spans="2:20" ht="20.100000000000001" customHeight="1">
      <c r="B366" s="369" t="s">
        <v>331</v>
      </c>
      <c r="C366" s="350"/>
      <c r="D366" s="350"/>
      <c r="E366" s="350"/>
      <c r="F366" s="350"/>
      <c r="G366" s="350"/>
      <c r="H366" s="350"/>
      <c r="I366" s="350"/>
      <c r="J366" s="349" t="s">
        <v>341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342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343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344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6" customFormat="1" ht="20.100000000000001" customHeight="1" thickBot="1">
      <c r="B372" s="16" t="s">
        <v>345</v>
      </c>
      <c r="S372" s="17"/>
      <c r="T372" s="17"/>
    </row>
    <row r="373" spans="2:20" ht="60" customHeight="1">
      <c r="B373" s="182" t="s">
        <v>332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346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48" t="s">
        <v>206</v>
      </c>
    </row>
    <row r="375" spans="2:20" ht="60" customHeight="1">
      <c r="B375" s="114" t="s">
        <v>347</v>
      </c>
      <c r="C375" s="92"/>
      <c r="D375" s="92"/>
      <c r="E375" s="92"/>
      <c r="F375" s="92"/>
      <c r="G375" s="92"/>
      <c r="H375" s="92"/>
      <c r="I375" s="92"/>
      <c r="J375" s="82" t="s">
        <v>348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349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316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350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48" t="s">
        <v>351</v>
      </c>
    </row>
    <row r="379" spans="2:20" ht="60" customHeight="1">
      <c r="B379" s="293" t="s">
        <v>352</v>
      </c>
      <c r="C379" s="285"/>
      <c r="D379" s="92" t="s">
        <v>353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354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355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356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59"/>
      <c r="E383" s="381" t="s">
        <v>15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6" customFormat="1" ht="20.100000000000001" customHeight="1">
      <c r="A385" s="16">
        <v>7</v>
      </c>
      <c r="B385" s="16" t="s">
        <v>357</v>
      </c>
      <c r="S385" s="17"/>
      <c r="T385" s="17"/>
    </row>
    <row r="386" spans="1:20" s="16" customFormat="1" ht="20.100000000000001" customHeight="1" thickBot="1">
      <c r="B386" s="16" t="s">
        <v>358</v>
      </c>
      <c r="S386" s="17"/>
      <c r="T386" s="17"/>
    </row>
    <row r="387" spans="1:20" ht="20.100000000000001" customHeight="1">
      <c r="B387" s="151" t="s">
        <v>359</v>
      </c>
      <c r="C387" s="153"/>
      <c r="D387" s="183" t="s">
        <v>360</v>
      </c>
      <c r="E387" s="183"/>
      <c r="F387" s="183"/>
      <c r="G387" s="183"/>
      <c r="H387" s="108">
        <v>5</v>
      </c>
      <c r="I387" s="109"/>
      <c r="J387" s="109"/>
      <c r="K387" s="109"/>
      <c r="L387" s="109"/>
      <c r="M387" s="109"/>
      <c r="N387" s="109"/>
      <c r="O387" s="109"/>
      <c r="P387" s="60" t="s">
        <v>211</v>
      </c>
    </row>
    <row r="388" spans="1:20" ht="20.100000000000001" customHeight="1">
      <c r="B388" s="79"/>
      <c r="C388" s="81"/>
      <c r="D388" s="92" t="s">
        <v>361</v>
      </c>
      <c r="E388" s="92"/>
      <c r="F388" s="92"/>
      <c r="G388" s="92"/>
      <c r="H388" s="96">
        <v>13</v>
      </c>
      <c r="I388" s="97"/>
      <c r="J388" s="97"/>
      <c r="K388" s="97"/>
      <c r="L388" s="97"/>
      <c r="M388" s="97"/>
      <c r="N388" s="97"/>
      <c r="O388" s="97"/>
      <c r="P388" s="48" t="s">
        <v>269</v>
      </c>
    </row>
    <row r="389" spans="1:20" ht="20.100000000000001" customHeight="1">
      <c r="B389" s="114" t="s">
        <v>362</v>
      </c>
      <c r="C389" s="92"/>
      <c r="D389" s="92" t="s">
        <v>363</v>
      </c>
      <c r="E389" s="92"/>
      <c r="F389" s="92"/>
      <c r="G389" s="92"/>
      <c r="H389" s="96">
        <v>2</v>
      </c>
      <c r="I389" s="97"/>
      <c r="J389" s="97"/>
      <c r="K389" s="97"/>
      <c r="L389" s="97"/>
      <c r="M389" s="97"/>
      <c r="N389" s="97"/>
      <c r="O389" s="97"/>
      <c r="P389" s="48" t="s">
        <v>269</v>
      </c>
    </row>
    <row r="390" spans="1:20" ht="20.100000000000001" customHeight="1">
      <c r="B390" s="114"/>
      <c r="C390" s="92"/>
      <c r="D390" s="92" t="s">
        <v>364</v>
      </c>
      <c r="E390" s="92"/>
      <c r="F390" s="92"/>
      <c r="G390" s="92"/>
      <c r="H390" s="96">
        <v>2</v>
      </c>
      <c r="I390" s="97"/>
      <c r="J390" s="97"/>
      <c r="K390" s="97"/>
      <c r="L390" s="97"/>
      <c r="M390" s="97"/>
      <c r="N390" s="97"/>
      <c r="O390" s="97"/>
      <c r="P390" s="48" t="s">
        <v>269</v>
      </c>
    </row>
    <row r="391" spans="1:20" ht="20.100000000000001" customHeight="1">
      <c r="B391" s="114"/>
      <c r="C391" s="92"/>
      <c r="D391" s="92" t="s">
        <v>365</v>
      </c>
      <c r="E391" s="92"/>
      <c r="F391" s="92"/>
      <c r="G391" s="92"/>
      <c r="H391" s="96">
        <v>3</v>
      </c>
      <c r="I391" s="97"/>
      <c r="J391" s="97"/>
      <c r="K391" s="97"/>
      <c r="L391" s="97"/>
      <c r="M391" s="97"/>
      <c r="N391" s="97"/>
      <c r="O391" s="97"/>
      <c r="P391" s="48" t="s">
        <v>269</v>
      </c>
    </row>
    <row r="392" spans="1:20" ht="20.100000000000001" customHeight="1">
      <c r="B392" s="114"/>
      <c r="C392" s="92"/>
      <c r="D392" s="92" t="s">
        <v>366</v>
      </c>
      <c r="E392" s="92"/>
      <c r="F392" s="92"/>
      <c r="G392" s="92"/>
      <c r="H392" s="96">
        <v>11</v>
      </c>
      <c r="I392" s="97"/>
      <c r="J392" s="97"/>
      <c r="K392" s="97"/>
      <c r="L392" s="97"/>
      <c r="M392" s="97"/>
      <c r="N392" s="97"/>
      <c r="O392" s="97"/>
      <c r="P392" s="48" t="s">
        <v>269</v>
      </c>
    </row>
    <row r="393" spans="1:20" ht="20.100000000000001" customHeight="1">
      <c r="B393" s="384" t="s">
        <v>367</v>
      </c>
      <c r="C393" s="385"/>
      <c r="D393" s="92" t="s">
        <v>368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48" t="s">
        <v>269</v>
      </c>
    </row>
    <row r="394" spans="1:20" ht="20.100000000000001" customHeight="1">
      <c r="B394" s="386"/>
      <c r="C394" s="387"/>
      <c r="D394" s="92" t="s">
        <v>369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48" t="s">
        <v>269</v>
      </c>
    </row>
    <row r="395" spans="1:20" ht="20.100000000000001" customHeight="1">
      <c r="B395" s="386"/>
      <c r="C395" s="387"/>
      <c r="D395" s="92" t="s">
        <v>370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48" t="s">
        <v>269</v>
      </c>
    </row>
    <row r="396" spans="1:20" ht="20.100000000000001" customHeight="1">
      <c r="B396" s="386"/>
      <c r="C396" s="387"/>
      <c r="D396" s="92" t="s">
        <v>371</v>
      </c>
      <c r="E396" s="92"/>
      <c r="F396" s="92"/>
      <c r="G396" s="92"/>
      <c r="H396" s="96">
        <v>4</v>
      </c>
      <c r="I396" s="97"/>
      <c r="J396" s="97"/>
      <c r="K396" s="97"/>
      <c r="L396" s="97"/>
      <c r="M396" s="97"/>
      <c r="N396" s="97"/>
      <c r="O396" s="97"/>
      <c r="P396" s="48" t="s">
        <v>269</v>
      </c>
    </row>
    <row r="397" spans="1:20" ht="20.100000000000001" customHeight="1">
      <c r="B397" s="386"/>
      <c r="C397" s="387"/>
      <c r="D397" s="92" t="s">
        <v>372</v>
      </c>
      <c r="E397" s="92"/>
      <c r="F397" s="92"/>
      <c r="G397" s="92"/>
      <c r="H397" s="96">
        <v>5</v>
      </c>
      <c r="I397" s="97"/>
      <c r="J397" s="97"/>
      <c r="K397" s="97"/>
      <c r="L397" s="97"/>
      <c r="M397" s="97"/>
      <c r="N397" s="97"/>
      <c r="O397" s="97"/>
      <c r="P397" s="48" t="s">
        <v>269</v>
      </c>
    </row>
    <row r="398" spans="1:20" ht="20.100000000000001" customHeight="1">
      <c r="B398" s="386"/>
      <c r="C398" s="387"/>
      <c r="D398" s="92" t="s">
        <v>373</v>
      </c>
      <c r="E398" s="92"/>
      <c r="F398" s="92"/>
      <c r="G398" s="92"/>
      <c r="H398" s="96">
        <v>4</v>
      </c>
      <c r="I398" s="97"/>
      <c r="J398" s="97"/>
      <c r="K398" s="97"/>
      <c r="L398" s="97"/>
      <c r="M398" s="97"/>
      <c r="N398" s="97"/>
      <c r="O398" s="97"/>
      <c r="P398" s="48" t="s">
        <v>269</v>
      </c>
    </row>
    <row r="399" spans="1:20" ht="20.100000000000001" customHeight="1">
      <c r="B399" s="386"/>
      <c r="C399" s="387"/>
      <c r="D399" s="92" t="s">
        <v>374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48" t="s">
        <v>269</v>
      </c>
    </row>
    <row r="400" spans="1:20" ht="20.100000000000001" customHeight="1">
      <c r="B400" s="388"/>
      <c r="C400" s="389"/>
      <c r="D400" s="92" t="s">
        <v>375</v>
      </c>
      <c r="E400" s="92"/>
      <c r="F400" s="92"/>
      <c r="G400" s="92"/>
      <c r="H400" s="96">
        <v>3</v>
      </c>
      <c r="I400" s="97"/>
      <c r="J400" s="97"/>
      <c r="K400" s="97"/>
      <c r="L400" s="97"/>
      <c r="M400" s="97"/>
      <c r="N400" s="97"/>
      <c r="O400" s="97"/>
      <c r="P400" s="48" t="s">
        <v>269</v>
      </c>
    </row>
    <row r="401" spans="2:20" ht="20.100000000000001" customHeight="1">
      <c r="B401" s="114" t="s">
        <v>376</v>
      </c>
      <c r="C401" s="92"/>
      <c r="D401" s="92" t="s">
        <v>377</v>
      </c>
      <c r="E401" s="92"/>
      <c r="F401" s="92"/>
      <c r="G401" s="92"/>
      <c r="H401" s="96">
        <v>3</v>
      </c>
      <c r="I401" s="97"/>
      <c r="J401" s="97"/>
      <c r="K401" s="97"/>
      <c r="L401" s="97"/>
      <c r="M401" s="97"/>
      <c r="N401" s="97"/>
      <c r="O401" s="97"/>
      <c r="P401" s="48" t="s">
        <v>269</v>
      </c>
    </row>
    <row r="402" spans="2:20" ht="20.100000000000001" customHeight="1">
      <c r="B402" s="114"/>
      <c r="C402" s="92"/>
      <c r="D402" s="92" t="s">
        <v>378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48" t="s">
        <v>269</v>
      </c>
    </row>
    <row r="403" spans="2:20" ht="20.100000000000001" customHeight="1">
      <c r="B403" s="114"/>
      <c r="C403" s="92"/>
      <c r="D403" s="92" t="s">
        <v>379</v>
      </c>
      <c r="E403" s="92"/>
      <c r="F403" s="92"/>
      <c r="G403" s="92"/>
      <c r="H403" s="96">
        <v>14</v>
      </c>
      <c r="I403" s="97"/>
      <c r="J403" s="97"/>
      <c r="K403" s="97"/>
      <c r="L403" s="97"/>
      <c r="M403" s="97"/>
      <c r="N403" s="97"/>
      <c r="O403" s="97"/>
      <c r="P403" s="48" t="s">
        <v>269</v>
      </c>
    </row>
    <row r="404" spans="2:20" ht="20.100000000000001" customHeight="1">
      <c r="B404" s="114"/>
      <c r="C404" s="92"/>
      <c r="D404" s="92" t="s">
        <v>380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48" t="s">
        <v>269</v>
      </c>
    </row>
    <row r="405" spans="2:20" ht="20.100000000000001" customHeight="1">
      <c r="B405" s="114"/>
      <c r="C405" s="92"/>
      <c r="D405" s="92" t="s">
        <v>381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48" t="s">
        <v>269</v>
      </c>
    </row>
    <row r="406" spans="2:20" ht="20.100000000000001" customHeight="1" thickBot="1">
      <c r="B406" s="147"/>
      <c r="C406" s="148"/>
      <c r="D406" s="148" t="s">
        <v>382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53" t="s">
        <v>269</v>
      </c>
    </row>
    <row r="407" spans="2:20" ht="20.100000000000001" customHeight="1"/>
    <row r="408" spans="2:20" s="16" customFormat="1" ht="20.100000000000001" customHeight="1" thickBot="1">
      <c r="B408" s="16" t="s">
        <v>383</v>
      </c>
      <c r="S408" s="17"/>
      <c r="T408" s="17"/>
    </row>
    <row r="409" spans="2:20" ht="20.100000000000001" customHeight="1">
      <c r="B409" s="182" t="s">
        <v>384</v>
      </c>
      <c r="C409" s="183"/>
      <c r="D409" s="183"/>
      <c r="E409" s="183"/>
      <c r="F409" s="183"/>
      <c r="G409" s="183"/>
      <c r="H409" s="108"/>
      <c r="I409" s="109"/>
      <c r="J409" s="109"/>
      <c r="K409" s="109"/>
      <c r="L409" s="109"/>
      <c r="M409" s="109"/>
      <c r="N409" s="109"/>
      <c r="O409" s="109"/>
      <c r="P409" s="60" t="s">
        <v>385</v>
      </c>
    </row>
    <row r="410" spans="2:20" ht="20.100000000000001" customHeight="1">
      <c r="B410" s="114" t="s">
        <v>386</v>
      </c>
      <c r="C410" s="92"/>
      <c r="D410" s="92"/>
      <c r="E410" s="92"/>
      <c r="F410" s="92"/>
      <c r="G410" s="92"/>
      <c r="H410" s="96"/>
      <c r="I410" s="97"/>
      <c r="J410" s="97"/>
      <c r="K410" s="97"/>
      <c r="L410" s="97"/>
      <c r="M410" s="97"/>
      <c r="N410" s="97"/>
      <c r="O410" s="97"/>
      <c r="P410" s="48" t="s">
        <v>211</v>
      </c>
    </row>
    <row r="411" spans="2:20" ht="20.100000000000001" customHeight="1">
      <c r="B411" s="114" t="s">
        <v>387</v>
      </c>
      <c r="C411" s="92"/>
      <c r="D411" s="92"/>
      <c r="E411" s="92"/>
      <c r="F411" s="92"/>
      <c r="G411" s="92"/>
      <c r="H411" s="96"/>
      <c r="I411" s="97"/>
      <c r="J411" s="97"/>
      <c r="K411" s="97"/>
      <c r="L411" s="97"/>
      <c r="M411" s="97"/>
      <c r="N411" s="97"/>
      <c r="O411" s="97"/>
      <c r="P411" s="48" t="s">
        <v>351</v>
      </c>
    </row>
    <row r="412" spans="2:20" ht="20.100000000000001" customHeight="1">
      <c r="B412" s="190" t="s">
        <v>388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6" customFormat="1" ht="20.100000000000001" customHeight="1" thickBot="1">
      <c r="B415" s="16" t="s">
        <v>389</v>
      </c>
      <c r="S415" s="17"/>
      <c r="T415" s="17"/>
    </row>
    <row r="416" spans="2:20" ht="20.100000000000001" customHeight="1">
      <c r="B416" s="407" t="s">
        <v>390</v>
      </c>
      <c r="C416" s="408"/>
      <c r="D416" s="408"/>
      <c r="E416" s="183" t="s">
        <v>391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60" t="s">
        <v>269</v>
      </c>
    </row>
    <row r="417" spans="1:20" ht="20.100000000000001" customHeight="1">
      <c r="B417" s="409"/>
      <c r="C417" s="410"/>
      <c r="D417" s="410"/>
      <c r="E417" s="92" t="s">
        <v>392</v>
      </c>
      <c r="F417" s="92"/>
      <c r="G417" s="92"/>
      <c r="H417" s="96">
        <v>4</v>
      </c>
      <c r="I417" s="97"/>
      <c r="J417" s="97"/>
      <c r="K417" s="97"/>
      <c r="L417" s="97"/>
      <c r="M417" s="97"/>
      <c r="N417" s="97"/>
      <c r="O417" s="97"/>
      <c r="P417" s="48" t="s">
        <v>269</v>
      </c>
    </row>
    <row r="418" spans="1:20" ht="20.100000000000001" customHeight="1">
      <c r="B418" s="409"/>
      <c r="C418" s="410"/>
      <c r="D418" s="410"/>
      <c r="E418" s="92" t="s">
        <v>393</v>
      </c>
      <c r="F418" s="92"/>
      <c r="G418" s="92"/>
      <c r="H418" s="96">
        <v>3</v>
      </c>
      <c r="I418" s="97"/>
      <c r="J418" s="97"/>
      <c r="K418" s="97"/>
      <c r="L418" s="97"/>
      <c r="M418" s="97"/>
      <c r="N418" s="97"/>
      <c r="O418" s="97"/>
      <c r="P418" s="48" t="s">
        <v>269</v>
      </c>
    </row>
    <row r="419" spans="1:20" ht="20.100000000000001" customHeight="1">
      <c r="B419" s="409"/>
      <c r="C419" s="410"/>
      <c r="D419" s="410"/>
      <c r="E419" s="92" t="s">
        <v>394</v>
      </c>
      <c r="F419" s="92"/>
      <c r="G419" s="92"/>
      <c r="H419" s="96">
        <v>6</v>
      </c>
      <c r="I419" s="97"/>
      <c r="J419" s="97"/>
      <c r="K419" s="97"/>
      <c r="L419" s="97"/>
      <c r="M419" s="97"/>
      <c r="N419" s="97"/>
      <c r="O419" s="97"/>
      <c r="P419" s="48" t="s">
        <v>269</v>
      </c>
    </row>
    <row r="420" spans="1:20" ht="20.100000000000001" customHeight="1">
      <c r="B420" s="409"/>
      <c r="C420" s="410"/>
      <c r="D420" s="410"/>
      <c r="E420" s="92" t="s">
        <v>113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48" t="s">
        <v>269</v>
      </c>
    </row>
    <row r="421" spans="1:20" ht="20.100000000000001" customHeight="1">
      <c r="B421" s="114" t="s">
        <v>395</v>
      </c>
      <c r="C421" s="92"/>
      <c r="D421" s="92"/>
      <c r="E421" s="92" t="s">
        <v>396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48" t="s">
        <v>269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397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398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48" t="s">
        <v>269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397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6" customFormat="1" ht="20.100000000000001" customHeight="1">
      <c r="A428" s="16">
        <v>8</v>
      </c>
      <c r="B428" s="16" t="s">
        <v>399</v>
      </c>
      <c r="S428" s="17"/>
      <c r="T428" s="17"/>
    </row>
    <row r="429" spans="1:20" s="16" customFormat="1" ht="20.100000000000001" customHeight="1" thickBot="1">
      <c r="B429" s="257" t="s">
        <v>400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7"/>
      <c r="T429" s="17"/>
    </row>
    <row r="430" spans="1:20" ht="20.100000000000001" customHeight="1">
      <c r="B430" s="395" t="s">
        <v>401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402</v>
      </c>
      <c r="D431" s="99"/>
      <c r="E431" s="99"/>
      <c r="F431" s="99"/>
      <c r="G431" s="100"/>
      <c r="H431" s="135" t="s">
        <v>2490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23</v>
      </c>
      <c r="D432" s="99"/>
      <c r="E432" s="99"/>
      <c r="F432" s="99"/>
      <c r="G432" s="100"/>
      <c r="H432" s="199" t="s">
        <v>2485</v>
      </c>
      <c r="I432" s="200"/>
      <c r="J432" s="44" t="s">
        <v>21</v>
      </c>
      <c r="K432" s="200" t="s">
        <v>2486</v>
      </c>
      <c r="L432" s="200"/>
      <c r="M432" s="44" t="s">
        <v>21</v>
      </c>
      <c r="N432" s="200" t="s">
        <v>2487</v>
      </c>
      <c r="O432" s="200"/>
      <c r="P432" s="201"/>
    </row>
    <row r="433" spans="2:16" ht="20.100000000000001" customHeight="1">
      <c r="B433" s="399"/>
      <c r="C433" s="217" t="s">
        <v>403</v>
      </c>
      <c r="D433" s="138"/>
      <c r="E433" s="139"/>
      <c r="F433" s="219" t="s">
        <v>404</v>
      </c>
      <c r="G433" s="221"/>
      <c r="H433" s="42">
        <v>8</v>
      </c>
      <c r="I433" s="44" t="s">
        <v>256</v>
      </c>
      <c r="J433" s="40">
        <v>30</v>
      </c>
      <c r="K433" s="44" t="s">
        <v>257</v>
      </c>
      <c r="L433" s="52" t="s">
        <v>258</v>
      </c>
      <c r="M433" s="40">
        <v>17</v>
      </c>
      <c r="N433" s="44" t="s">
        <v>256</v>
      </c>
      <c r="O433" s="40">
        <v>30</v>
      </c>
      <c r="P433" s="48" t="s">
        <v>257</v>
      </c>
    </row>
    <row r="434" spans="2:16" ht="20.100000000000001" customHeight="1">
      <c r="B434" s="399"/>
      <c r="C434" s="217"/>
      <c r="D434" s="138"/>
      <c r="E434" s="139"/>
      <c r="F434" s="219" t="s">
        <v>405</v>
      </c>
      <c r="G434" s="221"/>
      <c r="H434" s="42">
        <v>8</v>
      </c>
      <c r="I434" s="44" t="s">
        <v>256</v>
      </c>
      <c r="J434" s="40">
        <v>30</v>
      </c>
      <c r="K434" s="44" t="s">
        <v>257</v>
      </c>
      <c r="L434" s="52" t="s">
        <v>258</v>
      </c>
      <c r="M434" s="40">
        <v>17</v>
      </c>
      <c r="N434" s="44" t="s">
        <v>256</v>
      </c>
      <c r="O434" s="40">
        <v>30</v>
      </c>
      <c r="P434" s="48" t="s">
        <v>257</v>
      </c>
    </row>
    <row r="435" spans="2:16" ht="20.100000000000001" customHeight="1">
      <c r="B435" s="399"/>
      <c r="C435" s="217"/>
      <c r="D435" s="138"/>
      <c r="E435" s="139"/>
      <c r="F435" s="219" t="s">
        <v>406</v>
      </c>
      <c r="G435" s="221"/>
      <c r="H435" s="42">
        <v>8</v>
      </c>
      <c r="I435" s="44" t="s">
        <v>256</v>
      </c>
      <c r="J435" s="40">
        <v>30</v>
      </c>
      <c r="K435" s="44" t="s">
        <v>257</v>
      </c>
      <c r="L435" s="52" t="s">
        <v>258</v>
      </c>
      <c r="M435" s="40">
        <v>17</v>
      </c>
      <c r="N435" s="44" t="s">
        <v>256</v>
      </c>
      <c r="O435" s="40">
        <v>30</v>
      </c>
      <c r="P435" s="48" t="s">
        <v>257</v>
      </c>
    </row>
    <row r="436" spans="2:16" ht="39.950000000000003" customHeight="1">
      <c r="B436" s="399"/>
      <c r="C436" s="203" t="s">
        <v>407</v>
      </c>
      <c r="D436" s="99"/>
      <c r="E436" s="99"/>
      <c r="F436" s="99"/>
      <c r="G436" s="100"/>
      <c r="H436" s="135" t="s">
        <v>2527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408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402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23</v>
      </c>
      <c r="D439" s="99"/>
      <c r="E439" s="99"/>
      <c r="F439" s="99"/>
      <c r="G439" s="100"/>
      <c r="H439" s="199"/>
      <c r="I439" s="200"/>
      <c r="J439" s="44" t="s">
        <v>21</v>
      </c>
      <c r="K439" s="200"/>
      <c r="L439" s="200"/>
      <c r="M439" s="44" t="s">
        <v>21</v>
      </c>
      <c r="N439" s="200"/>
      <c r="O439" s="200"/>
      <c r="P439" s="201"/>
    </row>
    <row r="440" spans="2:16" ht="20.100000000000001" customHeight="1">
      <c r="B440" s="411"/>
      <c r="C440" s="210" t="s">
        <v>403</v>
      </c>
      <c r="D440" s="191"/>
      <c r="E440" s="192"/>
      <c r="F440" s="219" t="s">
        <v>404</v>
      </c>
      <c r="G440" s="221"/>
      <c r="H440" s="42"/>
      <c r="I440" s="44" t="s">
        <v>256</v>
      </c>
      <c r="J440" s="40"/>
      <c r="K440" s="44" t="s">
        <v>257</v>
      </c>
      <c r="L440" s="52" t="s">
        <v>258</v>
      </c>
      <c r="M440" s="40"/>
      <c r="N440" s="44" t="s">
        <v>256</v>
      </c>
      <c r="O440" s="40"/>
      <c r="P440" s="48" t="s">
        <v>257</v>
      </c>
    </row>
    <row r="441" spans="2:16" ht="20.100000000000001" customHeight="1">
      <c r="B441" s="411"/>
      <c r="C441" s="232"/>
      <c r="D441" s="194"/>
      <c r="E441" s="195"/>
      <c r="F441" s="219" t="s">
        <v>405</v>
      </c>
      <c r="G441" s="221"/>
      <c r="H441" s="42"/>
      <c r="I441" s="44" t="s">
        <v>256</v>
      </c>
      <c r="J441" s="40"/>
      <c r="K441" s="44" t="s">
        <v>257</v>
      </c>
      <c r="L441" s="52" t="s">
        <v>258</v>
      </c>
      <c r="M441" s="40"/>
      <c r="N441" s="44" t="s">
        <v>256</v>
      </c>
      <c r="O441" s="40"/>
      <c r="P441" s="48" t="s">
        <v>257</v>
      </c>
    </row>
    <row r="442" spans="2:16" ht="20.100000000000001" customHeight="1">
      <c r="B442" s="411"/>
      <c r="C442" s="226"/>
      <c r="D442" s="227"/>
      <c r="E442" s="223"/>
      <c r="F442" s="219" t="s">
        <v>406</v>
      </c>
      <c r="G442" s="221"/>
      <c r="H442" s="42"/>
      <c r="I442" s="44" t="s">
        <v>256</v>
      </c>
      <c r="J442" s="40"/>
      <c r="K442" s="44" t="s">
        <v>257</v>
      </c>
      <c r="L442" s="52" t="s">
        <v>258</v>
      </c>
      <c r="M442" s="40"/>
      <c r="N442" s="44" t="s">
        <v>256</v>
      </c>
      <c r="O442" s="40"/>
      <c r="P442" s="48" t="s">
        <v>257</v>
      </c>
    </row>
    <row r="443" spans="2:16" ht="39.950000000000003" customHeight="1">
      <c r="B443" s="411"/>
      <c r="C443" s="115" t="s">
        <v>407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409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402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23</v>
      </c>
      <c r="D446" s="99"/>
      <c r="E446" s="99"/>
      <c r="F446" s="99"/>
      <c r="G446" s="100"/>
      <c r="H446" s="199"/>
      <c r="I446" s="200"/>
      <c r="J446" s="44" t="s">
        <v>21</v>
      </c>
      <c r="K446" s="200"/>
      <c r="L446" s="200"/>
      <c r="M446" s="44" t="s">
        <v>21</v>
      </c>
      <c r="N446" s="200"/>
      <c r="O446" s="200"/>
      <c r="P446" s="201"/>
    </row>
    <row r="447" spans="2:16" ht="20.100000000000001" customHeight="1">
      <c r="B447" s="411"/>
      <c r="C447" s="210" t="s">
        <v>403</v>
      </c>
      <c r="D447" s="191"/>
      <c r="E447" s="192"/>
      <c r="F447" s="219" t="s">
        <v>404</v>
      </c>
      <c r="G447" s="221"/>
      <c r="H447" s="42"/>
      <c r="I447" s="44" t="s">
        <v>256</v>
      </c>
      <c r="J447" s="40"/>
      <c r="K447" s="44" t="s">
        <v>257</v>
      </c>
      <c r="L447" s="52" t="s">
        <v>258</v>
      </c>
      <c r="M447" s="40"/>
      <c r="N447" s="44" t="s">
        <v>256</v>
      </c>
      <c r="O447" s="40"/>
      <c r="P447" s="48" t="s">
        <v>257</v>
      </c>
    </row>
    <row r="448" spans="2:16" ht="20.100000000000001" customHeight="1">
      <c r="B448" s="411"/>
      <c r="C448" s="232"/>
      <c r="D448" s="194"/>
      <c r="E448" s="195"/>
      <c r="F448" s="219" t="s">
        <v>405</v>
      </c>
      <c r="G448" s="221"/>
      <c r="H448" s="42"/>
      <c r="I448" s="44" t="s">
        <v>256</v>
      </c>
      <c r="J448" s="40"/>
      <c r="K448" s="44" t="s">
        <v>257</v>
      </c>
      <c r="L448" s="52" t="s">
        <v>258</v>
      </c>
      <c r="M448" s="40"/>
      <c r="N448" s="44" t="s">
        <v>256</v>
      </c>
      <c r="O448" s="40"/>
      <c r="P448" s="48" t="s">
        <v>257</v>
      </c>
    </row>
    <row r="449" spans="2:16" ht="20.100000000000001" customHeight="1">
      <c r="B449" s="411"/>
      <c r="C449" s="226"/>
      <c r="D449" s="227"/>
      <c r="E449" s="223"/>
      <c r="F449" s="219" t="s">
        <v>406</v>
      </c>
      <c r="G449" s="221"/>
      <c r="H449" s="42"/>
      <c r="I449" s="44" t="s">
        <v>256</v>
      </c>
      <c r="J449" s="40"/>
      <c r="K449" s="44" t="s">
        <v>257</v>
      </c>
      <c r="L449" s="52" t="s">
        <v>258</v>
      </c>
      <c r="M449" s="40"/>
      <c r="N449" s="44" t="s">
        <v>256</v>
      </c>
      <c r="O449" s="40"/>
      <c r="P449" s="48" t="s">
        <v>257</v>
      </c>
    </row>
    <row r="450" spans="2:16" ht="39.950000000000003" customHeight="1">
      <c r="B450" s="411"/>
      <c r="C450" s="115" t="s">
        <v>407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410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402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23</v>
      </c>
      <c r="D453" s="99"/>
      <c r="E453" s="99"/>
      <c r="F453" s="99"/>
      <c r="G453" s="100"/>
      <c r="H453" s="199"/>
      <c r="I453" s="200"/>
      <c r="J453" s="44" t="s">
        <v>21</v>
      </c>
      <c r="K453" s="200"/>
      <c r="L453" s="200"/>
      <c r="M453" s="44" t="s">
        <v>21</v>
      </c>
      <c r="N453" s="200"/>
      <c r="O453" s="200"/>
      <c r="P453" s="201"/>
    </row>
    <row r="454" spans="2:16" ht="20.100000000000001" customHeight="1">
      <c r="B454" s="411"/>
      <c r="C454" s="210" t="s">
        <v>403</v>
      </c>
      <c r="D454" s="191"/>
      <c r="E454" s="192"/>
      <c r="F454" s="219" t="s">
        <v>404</v>
      </c>
      <c r="G454" s="221"/>
      <c r="H454" s="42"/>
      <c r="I454" s="44" t="s">
        <v>256</v>
      </c>
      <c r="J454" s="40"/>
      <c r="K454" s="44" t="s">
        <v>257</v>
      </c>
      <c r="L454" s="52" t="s">
        <v>258</v>
      </c>
      <c r="M454" s="40"/>
      <c r="N454" s="44" t="s">
        <v>256</v>
      </c>
      <c r="O454" s="40"/>
      <c r="P454" s="48" t="s">
        <v>257</v>
      </c>
    </row>
    <row r="455" spans="2:16" ht="20.100000000000001" customHeight="1">
      <c r="B455" s="411"/>
      <c r="C455" s="232"/>
      <c r="D455" s="194"/>
      <c r="E455" s="195"/>
      <c r="F455" s="219" t="s">
        <v>405</v>
      </c>
      <c r="G455" s="221"/>
      <c r="H455" s="42"/>
      <c r="I455" s="44" t="s">
        <v>256</v>
      </c>
      <c r="J455" s="40"/>
      <c r="K455" s="44" t="s">
        <v>257</v>
      </c>
      <c r="L455" s="52" t="s">
        <v>258</v>
      </c>
      <c r="M455" s="40"/>
      <c r="N455" s="44" t="s">
        <v>256</v>
      </c>
      <c r="O455" s="40"/>
      <c r="P455" s="48" t="s">
        <v>257</v>
      </c>
    </row>
    <row r="456" spans="2:16" ht="20.100000000000001" customHeight="1">
      <c r="B456" s="411"/>
      <c r="C456" s="226"/>
      <c r="D456" s="227"/>
      <c r="E456" s="223"/>
      <c r="F456" s="219" t="s">
        <v>406</v>
      </c>
      <c r="G456" s="221"/>
      <c r="H456" s="42"/>
      <c r="I456" s="44" t="s">
        <v>256</v>
      </c>
      <c r="J456" s="40"/>
      <c r="K456" s="44" t="s">
        <v>257</v>
      </c>
      <c r="L456" s="52" t="s">
        <v>258</v>
      </c>
      <c r="M456" s="40"/>
      <c r="N456" s="44" t="s">
        <v>256</v>
      </c>
      <c r="O456" s="40"/>
      <c r="P456" s="48" t="s">
        <v>257</v>
      </c>
    </row>
    <row r="457" spans="2:16" ht="39.950000000000003" customHeight="1">
      <c r="B457" s="411"/>
      <c r="C457" s="115" t="s">
        <v>407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411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402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23</v>
      </c>
      <c r="D460" s="99"/>
      <c r="E460" s="99"/>
      <c r="F460" s="99"/>
      <c r="G460" s="100"/>
      <c r="H460" s="199"/>
      <c r="I460" s="200"/>
      <c r="J460" s="44" t="s">
        <v>21</v>
      </c>
      <c r="K460" s="200"/>
      <c r="L460" s="200"/>
      <c r="M460" s="44" t="s">
        <v>21</v>
      </c>
      <c r="N460" s="200"/>
      <c r="O460" s="200"/>
      <c r="P460" s="201"/>
    </row>
    <row r="461" spans="2:16" ht="20.100000000000001" customHeight="1">
      <c r="B461" s="411"/>
      <c r="C461" s="210" t="s">
        <v>403</v>
      </c>
      <c r="D461" s="191"/>
      <c r="E461" s="192"/>
      <c r="F461" s="219" t="s">
        <v>404</v>
      </c>
      <c r="G461" s="221"/>
      <c r="H461" s="42"/>
      <c r="I461" s="44" t="s">
        <v>256</v>
      </c>
      <c r="J461" s="40"/>
      <c r="K461" s="44" t="s">
        <v>257</v>
      </c>
      <c r="L461" s="52" t="s">
        <v>258</v>
      </c>
      <c r="M461" s="40"/>
      <c r="N461" s="44" t="s">
        <v>256</v>
      </c>
      <c r="O461" s="40"/>
      <c r="P461" s="48" t="s">
        <v>257</v>
      </c>
    </row>
    <row r="462" spans="2:16" ht="20.100000000000001" customHeight="1">
      <c r="B462" s="411"/>
      <c r="C462" s="232"/>
      <c r="D462" s="194"/>
      <c r="E462" s="195"/>
      <c r="F462" s="219" t="s">
        <v>405</v>
      </c>
      <c r="G462" s="221"/>
      <c r="H462" s="42"/>
      <c r="I462" s="44" t="s">
        <v>256</v>
      </c>
      <c r="J462" s="40"/>
      <c r="K462" s="44" t="s">
        <v>257</v>
      </c>
      <c r="L462" s="52" t="s">
        <v>258</v>
      </c>
      <c r="M462" s="40"/>
      <c r="N462" s="44" t="s">
        <v>256</v>
      </c>
      <c r="O462" s="40"/>
      <c r="P462" s="48" t="s">
        <v>257</v>
      </c>
    </row>
    <row r="463" spans="2:16" ht="20.100000000000001" customHeight="1">
      <c r="B463" s="411"/>
      <c r="C463" s="226"/>
      <c r="D463" s="227"/>
      <c r="E463" s="223"/>
      <c r="F463" s="219" t="s">
        <v>406</v>
      </c>
      <c r="G463" s="221"/>
      <c r="H463" s="42"/>
      <c r="I463" s="44" t="s">
        <v>256</v>
      </c>
      <c r="J463" s="40"/>
      <c r="K463" s="44" t="s">
        <v>257</v>
      </c>
      <c r="L463" s="52" t="s">
        <v>258</v>
      </c>
      <c r="M463" s="40"/>
      <c r="N463" s="44" t="s">
        <v>256</v>
      </c>
      <c r="O463" s="40"/>
      <c r="P463" s="48" t="s">
        <v>257</v>
      </c>
    </row>
    <row r="464" spans="2:16" ht="39.950000000000003" customHeight="1" thickBot="1">
      <c r="B464" s="412"/>
      <c r="C464" s="149" t="s">
        <v>407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6" customFormat="1" ht="20.100000000000001" customHeight="1" thickBot="1">
      <c r="B466" s="16" t="s">
        <v>412</v>
      </c>
      <c r="S466" s="17"/>
      <c r="T466" s="17"/>
    </row>
    <row r="467" spans="2:20" ht="20.100000000000001" customHeight="1">
      <c r="B467" s="415" t="s">
        <v>413</v>
      </c>
      <c r="C467" s="416"/>
      <c r="D467" s="416"/>
      <c r="E467" s="416"/>
      <c r="F467" s="416"/>
      <c r="G467" s="416"/>
      <c r="H467" s="261"/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164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6"/>
      <c r="I469" s="92" t="s">
        <v>414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415</v>
      </c>
      <c r="C470" s="191"/>
      <c r="D470" s="191"/>
      <c r="E470" s="191"/>
      <c r="F470" s="191"/>
      <c r="G470" s="192"/>
      <c r="H470" s="159"/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164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6"/>
      <c r="I472" s="92" t="s">
        <v>414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416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6" customFormat="1" ht="20.100000000000001" customHeight="1" thickBot="1">
      <c r="B475" s="16" t="s">
        <v>417</v>
      </c>
      <c r="S475" s="17"/>
      <c r="T475" s="17"/>
    </row>
    <row r="476" spans="2:20" ht="20.100000000000001" customHeight="1">
      <c r="B476" s="271" t="s">
        <v>418</v>
      </c>
      <c r="C476" s="272"/>
      <c r="D476" s="272"/>
      <c r="E476" s="273"/>
      <c r="F476" s="108" t="s">
        <v>2502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4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164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419</v>
      </c>
      <c r="H478" s="92"/>
      <c r="I478" s="92"/>
      <c r="J478" s="418" t="s">
        <v>2528</v>
      </c>
      <c r="K478" s="86"/>
      <c r="L478" s="86"/>
      <c r="M478" s="86"/>
      <c r="N478" s="86"/>
      <c r="O478" s="87"/>
      <c r="P478" s="88"/>
      <c r="S478" s="14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420</v>
      </c>
      <c r="H479" s="92"/>
      <c r="I479" s="92"/>
      <c r="J479" s="159" t="s">
        <v>2502</v>
      </c>
      <c r="K479" s="159"/>
      <c r="L479" s="159"/>
      <c r="M479" s="159"/>
      <c r="N479" s="159"/>
      <c r="O479" s="96"/>
      <c r="P479" s="131"/>
      <c r="S479" s="14" t="str">
        <f>IF($F$476=MST!$I$6,IF(J479="","未記入",""),"")</f>
        <v/>
      </c>
    </row>
    <row r="480" spans="2:20" ht="20.100000000000001" customHeight="1">
      <c r="B480" s="190" t="s">
        <v>421</v>
      </c>
      <c r="C480" s="191"/>
      <c r="D480" s="191"/>
      <c r="E480" s="192"/>
      <c r="F480" s="96"/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4" t="str">
        <f>IF($F$480="","未記入","")</f>
        <v>未記入</v>
      </c>
    </row>
    <row r="481" spans="1:20" ht="20.100000000000001" customHeight="1">
      <c r="B481" s="193"/>
      <c r="C481" s="194"/>
      <c r="D481" s="194"/>
      <c r="E481" s="195"/>
      <c r="F481" s="115" t="s">
        <v>164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419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4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422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4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420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4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6" customFormat="1" ht="20.100000000000001" customHeight="1" thickBot="1">
      <c r="A486" s="16">
        <v>9</v>
      </c>
      <c r="B486" s="16" t="s">
        <v>423</v>
      </c>
      <c r="S486" s="17"/>
      <c r="T486" s="17"/>
    </row>
    <row r="487" spans="1:20" ht="20.100000000000001" customHeight="1">
      <c r="B487" s="182" t="s">
        <v>424</v>
      </c>
      <c r="C487" s="183"/>
      <c r="D487" s="183"/>
      <c r="E487" s="183"/>
      <c r="F487" s="108" t="s">
        <v>2529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4" t="str">
        <f>IF(F487="","未記入","")</f>
        <v/>
      </c>
    </row>
    <row r="488" spans="1:20" ht="20.100000000000001" customHeight="1">
      <c r="B488" s="114" t="s">
        <v>425</v>
      </c>
      <c r="C488" s="92"/>
      <c r="D488" s="92"/>
      <c r="E488" s="92"/>
      <c r="F488" s="96" t="s">
        <v>2529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4" t="str">
        <f>IF(F488="","未記入","")</f>
        <v/>
      </c>
    </row>
    <row r="489" spans="1:20" ht="20.100000000000001" customHeight="1">
      <c r="B489" s="114" t="s">
        <v>426</v>
      </c>
      <c r="C489" s="92"/>
      <c r="D489" s="92"/>
      <c r="E489" s="92"/>
      <c r="F489" s="96" t="s">
        <v>2529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4" t="str">
        <f>IF(F489="","未記入","")</f>
        <v/>
      </c>
    </row>
    <row r="490" spans="1:20" ht="20.100000000000001" customHeight="1">
      <c r="B490" s="114" t="s">
        <v>427</v>
      </c>
      <c r="C490" s="92"/>
      <c r="D490" s="92"/>
      <c r="E490" s="92"/>
      <c r="F490" s="96" t="s">
        <v>2529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4" t="str">
        <f>IF(F490="","未記入","")</f>
        <v/>
      </c>
    </row>
    <row r="491" spans="1:20" ht="20.100000000000001" customHeight="1" thickBot="1">
      <c r="B491" s="147" t="s">
        <v>428</v>
      </c>
      <c r="C491" s="148"/>
      <c r="D491" s="148"/>
      <c r="E491" s="148"/>
      <c r="F491" s="245" t="s">
        <v>2529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4" t="str">
        <f>IF(F491="","未記入","")</f>
        <v/>
      </c>
    </row>
    <row r="492" spans="1:20" ht="20.100000000000001" customHeight="1"/>
    <row r="493" spans="1:20" s="16" customFormat="1" ht="20.100000000000001" customHeight="1" thickBot="1">
      <c r="A493" s="16">
        <v>10</v>
      </c>
      <c r="B493" s="16" t="s">
        <v>113</v>
      </c>
      <c r="S493" s="17"/>
      <c r="T493" s="17"/>
    </row>
    <row r="494" spans="1:20" ht="20.100000000000001" customHeight="1">
      <c r="B494" s="182" t="s">
        <v>429</v>
      </c>
      <c r="C494" s="183"/>
      <c r="D494" s="183"/>
      <c r="E494" s="183"/>
      <c r="F494" s="108" t="s">
        <v>2502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164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6"/>
      <c r="G496" s="356" t="s">
        <v>430</v>
      </c>
      <c r="H496" s="357"/>
      <c r="I496" s="357"/>
      <c r="J496" s="357"/>
      <c r="K496" s="97">
        <v>1</v>
      </c>
      <c r="L496" s="97"/>
      <c r="M496" s="97"/>
      <c r="N496" s="99" t="s">
        <v>431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432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58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433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434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435</v>
      </c>
      <c r="C502" s="92"/>
      <c r="D502" s="92"/>
      <c r="E502" s="92"/>
      <c r="F502" s="96" t="s">
        <v>2503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164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6"/>
      <c r="G504" s="203" t="s">
        <v>436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437</v>
      </c>
      <c r="C505" s="191"/>
      <c r="D505" s="191"/>
      <c r="E505" s="192"/>
      <c r="F505" s="375" t="s">
        <v>2503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438</v>
      </c>
      <c r="C507" s="252"/>
      <c r="D507" s="252"/>
      <c r="E507" s="253"/>
      <c r="F507" s="375" t="s">
        <v>2503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439</v>
      </c>
      <c r="C511" s="191"/>
      <c r="D511" s="191"/>
      <c r="E511" s="192"/>
      <c r="F511" s="96"/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164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440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441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442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443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444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445</v>
      </c>
      <c r="E528" s="2" t="s">
        <v>446</v>
      </c>
    </row>
    <row r="529" spans="3:16">
      <c r="E529" s="2" t="s">
        <v>447</v>
      </c>
    </row>
    <row r="531" spans="3:16">
      <c r="C531" s="3" t="s">
        <v>448</v>
      </c>
      <c r="D531" s="447"/>
      <c r="E531" s="447"/>
      <c r="F531" s="447"/>
      <c r="G531" s="447"/>
      <c r="H531" s="447"/>
      <c r="I531" s="2" t="s">
        <v>449</v>
      </c>
    </row>
    <row r="535" spans="3:16">
      <c r="H535" s="448" t="s">
        <v>450</v>
      </c>
      <c r="I535" s="448"/>
      <c r="J535" s="448"/>
      <c r="K535" s="449" t="s">
        <v>451</v>
      </c>
      <c r="L535" s="449"/>
      <c r="M535" s="449"/>
      <c r="N535" s="449"/>
      <c r="O535" s="449"/>
      <c r="P535" s="449"/>
    </row>
    <row r="536" spans="3:16">
      <c r="H536" s="41"/>
      <c r="I536" s="41"/>
      <c r="J536" s="41"/>
      <c r="K536" s="41"/>
      <c r="L536" s="41"/>
      <c r="M536" s="41"/>
      <c r="N536" s="41"/>
      <c r="O536" s="41"/>
      <c r="P536" s="41"/>
    </row>
    <row r="537" spans="3:16">
      <c r="H537" s="448" t="s">
        <v>452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453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R4" sqref="R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4" customWidth="1"/>
    <col min="23" max="23" width="47.625" style="14" customWidth="1"/>
    <col min="24" max="16384" width="9" style="2"/>
  </cols>
  <sheetData>
    <row r="1" spans="1:23" s="19" customFormat="1" ht="20.100000000000001" customHeight="1" thickBot="1">
      <c r="A1" s="19" t="s">
        <v>454</v>
      </c>
      <c r="C1" s="477" t="s">
        <v>455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0"/>
      <c r="S1" s="20"/>
      <c r="V1" s="17"/>
      <c r="W1" s="17"/>
    </row>
    <row r="2" spans="1:23" ht="26.25" customHeight="1" thickBot="1">
      <c r="B2" s="499" t="s">
        <v>456</v>
      </c>
      <c r="C2" s="500"/>
      <c r="D2" s="500"/>
      <c r="E2" s="500"/>
      <c r="F2" s="500"/>
      <c r="G2" s="501"/>
      <c r="H2" s="478" t="s">
        <v>457</v>
      </c>
      <c r="I2" s="479"/>
      <c r="J2" s="483" t="s">
        <v>458</v>
      </c>
      <c r="K2" s="483"/>
      <c r="L2" s="483"/>
      <c r="M2" s="483" t="s">
        <v>38</v>
      </c>
      <c r="N2" s="483"/>
      <c r="O2" s="483"/>
      <c r="P2" s="483"/>
      <c r="Q2" s="483"/>
      <c r="R2" s="33" t="s">
        <v>459</v>
      </c>
      <c r="S2" s="34" t="s">
        <v>460</v>
      </c>
    </row>
    <row r="3" spans="1:23" ht="20.100000000000001" customHeight="1">
      <c r="B3" s="151" t="s">
        <v>461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462</v>
      </c>
      <c r="D4" s="476"/>
      <c r="E4" s="476"/>
      <c r="F4" s="476"/>
      <c r="G4" s="476"/>
      <c r="H4" s="474" t="s">
        <v>630</v>
      </c>
      <c r="I4" s="475"/>
      <c r="J4" s="467" t="s">
        <v>2531</v>
      </c>
      <c r="K4" s="468"/>
      <c r="L4" s="468"/>
      <c r="M4" s="467" t="s">
        <v>2484</v>
      </c>
      <c r="N4" s="468"/>
      <c r="O4" s="468"/>
      <c r="P4" s="468"/>
      <c r="Q4" s="468"/>
      <c r="R4" s="35" t="s">
        <v>2510</v>
      </c>
      <c r="S4" s="22"/>
      <c r="T4" s="11"/>
    </row>
    <row r="5" spans="1:23" ht="50.1" customHeight="1">
      <c r="B5" s="490"/>
      <c r="C5" s="476" t="s">
        <v>463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35"/>
      <c r="S5" s="22"/>
    </row>
    <row r="6" spans="1:23" ht="50.1" customHeight="1">
      <c r="B6" s="490"/>
      <c r="C6" s="476" t="s">
        <v>464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35"/>
      <c r="S6" s="22"/>
    </row>
    <row r="7" spans="1:23" ht="50.1" customHeight="1">
      <c r="B7" s="490"/>
      <c r="C7" s="476" t="s">
        <v>465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35"/>
      <c r="S7" s="22"/>
    </row>
    <row r="8" spans="1:23" ht="50.1" customHeight="1">
      <c r="B8" s="490"/>
      <c r="C8" s="476" t="s">
        <v>466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35"/>
      <c r="S8" s="22"/>
    </row>
    <row r="9" spans="1:23" ht="50.1" customHeight="1">
      <c r="B9" s="490"/>
      <c r="C9" s="476" t="s">
        <v>467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35"/>
      <c r="S9" s="22"/>
    </row>
    <row r="10" spans="1:23" ht="50.1" customHeight="1">
      <c r="B10" s="490"/>
      <c r="C10" s="476" t="s">
        <v>468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35"/>
      <c r="S10" s="22"/>
    </row>
    <row r="11" spans="1:23" ht="50.1" customHeight="1">
      <c r="B11" s="490"/>
      <c r="C11" s="476" t="s">
        <v>469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35"/>
      <c r="S11" s="22"/>
    </row>
    <row r="12" spans="1:23" ht="50.1" customHeight="1">
      <c r="B12" s="490"/>
      <c r="C12" s="476" t="s">
        <v>470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35"/>
      <c r="S12" s="22"/>
    </row>
    <row r="13" spans="1:23" ht="50.1" customHeight="1">
      <c r="B13" s="490"/>
      <c r="C13" s="476" t="s">
        <v>471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35"/>
      <c r="S13" s="22"/>
    </row>
    <row r="14" spans="1:23" ht="50.1" customHeight="1">
      <c r="B14" s="490"/>
      <c r="C14" s="476" t="s">
        <v>472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35"/>
      <c r="S14" s="22"/>
    </row>
    <row r="15" spans="1:23" ht="50.1" customHeight="1" thickBot="1">
      <c r="B15" s="491"/>
      <c r="C15" s="469" t="s">
        <v>473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36"/>
      <c r="S15" s="23"/>
    </row>
    <row r="16" spans="1:23" ht="20.100000000000001" customHeight="1">
      <c r="B16" s="502" t="s">
        <v>474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67"/>
      <c r="C17" s="476" t="s">
        <v>475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35"/>
      <c r="S17" s="22"/>
    </row>
    <row r="18" spans="2:19" ht="50.1" customHeight="1">
      <c r="B18" s="67"/>
      <c r="C18" s="476" t="s">
        <v>476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35"/>
      <c r="S18" s="22"/>
    </row>
    <row r="19" spans="2:19" ht="50.1" customHeight="1">
      <c r="B19" s="67"/>
      <c r="C19" s="480" t="s">
        <v>477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35"/>
      <c r="S19" s="22"/>
    </row>
    <row r="20" spans="2:19" ht="50.1" customHeight="1">
      <c r="B20" s="67"/>
      <c r="C20" s="476" t="s">
        <v>478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35"/>
      <c r="S20" s="22"/>
    </row>
    <row r="21" spans="2:19" ht="50.1" customHeight="1">
      <c r="B21" s="67"/>
      <c r="C21" s="476" t="s">
        <v>479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35"/>
      <c r="S21" s="22"/>
    </row>
    <row r="22" spans="2:19" ht="50.1" customHeight="1">
      <c r="B22" s="67"/>
      <c r="C22" s="476" t="s">
        <v>480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35"/>
      <c r="S22" s="22"/>
    </row>
    <row r="23" spans="2:19" ht="50.1" customHeight="1">
      <c r="B23" s="67"/>
      <c r="C23" s="476" t="s">
        <v>481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35"/>
      <c r="S23" s="22"/>
    </row>
    <row r="24" spans="2:19" ht="50.1" customHeight="1">
      <c r="B24" s="67"/>
      <c r="C24" s="476" t="s">
        <v>482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35"/>
      <c r="S24" s="22"/>
    </row>
    <row r="25" spans="2:19" ht="50.1" customHeight="1" thickBot="1">
      <c r="B25" s="67"/>
      <c r="C25" s="484" t="s">
        <v>483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36"/>
      <c r="S25" s="23"/>
    </row>
    <row r="26" spans="2:19" ht="50.1" customHeight="1" thickBot="1">
      <c r="B26" s="485" t="s">
        <v>484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37"/>
      <c r="S26" s="24"/>
    </row>
    <row r="27" spans="2:19" ht="20.100000000000001" customHeight="1">
      <c r="B27" s="506" t="s">
        <v>485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67"/>
      <c r="C28" s="476" t="s">
        <v>486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35"/>
      <c r="S28" s="22"/>
    </row>
    <row r="29" spans="2:19" ht="50.1" customHeight="1">
      <c r="B29" s="67"/>
      <c r="C29" s="476" t="s">
        <v>487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35"/>
      <c r="S29" s="22"/>
    </row>
    <row r="30" spans="2:19" ht="50.1" customHeight="1">
      <c r="B30" s="67"/>
      <c r="C30" s="476" t="s">
        <v>488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35"/>
      <c r="S30" s="22"/>
    </row>
    <row r="31" spans="2:19" ht="50.1" customHeight="1">
      <c r="B31" s="67"/>
      <c r="C31" s="476" t="s">
        <v>489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35"/>
      <c r="S31" s="22"/>
    </row>
    <row r="32" spans="2:19" ht="50.1" customHeight="1">
      <c r="B32" s="67"/>
      <c r="C32" s="476" t="s">
        <v>490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35"/>
      <c r="S32" s="22"/>
    </row>
    <row r="33" spans="2:19" ht="50.1" customHeight="1">
      <c r="B33" s="67"/>
      <c r="C33" s="476" t="s">
        <v>491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35"/>
      <c r="S33" s="22"/>
    </row>
    <row r="34" spans="2:19" ht="50.1" customHeight="1">
      <c r="B34" s="67"/>
      <c r="C34" s="476" t="s">
        <v>492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35"/>
      <c r="S34" s="22"/>
    </row>
    <row r="35" spans="2:19" ht="50.1" customHeight="1">
      <c r="B35" s="67"/>
      <c r="C35" s="476" t="s">
        <v>493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35"/>
      <c r="S35" s="22"/>
    </row>
    <row r="36" spans="2:19" ht="50.1" customHeight="1">
      <c r="B36" s="67"/>
      <c r="C36" s="476" t="s">
        <v>494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35"/>
      <c r="S36" s="22"/>
    </row>
    <row r="37" spans="2:19" ht="50.1" customHeight="1" thickBot="1">
      <c r="B37" s="67"/>
      <c r="C37" s="484" t="s">
        <v>495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35"/>
      <c r="S37" s="22"/>
    </row>
    <row r="38" spans="2:19" ht="20.100000000000001" customHeight="1">
      <c r="B38" s="506" t="s">
        <v>496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497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35"/>
      <c r="S39" s="22"/>
    </row>
    <row r="40" spans="2:19" ht="50.1" customHeight="1">
      <c r="B40" s="492"/>
      <c r="C40" s="476" t="s">
        <v>498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35"/>
      <c r="S40" s="22"/>
    </row>
    <row r="41" spans="2:19" ht="50.1" customHeight="1" thickBot="1">
      <c r="B41" s="492"/>
      <c r="C41" s="484" t="s">
        <v>499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36"/>
      <c r="S41" s="23"/>
    </row>
    <row r="42" spans="2:19" ht="50.1" customHeight="1" thickBot="1">
      <c r="B42" s="495" t="s">
        <v>500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37"/>
      <c r="S42" s="24"/>
    </row>
    <row r="43" spans="2:19" ht="20.100000000000001" customHeight="1">
      <c r="B43" s="506" t="s">
        <v>501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502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35"/>
      <c r="S44" s="22"/>
    </row>
    <row r="45" spans="2:19" ht="50.1" customHeight="1">
      <c r="B45" s="492"/>
      <c r="C45" s="476" t="s">
        <v>503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35"/>
      <c r="S45" s="22"/>
    </row>
    <row r="46" spans="2:19" ht="50.1" customHeight="1">
      <c r="B46" s="492"/>
      <c r="C46" s="476" t="s">
        <v>504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35"/>
      <c r="S46" s="22"/>
    </row>
    <row r="47" spans="2:19" ht="50.1" customHeight="1" thickBot="1">
      <c r="B47" s="492"/>
      <c r="C47" s="498" t="s">
        <v>505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35"/>
      <c r="S47" s="22"/>
    </row>
    <row r="48" spans="2:19" ht="20.100000000000001" customHeight="1">
      <c r="B48" s="506" t="s">
        <v>506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507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35"/>
      <c r="S49" s="22"/>
    </row>
    <row r="50" spans="2:19" ht="50.1" customHeight="1">
      <c r="B50" s="492"/>
      <c r="C50" s="476" t="s">
        <v>508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35"/>
      <c r="S50" s="22"/>
    </row>
    <row r="51" spans="2:19" ht="50.1" customHeight="1" thickBot="1">
      <c r="B51" s="511"/>
      <c r="C51" s="469" t="s">
        <v>509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36"/>
      <c r="S51" s="23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J4:L4"/>
    <mergeCell ref="M4:Q4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6" zoomScaleNormal="85" zoomScaleSheetLayoutView="100" workbookViewId="0">
      <selection activeCell="AB28" sqref="AB28:AD28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5" customWidth="1"/>
    <col min="44" max="44" width="47.75" style="14" customWidth="1"/>
    <col min="45" max="16384" width="9" style="2"/>
  </cols>
  <sheetData>
    <row r="1" spans="1:44" s="16" customFormat="1" ht="20.100000000000001" customHeight="1" thickBot="1">
      <c r="A1" s="19" t="s">
        <v>337</v>
      </c>
      <c r="B1" s="19"/>
      <c r="G1" s="537" t="s">
        <v>510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1"/>
      <c r="AR1" s="17"/>
    </row>
    <row r="2" spans="1:44" ht="15" customHeight="1" thickBot="1">
      <c r="A2" s="541" t="s">
        <v>511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4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512</v>
      </c>
      <c r="K3" s="543"/>
      <c r="L3" s="543"/>
      <c r="M3" s="543"/>
      <c r="N3" s="543"/>
      <c r="O3" s="543"/>
      <c r="P3" s="315" t="s">
        <v>513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514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515</v>
      </c>
      <c r="Q4" s="539"/>
      <c r="R4" s="539"/>
      <c r="S4" s="539"/>
      <c r="T4" s="539"/>
      <c r="U4" s="539"/>
      <c r="V4" s="92" t="s">
        <v>516</v>
      </c>
      <c r="W4" s="92"/>
      <c r="X4" s="92"/>
      <c r="Y4" s="92" t="s">
        <v>517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518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519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520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2502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521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2502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522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2502</v>
      </c>
      <c r="Q9" s="514"/>
      <c r="R9" s="514"/>
      <c r="S9" s="514"/>
      <c r="T9" s="514"/>
      <c r="U9" s="515"/>
      <c r="V9" s="527"/>
      <c r="W9" s="527"/>
      <c r="X9" s="527"/>
      <c r="Y9" s="527" t="s">
        <v>2510</v>
      </c>
      <c r="Z9" s="527"/>
      <c r="AA9" s="527"/>
      <c r="AB9" s="519" t="s">
        <v>2532</v>
      </c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523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2502</v>
      </c>
      <c r="Q10" s="514"/>
      <c r="R10" s="514"/>
      <c r="S10" s="514"/>
      <c r="T10" s="514"/>
      <c r="U10" s="515"/>
      <c r="V10" s="527"/>
      <c r="W10" s="527"/>
      <c r="X10" s="527"/>
      <c r="Y10" s="527" t="s">
        <v>2510</v>
      </c>
      <c r="Z10" s="527"/>
      <c r="AA10" s="527"/>
      <c r="AB10" s="519" t="s">
        <v>2533</v>
      </c>
      <c r="AC10" s="520"/>
      <c r="AD10" s="520"/>
      <c r="AE10" s="519" t="s">
        <v>2534</v>
      </c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524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2503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525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2503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526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2503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527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2502</v>
      </c>
      <c r="Q14" s="534"/>
      <c r="R14" s="534"/>
      <c r="S14" s="534"/>
      <c r="T14" s="534"/>
      <c r="U14" s="535"/>
      <c r="V14" s="526"/>
      <c r="W14" s="526"/>
      <c r="X14" s="526"/>
      <c r="Y14" s="526" t="s">
        <v>2510</v>
      </c>
      <c r="Z14" s="526"/>
      <c r="AA14" s="526"/>
      <c r="AB14" s="522" t="s">
        <v>2535</v>
      </c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528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529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2503</v>
      </c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530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2503</v>
      </c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531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2502</v>
      </c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532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2503</v>
      </c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533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2503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534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2503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535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601</v>
      </c>
      <c r="Q22" s="514"/>
      <c r="R22" s="514"/>
      <c r="S22" s="514"/>
      <c r="T22" s="514"/>
      <c r="U22" s="515"/>
      <c r="V22" s="527"/>
      <c r="W22" s="527"/>
      <c r="X22" s="527"/>
      <c r="Y22" s="527" t="s">
        <v>2510</v>
      </c>
      <c r="Z22" s="527"/>
      <c r="AA22" s="527"/>
      <c r="AB22" s="519" t="s">
        <v>2536</v>
      </c>
      <c r="AC22" s="520"/>
      <c r="AD22" s="520"/>
      <c r="AE22" s="519" t="s">
        <v>2538</v>
      </c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536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2502</v>
      </c>
      <c r="Q23" s="514"/>
      <c r="R23" s="514"/>
      <c r="S23" s="514"/>
      <c r="T23" s="514"/>
      <c r="U23" s="515"/>
      <c r="V23" s="527"/>
      <c r="W23" s="527"/>
      <c r="X23" s="527"/>
      <c r="Y23" s="527" t="s">
        <v>2510</v>
      </c>
      <c r="Z23" s="527"/>
      <c r="AA23" s="527"/>
      <c r="AB23" s="519" t="s">
        <v>2537</v>
      </c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537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2502</v>
      </c>
      <c r="Q24" s="514"/>
      <c r="R24" s="514"/>
      <c r="S24" s="514"/>
      <c r="T24" s="514"/>
      <c r="U24" s="515"/>
      <c r="V24" s="527"/>
      <c r="W24" s="527"/>
      <c r="X24" s="527"/>
      <c r="Y24" s="527" t="s">
        <v>632</v>
      </c>
      <c r="Z24" s="527"/>
      <c r="AA24" s="527"/>
      <c r="AB24" s="519" t="s">
        <v>2537</v>
      </c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538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2502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539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540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2502</v>
      </c>
      <c r="Q27" s="550"/>
      <c r="R27" s="550"/>
      <c r="S27" s="550"/>
      <c r="T27" s="550"/>
      <c r="U27" s="551"/>
      <c r="V27" s="525"/>
      <c r="W27" s="525"/>
      <c r="X27" s="525"/>
      <c r="Y27" s="525" t="s">
        <v>2510</v>
      </c>
      <c r="Z27" s="525"/>
      <c r="AA27" s="525"/>
      <c r="AB27" s="516" t="s">
        <v>2536</v>
      </c>
      <c r="AC27" s="517"/>
      <c r="AD27" s="517"/>
      <c r="AE27" s="516" t="s">
        <v>2539</v>
      </c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541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2502</v>
      </c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542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2502</v>
      </c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543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2502</v>
      </c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544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2502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545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546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2502</v>
      </c>
      <c r="Q33" s="550"/>
      <c r="R33" s="550"/>
      <c r="S33" s="550"/>
      <c r="T33" s="550"/>
      <c r="U33" s="551"/>
      <c r="V33" s="525"/>
      <c r="W33" s="525"/>
      <c r="X33" s="525"/>
      <c r="Y33" s="525" t="s">
        <v>2510</v>
      </c>
      <c r="Z33" s="525"/>
      <c r="AA33" s="525"/>
      <c r="AB33" s="516" t="s">
        <v>2535</v>
      </c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547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2502</v>
      </c>
      <c r="Q34" s="514"/>
      <c r="R34" s="514"/>
      <c r="S34" s="514"/>
      <c r="T34" s="514"/>
      <c r="U34" s="515"/>
      <c r="V34" s="527"/>
      <c r="W34" s="527"/>
      <c r="X34" s="527"/>
      <c r="Y34" s="527" t="s">
        <v>2510</v>
      </c>
      <c r="Z34" s="527"/>
      <c r="AA34" s="527"/>
      <c r="AB34" s="519" t="s">
        <v>2540</v>
      </c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548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2503</v>
      </c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549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550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551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E10:AN10"/>
    <mergeCell ref="AB14:AD14"/>
    <mergeCell ref="AB22:AD22"/>
    <mergeCell ref="AB23:AD23"/>
    <mergeCell ref="AB24:AD24"/>
    <mergeCell ref="AE22:AN22"/>
    <mergeCell ref="AB27:AD27"/>
    <mergeCell ref="AE27:AN27"/>
    <mergeCell ref="AB33:AD33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V7:X7"/>
    <mergeCell ref="Y7:AA7"/>
    <mergeCell ref="V10:X10"/>
    <mergeCell ref="Y10:AA10"/>
    <mergeCell ref="AB9:AD9"/>
    <mergeCell ref="AB10:AD10"/>
    <mergeCell ref="V15:X15"/>
    <mergeCell ref="Y15:AA15"/>
    <mergeCell ref="AB15:AD15"/>
    <mergeCell ref="V26:X26"/>
    <mergeCell ref="Y26:AA26"/>
    <mergeCell ref="AB26:AD26"/>
    <mergeCell ref="V27:X27"/>
    <mergeCell ref="Y27:AA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1:AN11"/>
    <mergeCell ref="AE12:AN12"/>
    <mergeCell ref="AE13:AN13"/>
    <mergeCell ref="Y25:AA25"/>
    <mergeCell ref="AB25:AD25"/>
    <mergeCell ref="Y23:AA23"/>
    <mergeCell ref="Y20:AA20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552</v>
      </c>
      <c r="X2" t="s">
        <v>553</v>
      </c>
      <c r="AE2" t="s">
        <v>554</v>
      </c>
      <c r="AI2" t="s">
        <v>555</v>
      </c>
      <c r="BT2" t="s">
        <v>556</v>
      </c>
      <c r="BX2" t="s">
        <v>557</v>
      </c>
      <c r="CB2" t="s">
        <v>558</v>
      </c>
      <c r="CO2" t="s">
        <v>559</v>
      </c>
      <c r="CS2" t="s">
        <v>560</v>
      </c>
    </row>
    <row r="3" spans="2:105">
      <c r="Y3" t="s">
        <v>561</v>
      </c>
      <c r="AB3" t="s">
        <v>562</v>
      </c>
      <c r="AF3" t="s">
        <v>563</v>
      </c>
      <c r="AJ3" t="s">
        <v>564</v>
      </c>
      <c r="AM3" t="s">
        <v>565</v>
      </c>
      <c r="AP3" t="s">
        <v>566</v>
      </c>
      <c r="AS3" t="s">
        <v>567</v>
      </c>
      <c r="AV3" t="s">
        <v>568</v>
      </c>
      <c r="AY3" t="s">
        <v>569</v>
      </c>
      <c r="BB3" t="s">
        <v>570</v>
      </c>
      <c r="BE3" t="s">
        <v>571</v>
      </c>
      <c r="BH3" t="s">
        <v>572</v>
      </c>
      <c r="BK3" t="s">
        <v>573</v>
      </c>
      <c r="BN3" t="s">
        <v>574</v>
      </c>
      <c r="BQ3" t="s">
        <v>575</v>
      </c>
      <c r="BU3" s="1" t="s">
        <v>576</v>
      </c>
      <c r="BV3" s="1"/>
      <c r="BY3" t="s">
        <v>577</v>
      </c>
      <c r="CC3" t="s">
        <v>578</v>
      </c>
      <c r="CF3" t="s">
        <v>579</v>
      </c>
      <c r="CI3" t="s">
        <v>580</v>
      </c>
      <c r="CL3" t="s">
        <v>581</v>
      </c>
      <c r="CP3" t="s">
        <v>582</v>
      </c>
      <c r="CT3" t="s">
        <v>583</v>
      </c>
      <c r="CW3" t="s">
        <v>584</v>
      </c>
      <c r="CZ3" t="s">
        <v>585</v>
      </c>
    </row>
    <row r="4" spans="2:105">
      <c r="C4" t="s">
        <v>586</v>
      </c>
      <c r="F4" t="s">
        <v>587</v>
      </c>
      <c r="I4" t="s">
        <v>588</v>
      </c>
      <c r="L4" t="s">
        <v>589</v>
      </c>
      <c r="O4" t="s">
        <v>590</v>
      </c>
      <c r="R4" t="s">
        <v>591</v>
      </c>
      <c r="U4" t="s">
        <v>592</v>
      </c>
      <c r="Y4" s="1"/>
      <c r="Z4" s="1"/>
      <c r="AB4" s="1"/>
      <c r="AC4" s="1"/>
      <c r="AF4" s="1" t="s">
        <v>593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594</v>
      </c>
      <c r="AZ4" s="1">
        <v>1</v>
      </c>
      <c r="BB4" s="1" t="s">
        <v>595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596</v>
      </c>
      <c r="BV4" s="1"/>
      <c r="BY4" s="1"/>
      <c r="BZ4" s="1"/>
      <c r="CC4" s="1" t="s">
        <v>597</v>
      </c>
      <c r="CD4" s="1">
        <v>1</v>
      </c>
      <c r="CF4" s="1" t="s">
        <v>598</v>
      </c>
      <c r="CG4" s="1">
        <v>1</v>
      </c>
      <c r="CI4" s="1" t="s">
        <v>599</v>
      </c>
      <c r="CJ4" s="1">
        <v>1</v>
      </c>
      <c r="CL4" s="1"/>
      <c r="CM4" s="1"/>
      <c r="CP4" s="1" t="s">
        <v>600</v>
      </c>
      <c r="CQ4" s="1">
        <v>1</v>
      </c>
      <c r="CT4" s="1"/>
      <c r="CU4" s="1"/>
      <c r="CW4" s="1" t="s">
        <v>601</v>
      </c>
      <c r="CX4" s="1">
        <v>1</v>
      </c>
      <c r="CZ4" s="1"/>
      <c r="DA4" s="1"/>
    </row>
    <row r="5" spans="2:105">
      <c r="C5" s="1" t="s">
        <v>602</v>
      </c>
      <c r="D5" s="1">
        <v>1</v>
      </c>
      <c r="F5" s="1"/>
      <c r="G5" s="1"/>
      <c r="I5" s="1"/>
      <c r="J5" s="1"/>
      <c r="L5" s="6" t="s">
        <v>603</v>
      </c>
      <c r="M5" s="1"/>
      <c r="O5" s="1"/>
      <c r="P5" s="1"/>
      <c r="R5" s="1"/>
      <c r="S5" s="1"/>
      <c r="U5" s="1"/>
      <c r="V5" s="1"/>
      <c r="Y5" s="1" t="s">
        <v>604</v>
      </c>
      <c r="Z5" s="1">
        <v>1</v>
      </c>
      <c r="AB5" s="1" t="s">
        <v>605</v>
      </c>
      <c r="AC5" s="1">
        <v>1</v>
      </c>
      <c r="AF5" s="1" t="s">
        <v>606</v>
      </c>
      <c r="AG5" s="1">
        <v>2</v>
      </c>
      <c r="AJ5" s="1" t="s">
        <v>607</v>
      </c>
      <c r="AK5" s="1">
        <v>1</v>
      </c>
      <c r="AM5" s="1" t="s">
        <v>608</v>
      </c>
      <c r="AN5" s="1">
        <v>1</v>
      </c>
      <c r="AP5" s="1" t="s">
        <v>609</v>
      </c>
      <c r="AQ5" s="1">
        <v>1</v>
      </c>
      <c r="AS5" s="1" t="s">
        <v>610</v>
      </c>
      <c r="AT5" s="1">
        <v>1</v>
      </c>
      <c r="AV5" s="1" t="s">
        <v>611</v>
      </c>
      <c r="AW5" s="1">
        <v>1</v>
      </c>
      <c r="AY5" s="1" t="s">
        <v>612</v>
      </c>
      <c r="AZ5" s="1">
        <v>2</v>
      </c>
      <c r="BB5" s="1" t="s">
        <v>613</v>
      </c>
      <c r="BC5" s="1">
        <v>2</v>
      </c>
      <c r="BE5" s="1" t="s">
        <v>614</v>
      </c>
      <c r="BF5" s="1">
        <v>1</v>
      </c>
      <c r="BH5" s="1" t="s">
        <v>615</v>
      </c>
      <c r="BI5" s="1">
        <v>1</v>
      </c>
      <c r="BK5" s="1" t="s">
        <v>616</v>
      </c>
      <c r="BL5" s="1">
        <v>1</v>
      </c>
      <c r="BN5" s="1" t="s">
        <v>617</v>
      </c>
      <c r="BO5" s="1">
        <v>1</v>
      </c>
      <c r="BQ5" s="1" t="s">
        <v>601</v>
      </c>
      <c r="BR5" s="1">
        <v>1</v>
      </c>
      <c r="BU5" s="1" t="s">
        <v>618</v>
      </c>
      <c r="BV5" s="1"/>
      <c r="BY5" s="1" t="s">
        <v>619</v>
      </c>
      <c r="BZ5" s="1" t="s">
        <v>620</v>
      </c>
      <c r="CC5" s="1" t="s">
        <v>621</v>
      </c>
      <c r="CD5" s="1">
        <v>2</v>
      </c>
      <c r="CF5" s="1" t="s">
        <v>622</v>
      </c>
      <c r="CG5" s="1">
        <v>2</v>
      </c>
      <c r="CI5" s="1" t="s">
        <v>623</v>
      </c>
      <c r="CJ5" s="1">
        <v>2</v>
      </c>
      <c r="CL5" s="1" t="s">
        <v>624</v>
      </c>
      <c r="CM5" s="1">
        <v>1</v>
      </c>
      <c r="CP5" s="1" t="s">
        <v>625</v>
      </c>
      <c r="CQ5" s="1">
        <v>2</v>
      </c>
      <c r="CT5" s="1" t="s">
        <v>626</v>
      </c>
      <c r="CU5" s="1">
        <v>1</v>
      </c>
      <c r="CW5" s="1" t="s">
        <v>627</v>
      </c>
      <c r="CX5" s="1">
        <v>2</v>
      </c>
      <c r="CZ5" s="1" t="s">
        <v>628</v>
      </c>
      <c r="DA5" s="1">
        <v>1</v>
      </c>
    </row>
    <row r="6" spans="2:105">
      <c r="C6" s="1" t="s">
        <v>629</v>
      </c>
      <c r="D6" s="1">
        <v>2</v>
      </c>
      <c r="F6" s="1" t="s">
        <v>630</v>
      </c>
      <c r="G6" s="1">
        <v>1</v>
      </c>
      <c r="I6" s="1" t="s">
        <v>601</v>
      </c>
      <c r="J6" s="1">
        <v>1</v>
      </c>
      <c r="L6" s="6" t="s">
        <v>631</v>
      </c>
      <c r="M6" s="1"/>
      <c r="O6" s="1" t="s">
        <v>632</v>
      </c>
      <c r="P6" s="1"/>
      <c r="R6" s="7">
        <v>0</v>
      </c>
      <c r="S6" s="7"/>
      <c r="U6" s="7">
        <v>0</v>
      </c>
      <c r="V6" s="1"/>
      <c r="Y6" s="1" t="s">
        <v>633</v>
      </c>
      <c r="Z6" s="1">
        <v>2</v>
      </c>
      <c r="AB6" s="1" t="s">
        <v>634</v>
      </c>
      <c r="AC6" s="1">
        <v>2</v>
      </c>
      <c r="AF6" s="1" t="s">
        <v>635</v>
      </c>
      <c r="AG6" s="1">
        <v>3</v>
      </c>
      <c r="AJ6" s="1" t="s">
        <v>636</v>
      </c>
      <c r="AK6" s="1">
        <v>2</v>
      </c>
      <c r="AM6" s="1" t="s">
        <v>637</v>
      </c>
      <c r="AN6" s="1">
        <v>2</v>
      </c>
      <c r="AP6" s="1" t="s">
        <v>638</v>
      </c>
      <c r="AQ6" s="1">
        <v>2</v>
      </c>
      <c r="AS6" s="1" t="s">
        <v>639</v>
      </c>
      <c r="AT6" s="1">
        <v>2</v>
      </c>
      <c r="AV6" s="1" t="s">
        <v>640</v>
      </c>
      <c r="AW6" s="1">
        <v>2</v>
      </c>
      <c r="BB6" s="1" t="s">
        <v>641</v>
      </c>
      <c r="BC6" s="1">
        <v>3</v>
      </c>
      <c r="BE6" s="1" t="s">
        <v>642</v>
      </c>
      <c r="BF6" s="1">
        <v>2</v>
      </c>
      <c r="BH6" s="1" t="s">
        <v>643</v>
      </c>
      <c r="BI6" s="1">
        <v>2</v>
      </c>
      <c r="BK6" s="1" t="s">
        <v>644</v>
      </c>
      <c r="BL6" s="1">
        <v>2</v>
      </c>
      <c r="BN6" s="1" t="s">
        <v>645</v>
      </c>
      <c r="BO6" s="1">
        <v>2</v>
      </c>
      <c r="BQ6" s="1" t="s">
        <v>646</v>
      </c>
      <c r="BR6" s="1">
        <v>2</v>
      </c>
      <c r="BU6" s="1" t="s">
        <v>647</v>
      </c>
      <c r="BV6" s="1"/>
      <c r="BY6" s="1" t="s">
        <v>648</v>
      </c>
      <c r="BZ6" s="1" t="s">
        <v>649</v>
      </c>
      <c r="CC6" s="1" t="s">
        <v>650</v>
      </c>
      <c r="CD6" s="1">
        <v>3</v>
      </c>
      <c r="CF6" s="1" t="s">
        <v>651</v>
      </c>
      <c r="CG6" s="1">
        <v>3</v>
      </c>
      <c r="CI6" s="1" t="s">
        <v>652</v>
      </c>
      <c r="CJ6" s="1">
        <v>3</v>
      </c>
      <c r="CL6" s="1" t="s">
        <v>653</v>
      </c>
      <c r="CM6" s="1">
        <v>2</v>
      </c>
      <c r="CP6" s="1" t="s">
        <v>654</v>
      </c>
      <c r="CQ6" s="1">
        <v>3</v>
      </c>
      <c r="CT6" s="1" t="s">
        <v>655</v>
      </c>
      <c r="CU6" s="1">
        <v>2</v>
      </c>
      <c r="CW6" s="1" t="s">
        <v>656</v>
      </c>
      <c r="CX6" s="1">
        <v>3</v>
      </c>
      <c r="CZ6" s="1" t="s">
        <v>657</v>
      </c>
      <c r="DA6" s="1">
        <v>2</v>
      </c>
    </row>
    <row r="7" spans="2:105">
      <c r="F7" s="1" t="s">
        <v>658</v>
      </c>
      <c r="G7" s="1">
        <v>2</v>
      </c>
      <c r="I7" s="1" t="s">
        <v>627</v>
      </c>
      <c r="J7" s="1">
        <v>2</v>
      </c>
      <c r="R7" s="7">
        <v>1</v>
      </c>
      <c r="S7" s="7"/>
      <c r="U7" s="7">
        <v>1</v>
      </c>
      <c r="V7" s="1"/>
      <c r="AB7" s="1" t="s">
        <v>659</v>
      </c>
      <c r="AC7" s="1">
        <v>3</v>
      </c>
      <c r="AF7" s="1" t="s">
        <v>660</v>
      </c>
      <c r="AG7" s="1">
        <v>4</v>
      </c>
      <c r="AP7" s="1" t="s">
        <v>661</v>
      </c>
      <c r="AQ7" s="1">
        <v>3</v>
      </c>
      <c r="AS7" s="1" t="s">
        <v>662</v>
      </c>
      <c r="AT7" s="1">
        <v>3</v>
      </c>
      <c r="BB7" s="1" t="s">
        <v>663</v>
      </c>
      <c r="BC7" s="1">
        <v>4</v>
      </c>
      <c r="BE7" s="1" t="s">
        <v>664</v>
      </c>
      <c r="BF7" s="1">
        <v>3</v>
      </c>
      <c r="BH7" s="1" t="s">
        <v>647</v>
      </c>
      <c r="BI7" s="1">
        <v>3</v>
      </c>
      <c r="BK7" s="1" t="s">
        <v>647</v>
      </c>
      <c r="BL7" s="1">
        <v>3</v>
      </c>
      <c r="BN7" s="1" t="s">
        <v>647</v>
      </c>
      <c r="BO7" s="1">
        <v>3</v>
      </c>
      <c r="BQ7" s="1" t="s">
        <v>647</v>
      </c>
      <c r="BR7" s="1">
        <v>3</v>
      </c>
      <c r="BY7" s="1" t="s">
        <v>665</v>
      </c>
      <c r="BZ7" s="1" t="s">
        <v>666</v>
      </c>
      <c r="CF7" s="1" t="s">
        <v>667</v>
      </c>
      <c r="CG7" s="1">
        <v>4</v>
      </c>
      <c r="CL7" s="1" t="s">
        <v>668</v>
      </c>
      <c r="CM7" s="1">
        <v>3</v>
      </c>
      <c r="CZ7" s="1" t="s">
        <v>669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670</v>
      </c>
      <c r="AC8" s="1">
        <v>4</v>
      </c>
      <c r="AS8" s="1" t="s">
        <v>671</v>
      </c>
      <c r="AT8" s="1">
        <v>4</v>
      </c>
      <c r="BB8" s="1" t="s">
        <v>672</v>
      </c>
      <c r="BC8" s="1">
        <v>5</v>
      </c>
      <c r="BE8" s="1" t="s">
        <v>673</v>
      </c>
      <c r="BF8" s="1">
        <v>4</v>
      </c>
      <c r="BY8" s="1" t="s">
        <v>674</v>
      </c>
      <c r="BZ8" s="1" t="s">
        <v>675</v>
      </c>
      <c r="CL8" s="1" t="s">
        <v>676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677</v>
      </c>
      <c r="AC9" s="1">
        <v>5</v>
      </c>
      <c r="CL9" s="1" t="s">
        <v>678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679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680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681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682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683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684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685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686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687</v>
      </c>
    </row>
    <row r="3" spans="3:49">
      <c r="C3" s="9" t="s">
        <v>688</v>
      </c>
      <c r="D3" s="9" t="s">
        <v>689</v>
      </c>
      <c r="E3" s="9" t="s">
        <v>690</v>
      </c>
      <c r="F3" s="9" t="s">
        <v>691</v>
      </c>
      <c r="G3" s="9" t="s">
        <v>692</v>
      </c>
      <c r="H3" s="9" t="s">
        <v>693</v>
      </c>
      <c r="I3" s="9" t="s">
        <v>694</v>
      </c>
      <c r="J3" s="9" t="s">
        <v>695</v>
      </c>
      <c r="K3" s="9" t="s">
        <v>696</v>
      </c>
      <c r="L3" s="9" t="s">
        <v>697</v>
      </c>
      <c r="M3" s="9" t="s">
        <v>698</v>
      </c>
      <c r="N3" s="9" t="s">
        <v>699</v>
      </c>
      <c r="O3" s="9" t="s">
        <v>700</v>
      </c>
      <c r="P3" s="9" t="s">
        <v>701</v>
      </c>
      <c r="Q3" s="9" t="s">
        <v>702</v>
      </c>
      <c r="R3" s="9" t="s">
        <v>703</v>
      </c>
      <c r="S3" s="9" t="s">
        <v>704</v>
      </c>
      <c r="T3" s="9" t="s">
        <v>705</v>
      </c>
      <c r="U3" s="9" t="s">
        <v>706</v>
      </c>
      <c r="V3" s="9" t="s">
        <v>707</v>
      </c>
      <c r="W3" s="9" t="s">
        <v>708</v>
      </c>
      <c r="X3" s="9" t="s">
        <v>709</v>
      </c>
      <c r="Y3" s="9" t="s">
        <v>710</v>
      </c>
      <c r="Z3" s="9" t="s">
        <v>711</v>
      </c>
      <c r="AA3" s="9" t="s">
        <v>712</v>
      </c>
      <c r="AB3" s="9" t="s">
        <v>713</v>
      </c>
      <c r="AC3" s="9" t="s">
        <v>714</v>
      </c>
      <c r="AD3" s="9" t="s">
        <v>715</v>
      </c>
      <c r="AE3" s="9" t="s">
        <v>716</v>
      </c>
      <c r="AF3" s="9" t="s">
        <v>717</v>
      </c>
      <c r="AG3" s="9" t="s">
        <v>718</v>
      </c>
      <c r="AH3" s="9" t="s">
        <v>719</v>
      </c>
      <c r="AI3" s="9" t="s">
        <v>720</v>
      </c>
      <c r="AJ3" s="9" t="s">
        <v>721</v>
      </c>
      <c r="AK3" s="9" t="s">
        <v>722</v>
      </c>
      <c r="AL3" s="9" t="s">
        <v>723</v>
      </c>
      <c r="AM3" s="9" t="s">
        <v>724</v>
      </c>
      <c r="AN3" s="9" t="s">
        <v>725</v>
      </c>
      <c r="AO3" s="9" t="s">
        <v>726</v>
      </c>
      <c r="AP3" s="9" t="s">
        <v>727</v>
      </c>
      <c r="AQ3" s="9" t="s">
        <v>728</v>
      </c>
      <c r="AR3" s="9" t="s">
        <v>729</v>
      </c>
      <c r="AS3" s="9" t="s">
        <v>730</v>
      </c>
      <c r="AT3" s="9" t="s">
        <v>731</v>
      </c>
      <c r="AU3" s="9" t="s">
        <v>732</v>
      </c>
      <c r="AV3" s="9" t="s">
        <v>733</v>
      </c>
      <c r="AW3" s="9" t="s">
        <v>734</v>
      </c>
    </row>
    <row r="4" spans="3:49">
      <c r="C4" t="s">
        <v>735</v>
      </c>
      <c r="D4" t="s">
        <v>736</v>
      </c>
      <c r="E4" t="s">
        <v>737</v>
      </c>
      <c r="F4" t="s">
        <v>738</v>
      </c>
      <c r="G4" t="s">
        <v>739</v>
      </c>
      <c r="H4" t="s">
        <v>740</v>
      </c>
      <c r="I4" t="s">
        <v>741</v>
      </c>
      <c r="J4" t="s">
        <v>742</v>
      </c>
      <c r="K4" t="s">
        <v>743</v>
      </c>
      <c r="L4" t="s">
        <v>744</v>
      </c>
      <c r="M4" t="s">
        <v>745</v>
      </c>
      <c r="N4" t="s">
        <v>746</v>
      </c>
      <c r="O4" t="s">
        <v>747</v>
      </c>
      <c r="P4" t="s">
        <v>748</v>
      </c>
      <c r="Q4" t="s">
        <v>749</v>
      </c>
      <c r="R4" t="s">
        <v>750</v>
      </c>
      <c r="S4" t="s">
        <v>751</v>
      </c>
      <c r="T4" t="s">
        <v>752</v>
      </c>
      <c r="U4" t="s">
        <v>753</v>
      </c>
      <c r="V4" t="s">
        <v>754</v>
      </c>
      <c r="W4" t="s">
        <v>755</v>
      </c>
      <c r="X4" t="s">
        <v>756</v>
      </c>
      <c r="Y4" t="s">
        <v>757</v>
      </c>
      <c r="Z4" t="s">
        <v>758</v>
      </c>
      <c r="AA4" t="s">
        <v>759</v>
      </c>
      <c r="AB4" t="s">
        <v>760</v>
      </c>
      <c r="AC4" t="s">
        <v>761</v>
      </c>
      <c r="AD4" t="s">
        <v>762</v>
      </c>
      <c r="AE4" t="s">
        <v>763</v>
      </c>
      <c r="AF4" t="s">
        <v>764</v>
      </c>
      <c r="AG4" t="s">
        <v>765</v>
      </c>
      <c r="AH4" t="s">
        <v>766</v>
      </c>
      <c r="AI4" t="s">
        <v>767</v>
      </c>
      <c r="AJ4" t="s">
        <v>768</v>
      </c>
      <c r="AK4" t="s">
        <v>769</v>
      </c>
      <c r="AL4" t="s">
        <v>770</v>
      </c>
      <c r="AM4" t="s">
        <v>771</v>
      </c>
      <c r="AN4" t="s">
        <v>772</v>
      </c>
      <c r="AO4" t="s">
        <v>773</v>
      </c>
      <c r="AP4" t="s">
        <v>774</v>
      </c>
      <c r="AQ4" t="s">
        <v>775</v>
      </c>
      <c r="AR4" t="s">
        <v>776</v>
      </c>
      <c r="AS4" t="s">
        <v>777</v>
      </c>
      <c r="AT4" t="s">
        <v>778</v>
      </c>
      <c r="AU4" t="s">
        <v>779</v>
      </c>
      <c r="AV4" t="s">
        <v>780</v>
      </c>
      <c r="AW4" t="s">
        <v>781</v>
      </c>
    </row>
    <row r="5" spans="3:49">
      <c r="C5" t="s">
        <v>782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  <c r="I5" t="s">
        <v>788</v>
      </c>
      <c r="J5" t="s">
        <v>789</v>
      </c>
      <c r="K5" t="s">
        <v>790</v>
      </c>
      <c r="L5" t="s">
        <v>791</v>
      </c>
      <c r="M5" t="s">
        <v>792</v>
      </c>
      <c r="N5" t="s">
        <v>793</v>
      </c>
      <c r="O5" t="s">
        <v>794</v>
      </c>
      <c r="P5" t="s">
        <v>795</v>
      </c>
      <c r="Q5" t="s">
        <v>796</v>
      </c>
      <c r="R5" t="s">
        <v>797</v>
      </c>
      <c r="S5" t="s">
        <v>798</v>
      </c>
      <c r="T5" t="s">
        <v>799</v>
      </c>
      <c r="U5" t="s">
        <v>800</v>
      </c>
      <c r="V5" t="s">
        <v>801</v>
      </c>
      <c r="W5" t="s">
        <v>802</v>
      </c>
      <c r="X5" t="s">
        <v>803</v>
      </c>
      <c r="Y5" t="s">
        <v>804</v>
      </c>
      <c r="Z5" t="s">
        <v>805</v>
      </c>
      <c r="AA5" t="s">
        <v>806</v>
      </c>
      <c r="AB5" t="s">
        <v>807</v>
      </c>
      <c r="AC5" t="s">
        <v>808</v>
      </c>
      <c r="AD5" t="s">
        <v>809</v>
      </c>
      <c r="AE5" t="s">
        <v>810</v>
      </c>
      <c r="AF5" t="s">
        <v>811</v>
      </c>
      <c r="AG5" t="s">
        <v>812</v>
      </c>
      <c r="AH5" t="s">
        <v>813</v>
      </c>
      <c r="AI5" t="s">
        <v>814</v>
      </c>
      <c r="AJ5" t="s">
        <v>815</v>
      </c>
      <c r="AK5" t="s">
        <v>816</v>
      </c>
      <c r="AL5" t="s">
        <v>817</v>
      </c>
      <c r="AM5" t="s">
        <v>818</v>
      </c>
      <c r="AN5" t="s">
        <v>819</v>
      </c>
      <c r="AO5" t="s">
        <v>820</v>
      </c>
      <c r="AP5" t="s">
        <v>821</v>
      </c>
      <c r="AQ5" t="s">
        <v>822</v>
      </c>
      <c r="AR5" t="s">
        <v>823</v>
      </c>
      <c r="AS5" t="s">
        <v>824</v>
      </c>
      <c r="AT5" t="s">
        <v>825</v>
      </c>
      <c r="AU5" t="s">
        <v>826</v>
      </c>
      <c r="AV5" t="s">
        <v>827</v>
      </c>
      <c r="AW5" t="s">
        <v>828</v>
      </c>
    </row>
    <row r="6" spans="3:49">
      <c r="C6" t="s">
        <v>829</v>
      </c>
      <c r="D6" t="s">
        <v>830</v>
      </c>
      <c r="E6" t="s">
        <v>831</v>
      </c>
      <c r="F6" t="s">
        <v>832</v>
      </c>
      <c r="G6" t="s">
        <v>833</v>
      </c>
      <c r="H6" t="s">
        <v>834</v>
      </c>
      <c r="I6" t="s">
        <v>835</v>
      </c>
      <c r="J6" t="s">
        <v>836</v>
      </c>
      <c r="K6" t="s">
        <v>837</v>
      </c>
      <c r="L6" t="s">
        <v>838</v>
      </c>
      <c r="M6" t="s">
        <v>839</v>
      </c>
      <c r="N6" t="s">
        <v>840</v>
      </c>
      <c r="O6" t="s">
        <v>841</v>
      </c>
      <c r="P6" t="s">
        <v>842</v>
      </c>
      <c r="Q6" t="s">
        <v>843</v>
      </c>
      <c r="R6" t="s">
        <v>844</v>
      </c>
      <c r="S6" t="s">
        <v>845</v>
      </c>
      <c r="T6" t="s">
        <v>846</v>
      </c>
      <c r="U6" t="s">
        <v>847</v>
      </c>
      <c r="V6" t="s">
        <v>848</v>
      </c>
      <c r="W6" t="s">
        <v>849</v>
      </c>
      <c r="X6" t="s">
        <v>850</v>
      </c>
      <c r="Y6" t="s">
        <v>851</v>
      </c>
      <c r="Z6" t="s">
        <v>852</v>
      </c>
      <c r="AA6" t="s">
        <v>853</v>
      </c>
      <c r="AB6" t="s">
        <v>854</v>
      </c>
      <c r="AC6" t="s">
        <v>855</v>
      </c>
      <c r="AD6" t="s">
        <v>856</v>
      </c>
      <c r="AE6" t="s">
        <v>857</v>
      </c>
      <c r="AF6" t="s">
        <v>858</v>
      </c>
      <c r="AG6" t="s">
        <v>859</v>
      </c>
      <c r="AH6" t="s">
        <v>860</v>
      </c>
      <c r="AI6" t="s">
        <v>861</v>
      </c>
      <c r="AJ6" t="s">
        <v>862</v>
      </c>
      <c r="AK6" t="s">
        <v>863</v>
      </c>
      <c r="AL6" t="s">
        <v>864</v>
      </c>
      <c r="AM6" t="s">
        <v>865</v>
      </c>
      <c r="AN6" t="s">
        <v>866</v>
      </c>
      <c r="AO6" t="s">
        <v>867</v>
      </c>
      <c r="AP6" t="s">
        <v>868</v>
      </c>
      <c r="AQ6" t="s">
        <v>869</v>
      </c>
      <c r="AR6" t="s">
        <v>870</v>
      </c>
      <c r="AS6" t="s">
        <v>871</v>
      </c>
      <c r="AT6" t="s">
        <v>872</v>
      </c>
      <c r="AU6" t="s">
        <v>873</v>
      </c>
      <c r="AV6" t="s">
        <v>874</v>
      </c>
      <c r="AW6" t="s">
        <v>875</v>
      </c>
    </row>
    <row r="7" spans="3:49">
      <c r="C7" t="s">
        <v>876</v>
      </c>
      <c r="D7" t="s">
        <v>877</v>
      </c>
      <c r="E7" t="s">
        <v>878</v>
      </c>
      <c r="F7" t="s">
        <v>879</v>
      </c>
      <c r="G7" t="s">
        <v>880</v>
      </c>
      <c r="H7" t="s">
        <v>881</v>
      </c>
      <c r="I7" t="s">
        <v>882</v>
      </c>
      <c r="J7" t="s">
        <v>883</v>
      </c>
      <c r="K7" t="s">
        <v>884</v>
      </c>
      <c r="L7" t="s">
        <v>885</v>
      </c>
      <c r="M7" t="s">
        <v>886</v>
      </c>
      <c r="N7" t="s">
        <v>887</v>
      </c>
      <c r="O7" t="s">
        <v>888</v>
      </c>
      <c r="P7" t="s">
        <v>889</v>
      </c>
      <c r="Q7" t="s">
        <v>890</v>
      </c>
      <c r="R7" t="s">
        <v>891</v>
      </c>
      <c r="S7" t="s">
        <v>892</v>
      </c>
      <c r="T7" t="s">
        <v>893</v>
      </c>
      <c r="U7" t="s">
        <v>894</v>
      </c>
      <c r="V7" t="s">
        <v>895</v>
      </c>
      <c r="W7" t="s">
        <v>896</v>
      </c>
      <c r="X7" t="s">
        <v>897</v>
      </c>
      <c r="Y7" t="s">
        <v>898</v>
      </c>
      <c r="Z7" t="s">
        <v>899</v>
      </c>
      <c r="AA7" t="s">
        <v>900</v>
      </c>
      <c r="AB7" t="s">
        <v>901</v>
      </c>
      <c r="AC7" t="s">
        <v>902</v>
      </c>
      <c r="AD7" t="s">
        <v>903</v>
      </c>
      <c r="AE7" t="s">
        <v>904</v>
      </c>
      <c r="AF7" t="s">
        <v>905</v>
      </c>
      <c r="AG7" t="s">
        <v>906</v>
      </c>
      <c r="AH7" t="s">
        <v>907</v>
      </c>
      <c r="AI7" t="s">
        <v>908</v>
      </c>
      <c r="AJ7" t="s">
        <v>909</v>
      </c>
      <c r="AK7" t="s">
        <v>910</v>
      </c>
      <c r="AL7" t="s">
        <v>911</v>
      </c>
      <c r="AM7" t="s">
        <v>912</v>
      </c>
      <c r="AN7" t="s">
        <v>913</v>
      </c>
      <c r="AO7" t="s">
        <v>914</v>
      </c>
      <c r="AP7" t="s">
        <v>915</v>
      </c>
      <c r="AQ7" t="s">
        <v>916</v>
      </c>
      <c r="AR7" t="s">
        <v>917</v>
      </c>
      <c r="AS7" t="s">
        <v>918</v>
      </c>
      <c r="AT7" t="s">
        <v>919</v>
      </c>
      <c r="AU7" t="s">
        <v>920</v>
      </c>
      <c r="AV7" t="s">
        <v>921</v>
      </c>
      <c r="AW7" t="s">
        <v>922</v>
      </c>
    </row>
    <row r="8" spans="3:49">
      <c r="C8" t="s">
        <v>923</v>
      </c>
      <c r="D8" t="s">
        <v>924</v>
      </c>
      <c r="E8" t="s">
        <v>925</v>
      </c>
      <c r="F8" t="s">
        <v>926</v>
      </c>
      <c r="G8" t="s">
        <v>927</v>
      </c>
      <c r="H8" t="s">
        <v>928</v>
      </c>
      <c r="I8" t="s">
        <v>929</v>
      </c>
      <c r="J8" t="s">
        <v>930</v>
      </c>
      <c r="K8" t="s">
        <v>931</v>
      </c>
      <c r="L8" t="s">
        <v>932</v>
      </c>
      <c r="M8" t="s">
        <v>933</v>
      </c>
      <c r="N8" t="s">
        <v>934</v>
      </c>
      <c r="O8" t="s">
        <v>935</v>
      </c>
      <c r="P8" t="s">
        <v>936</v>
      </c>
      <c r="Q8" t="s">
        <v>937</v>
      </c>
      <c r="R8" t="s">
        <v>938</v>
      </c>
      <c r="S8" t="s">
        <v>939</v>
      </c>
      <c r="T8" t="s">
        <v>940</v>
      </c>
      <c r="U8" t="s">
        <v>941</v>
      </c>
      <c r="V8" t="s">
        <v>942</v>
      </c>
      <c r="W8" t="s">
        <v>943</v>
      </c>
      <c r="X8" t="s">
        <v>944</v>
      </c>
      <c r="Y8" t="s">
        <v>945</v>
      </c>
      <c r="Z8" t="s">
        <v>946</v>
      </c>
      <c r="AA8" t="s">
        <v>947</v>
      </c>
      <c r="AB8" t="s">
        <v>948</v>
      </c>
      <c r="AC8" t="s">
        <v>949</v>
      </c>
      <c r="AD8" t="s">
        <v>950</v>
      </c>
      <c r="AE8" t="s">
        <v>951</v>
      </c>
      <c r="AF8" t="s">
        <v>952</v>
      </c>
      <c r="AG8" t="s">
        <v>953</v>
      </c>
      <c r="AH8" t="s">
        <v>954</v>
      </c>
      <c r="AI8" t="s">
        <v>955</v>
      </c>
      <c r="AJ8" t="s">
        <v>956</v>
      </c>
      <c r="AK8" t="s">
        <v>957</v>
      </c>
      <c r="AL8" t="s">
        <v>958</v>
      </c>
      <c r="AM8" t="s">
        <v>959</v>
      </c>
      <c r="AN8" t="s">
        <v>960</v>
      </c>
      <c r="AO8" t="s">
        <v>961</v>
      </c>
      <c r="AP8" t="s">
        <v>962</v>
      </c>
      <c r="AQ8" t="s">
        <v>963</v>
      </c>
      <c r="AR8" t="s">
        <v>964</v>
      </c>
      <c r="AS8" t="s">
        <v>965</v>
      </c>
      <c r="AT8" t="s">
        <v>966</v>
      </c>
      <c r="AU8" t="s">
        <v>967</v>
      </c>
      <c r="AV8" t="s">
        <v>968</v>
      </c>
      <c r="AW8" t="s">
        <v>969</v>
      </c>
    </row>
    <row r="9" spans="3:49">
      <c r="C9" t="s">
        <v>970</v>
      </c>
      <c r="D9" t="s">
        <v>971</v>
      </c>
      <c r="E9" t="s">
        <v>972</v>
      </c>
      <c r="F9" t="s">
        <v>973</v>
      </c>
      <c r="G9" t="s">
        <v>974</v>
      </c>
      <c r="H9" t="s">
        <v>975</v>
      </c>
      <c r="I9" t="s">
        <v>976</v>
      </c>
      <c r="J9" t="s">
        <v>977</v>
      </c>
      <c r="K9" t="s">
        <v>978</v>
      </c>
      <c r="L9" t="s">
        <v>979</v>
      </c>
      <c r="M9" t="s">
        <v>980</v>
      </c>
      <c r="N9" t="s">
        <v>981</v>
      </c>
      <c r="O9" t="s">
        <v>982</v>
      </c>
      <c r="P9" t="s">
        <v>983</v>
      </c>
      <c r="Q9" t="s">
        <v>984</v>
      </c>
      <c r="R9" t="s">
        <v>985</v>
      </c>
      <c r="S9" t="s">
        <v>986</v>
      </c>
      <c r="T9" t="s">
        <v>987</v>
      </c>
      <c r="U9" t="s">
        <v>988</v>
      </c>
      <c r="V9" t="s">
        <v>989</v>
      </c>
      <c r="W9" t="s">
        <v>990</v>
      </c>
      <c r="X9" t="s">
        <v>991</v>
      </c>
      <c r="Y9" t="s">
        <v>992</v>
      </c>
      <c r="Z9" t="s">
        <v>993</v>
      </c>
      <c r="AA9" t="s">
        <v>994</v>
      </c>
      <c r="AB9" t="s">
        <v>995</v>
      </c>
      <c r="AC9" t="s">
        <v>996</v>
      </c>
      <c r="AD9" t="s">
        <v>997</v>
      </c>
      <c r="AE9" t="s">
        <v>998</v>
      </c>
      <c r="AF9" t="s">
        <v>999</v>
      </c>
      <c r="AG9" t="s">
        <v>1000</v>
      </c>
      <c r="AH9" t="s">
        <v>1001</v>
      </c>
      <c r="AI9" t="s">
        <v>1002</v>
      </c>
      <c r="AJ9" t="s">
        <v>1003</v>
      </c>
      <c r="AK9" t="s">
        <v>1004</v>
      </c>
      <c r="AL9" t="s">
        <v>1005</v>
      </c>
      <c r="AM9" t="s">
        <v>1006</v>
      </c>
      <c r="AN9" t="s">
        <v>1007</v>
      </c>
      <c r="AO9" t="s">
        <v>1008</v>
      </c>
      <c r="AP9" t="s">
        <v>1009</v>
      </c>
      <c r="AQ9" t="s">
        <v>1010</v>
      </c>
      <c r="AR9" t="s">
        <v>1011</v>
      </c>
      <c r="AS9" t="s">
        <v>1012</v>
      </c>
      <c r="AT9" t="s">
        <v>1013</v>
      </c>
      <c r="AU9" t="s">
        <v>1014</v>
      </c>
      <c r="AV9" t="s">
        <v>1015</v>
      </c>
      <c r="AW9" t="s">
        <v>1016</v>
      </c>
    </row>
    <row r="10" spans="3:49">
      <c r="C10" t="s">
        <v>1017</v>
      </c>
      <c r="D10" t="s">
        <v>1018</v>
      </c>
      <c r="E10" t="s">
        <v>1019</v>
      </c>
      <c r="F10" t="s">
        <v>1020</v>
      </c>
      <c r="G10" t="s">
        <v>1021</v>
      </c>
      <c r="H10" t="s">
        <v>1022</v>
      </c>
      <c r="I10" t="s">
        <v>1023</v>
      </c>
      <c r="J10" t="s">
        <v>1024</v>
      </c>
      <c r="K10" t="s">
        <v>1025</v>
      </c>
      <c r="L10" t="s">
        <v>1026</v>
      </c>
      <c r="M10" t="s">
        <v>1027</v>
      </c>
      <c r="N10" t="s">
        <v>1028</v>
      </c>
      <c r="O10" t="s">
        <v>1029</v>
      </c>
      <c r="P10" t="s">
        <v>1030</v>
      </c>
      <c r="Q10" t="s">
        <v>1031</v>
      </c>
      <c r="R10" t="s">
        <v>1032</v>
      </c>
      <c r="S10" t="s">
        <v>1033</v>
      </c>
      <c r="T10" t="s">
        <v>1034</v>
      </c>
      <c r="U10" t="s">
        <v>1035</v>
      </c>
      <c r="V10" t="s">
        <v>1036</v>
      </c>
      <c r="W10" t="s">
        <v>1037</v>
      </c>
      <c r="X10" t="s">
        <v>1038</v>
      </c>
      <c r="Y10" t="s">
        <v>1039</v>
      </c>
      <c r="Z10" t="s">
        <v>1040</v>
      </c>
      <c r="AA10" t="s">
        <v>1041</v>
      </c>
      <c r="AB10" t="s">
        <v>1042</v>
      </c>
      <c r="AC10" t="s">
        <v>1043</v>
      </c>
      <c r="AD10" t="s">
        <v>1044</v>
      </c>
      <c r="AE10" t="s">
        <v>1045</v>
      </c>
      <c r="AF10" t="s">
        <v>1046</v>
      </c>
      <c r="AG10" t="s">
        <v>1047</v>
      </c>
      <c r="AH10" t="s">
        <v>1048</v>
      </c>
      <c r="AI10" t="s">
        <v>1049</v>
      </c>
      <c r="AJ10" t="s">
        <v>1050</v>
      </c>
      <c r="AK10" t="s">
        <v>1051</v>
      </c>
      <c r="AL10" t="s">
        <v>1052</v>
      </c>
      <c r="AM10" t="s">
        <v>1053</v>
      </c>
      <c r="AN10" t="s">
        <v>1054</v>
      </c>
      <c r="AO10" t="s">
        <v>1055</v>
      </c>
      <c r="AP10" t="s">
        <v>1056</v>
      </c>
      <c r="AQ10" t="s">
        <v>1057</v>
      </c>
      <c r="AR10" t="s">
        <v>1058</v>
      </c>
      <c r="AS10" t="s">
        <v>1059</v>
      </c>
      <c r="AT10" t="s">
        <v>1060</v>
      </c>
      <c r="AU10" t="s">
        <v>1061</v>
      </c>
      <c r="AV10" t="s">
        <v>1062</v>
      </c>
      <c r="AW10" t="s">
        <v>1063</v>
      </c>
    </row>
    <row r="11" spans="3:49">
      <c r="C11" t="s">
        <v>1064</v>
      </c>
      <c r="D11" t="s">
        <v>1065</v>
      </c>
      <c r="E11" t="s">
        <v>1066</v>
      </c>
      <c r="F11" t="s">
        <v>1067</v>
      </c>
      <c r="G11" t="s">
        <v>1068</v>
      </c>
      <c r="H11" t="s">
        <v>1069</v>
      </c>
      <c r="I11" t="s">
        <v>1070</v>
      </c>
      <c r="J11" t="s">
        <v>1071</v>
      </c>
      <c r="K11" t="s">
        <v>1072</v>
      </c>
      <c r="L11" t="s">
        <v>1073</v>
      </c>
      <c r="M11" t="s">
        <v>1074</v>
      </c>
      <c r="N11" t="s">
        <v>1075</v>
      </c>
      <c r="O11" t="s">
        <v>1076</v>
      </c>
      <c r="P11" t="s">
        <v>1077</v>
      </c>
      <c r="Q11" t="s">
        <v>1078</v>
      </c>
      <c r="R11" t="s">
        <v>1079</v>
      </c>
      <c r="S11" t="s">
        <v>1080</v>
      </c>
      <c r="T11" t="s">
        <v>1081</v>
      </c>
      <c r="U11" t="s">
        <v>1082</v>
      </c>
      <c r="V11" t="s">
        <v>1083</v>
      </c>
      <c r="W11" t="s">
        <v>1084</v>
      </c>
      <c r="X11" t="s">
        <v>1085</v>
      </c>
      <c r="Y11" t="s">
        <v>1086</v>
      </c>
      <c r="Z11" t="s">
        <v>1087</v>
      </c>
      <c r="AA11" t="s">
        <v>1088</v>
      </c>
      <c r="AB11" t="s">
        <v>1089</v>
      </c>
      <c r="AC11" t="s">
        <v>1090</v>
      </c>
      <c r="AD11" t="s">
        <v>1091</v>
      </c>
      <c r="AE11" t="s">
        <v>1092</v>
      </c>
      <c r="AF11" t="s">
        <v>1093</v>
      </c>
      <c r="AG11" t="s">
        <v>1094</v>
      </c>
      <c r="AH11" t="s">
        <v>1095</v>
      </c>
      <c r="AI11" t="s">
        <v>1096</v>
      </c>
      <c r="AJ11" t="s">
        <v>1097</v>
      </c>
      <c r="AK11" t="s">
        <v>1098</v>
      </c>
      <c r="AL11" t="s">
        <v>1099</v>
      </c>
      <c r="AM11" t="s">
        <v>1100</v>
      </c>
      <c r="AN11" t="s">
        <v>1101</v>
      </c>
      <c r="AO11" t="s">
        <v>1102</v>
      </c>
      <c r="AP11" t="s">
        <v>1103</v>
      </c>
      <c r="AQ11" t="s">
        <v>1104</v>
      </c>
      <c r="AR11" t="s">
        <v>1105</v>
      </c>
      <c r="AS11" t="s">
        <v>1106</v>
      </c>
      <c r="AT11" t="s">
        <v>1107</v>
      </c>
      <c r="AU11" t="s">
        <v>1108</v>
      </c>
      <c r="AV11" t="s">
        <v>1109</v>
      </c>
      <c r="AW11" t="s">
        <v>1110</v>
      </c>
    </row>
    <row r="12" spans="3:49">
      <c r="C12" t="s">
        <v>1111</v>
      </c>
      <c r="D12" t="s">
        <v>1112</v>
      </c>
      <c r="E12" t="s">
        <v>1113</v>
      </c>
      <c r="F12" t="s">
        <v>1114</v>
      </c>
      <c r="G12" t="s">
        <v>1115</v>
      </c>
      <c r="H12" t="s">
        <v>1116</v>
      </c>
      <c r="I12" t="s">
        <v>1117</v>
      </c>
      <c r="J12" t="s">
        <v>1118</v>
      </c>
      <c r="K12" t="s">
        <v>1119</v>
      </c>
      <c r="L12" t="s">
        <v>1120</v>
      </c>
      <c r="M12" t="s">
        <v>1121</v>
      </c>
      <c r="N12" t="s">
        <v>1122</v>
      </c>
      <c r="O12" t="s">
        <v>1123</v>
      </c>
      <c r="P12" t="s">
        <v>1124</v>
      </c>
      <c r="Q12" t="s">
        <v>1125</v>
      </c>
      <c r="R12" t="s">
        <v>1126</v>
      </c>
      <c r="S12" t="s">
        <v>1127</v>
      </c>
      <c r="T12" t="s">
        <v>1128</v>
      </c>
      <c r="U12" t="s">
        <v>1129</v>
      </c>
      <c r="V12" t="s">
        <v>1130</v>
      </c>
      <c r="W12" t="s">
        <v>1131</v>
      </c>
      <c r="X12" t="s">
        <v>1132</v>
      </c>
      <c r="Y12" t="s">
        <v>1133</v>
      </c>
      <c r="Z12" t="s">
        <v>1134</v>
      </c>
      <c r="AA12" t="s">
        <v>1135</v>
      </c>
      <c r="AB12" t="s">
        <v>1136</v>
      </c>
      <c r="AC12" t="s">
        <v>1137</v>
      </c>
      <c r="AD12" t="s">
        <v>1138</v>
      </c>
      <c r="AE12" t="s">
        <v>1139</v>
      </c>
      <c r="AF12" t="s">
        <v>1140</v>
      </c>
      <c r="AG12" t="s">
        <v>1141</v>
      </c>
      <c r="AH12" t="s">
        <v>1142</v>
      </c>
      <c r="AI12" t="s">
        <v>1143</v>
      </c>
      <c r="AJ12" t="s">
        <v>1144</v>
      </c>
      <c r="AK12" t="s">
        <v>1145</v>
      </c>
      <c r="AL12" t="s">
        <v>1146</v>
      </c>
      <c r="AM12" t="s">
        <v>1147</v>
      </c>
      <c r="AN12" t="s">
        <v>1148</v>
      </c>
      <c r="AO12" t="s">
        <v>1149</v>
      </c>
      <c r="AP12" t="s">
        <v>1150</v>
      </c>
      <c r="AQ12" t="s">
        <v>1151</v>
      </c>
      <c r="AR12" t="s">
        <v>1152</v>
      </c>
      <c r="AS12" t="s">
        <v>1153</v>
      </c>
      <c r="AT12" t="s">
        <v>1154</v>
      </c>
      <c r="AU12" t="s">
        <v>1155</v>
      </c>
      <c r="AV12" t="s">
        <v>1156</v>
      </c>
      <c r="AW12" t="s">
        <v>1157</v>
      </c>
    </row>
    <row r="13" spans="3:49">
      <c r="C13" t="s">
        <v>1158</v>
      </c>
      <c r="D13" t="s">
        <v>1159</v>
      </c>
      <c r="E13" t="s">
        <v>1160</v>
      </c>
      <c r="F13" t="s">
        <v>1161</v>
      </c>
      <c r="G13" t="s">
        <v>1162</v>
      </c>
      <c r="H13" t="s">
        <v>1163</v>
      </c>
      <c r="I13" t="s">
        <v>1164</v>
      </c>
      <c r="J13" t="s">
        <v>1165</v>
      </c>
      <c r="K13" t="s">
        <v>1166</v>
      </c>
      <c r="L13" t="s">
        <v>1167</v>
      </c>
      <c r="M13" t="s">
        <v>1168</v>
      </c>
      <c r="N13" t="s">
        <v>1169</v>
      </c>
      <c r="O13" t="s">
        <v>1170</v>
      </c>
      <c r="P13" t="s">
        <v>1171</v>
      </c>
      <c r="Q13" t="s">
        <v>1172</v>
      </c>
      <c r="R13" t="s">
        <v>1173</v>
      </c>
      <c r="S13" t="s">
        <v>1174</v>
      </c>
      <c r="T13" t="s">
        <v>1175</v>
      </c>
      <c r="U13" t="s">
        <v>1176</v>
      </c>
      <c r="V13" t="s">
        <v>1177</v>
      </c>
      <c r="W13" t="s">
        <v>1178</v>
      </c>
      <c r="X13" t="s">
        <v>1179</v>
      </c>
      <c r="Y13" t="s">
        <v>1180</v>
      </c>
      <c r="Z13" t="s">
        <v>1181</v>
      </c>
      <c r="AA13" t="s">
        <v>1182</v>
      </c>
      <c r="AB13" t="s">
        <v>1183</v>
      </c>
      <c r="AC13" t="s">
        <v>1184</v>
      </c>
      <c r="AD13" t="s">
        <v>1185</v>
      </c>
      <c r="AE13" t="s">
        <v>1186</v>
      </c>
      <c r="AF13" t="s">
        <v>1187</v>
      </c>
      <c r="AG13" t="s">
        <v>1188</v>
      </c>
      <c r="AH13" t="s">
        <v>1189</v>
      </c>
      <c r="AI13" t="s">
        <v>1190</v>
      </c>
      <c r="AJ13" t="s">
        <v>1191</v>
      </c>
      <c r="AK13" t="s">
        <v>1192</v>
      </c>
      <c r="AL13" t="s">
        <v>1193</v>
      </c>
      <c r="AM13" t="s">
        <v>1194</v>
      </c>
      <c r="AN13" t="s">
        <v>1195</v>
      </c>
      <c r="AO13" t="s">
        <v>1196</v>
      </c>
      <c r="AP13" t="s">
        <v>1197</v>
      </c>
      <c r="AQ13" t="s">
        <v>1198</v>
      </c>
      <c r="AR13" t="s">
        <v>1199</v>
      </c>
      <c r="AS13" t="s">
        <v>1200</v>
      </c>
      <c r="AT13" t="s">
        <v>1201</v>
      </c>
      <c r="AU13" t="s">
        <v>1202</v>
      </c>
      <c r="AV13" t="s">
        <v>1203</v>
      </c>
      <c r="AW13" t="s">
        <v>1204</v>
      </c>
    </row>
    <row r="14" spans="3:49">
      <c r="C14" t="s">
        <v>1205</v>
      </c>
      <c r="D14" t="s">
        <v>1206</v>
      </c>
      <c r="E14" t="s">
        <v>1207</v>
      </c>
      <c r="F14" t="s">
        <v>1208</v>
      </c>
      <c r="G14" t="s">
        <v>1209</v>
      </c>
      <c r="H14" t="s">
        <v>1210</v>
      </c>
      <c r="I14" t="s">
        <v>1211</v>
      </c>
      <c r="J14" t="s">
        <v>1212</v>
      </c>
      <c r="K14" t="s">
        <v>1213</v>
      </c>
      <c r="L14" t="s">
        <v>1214</v>
      </c>
      <c r="M14" t="s">
        <v>1215</v>
      </c>
      <c r="N14" t="s">
        <v>1216</v>
      </c>
      <c r="O14" t="s">
        <v>1217</v>
      </c>
      <c r="P14" t="s">
        <v>1218</v>
      </c>
      <c r="Q14" t="s">
        <v>1219</v>
      </c>
      <c r="R14" t="s">
        <v>1220</v>
      </c>
      <c r="S14" t="s">
        <v>1221</v>
      </c>
      <c r="T14" t="s">
        <v>1222</v>
      </c>
      <c r="U14" t="s">
        <v>1223</v>
      </c>
      <c r="V14" t="s">
        <v>1224</v>
      </c>
      <c r="W14" t="s">
        <v>1225</v>
      </c>
      <c r="X14" t="s">
        <v>1226</v>
      </c>
      <c r="Y14" t="s">
        <v>1227</v>
      </c>
      <c r="Z14" t="s">
        <v>1228</v>
      </c>
      <c r="AA14" t="s">
        <v>1229</v>
      </c>
      <c r="AB14" t="s">
        <v>1230</v>
      </c>
      <c r="AC14" t="s">
        <v>1231</v>
      </c>
      <c r="AD14" t="s">
        <v>1232</v>
      </c>
      <c r="AE14" t="s">
        <v>1233</v>
      </c>
      <c r="AF14" t="s">
        <v>1234</v>
      </c>
      <c r="AG14" t="s">
        <v>1235</v>
      </c>
      <c r="AH14" t="s">
        <v>1236</v>
      </c>
      <c r="AI14" t="s">
        <v>1237</v>
      </c>
      <c r="AJ14" t="s">
        <v>1238</v>
      </c>
      <c r="AK14" t="s">
        <v>1239</v>
      </c>
      <c r="AL14" t="s">
        <v>1240</v>
      </c>
      <c r="AM14" t="s">
        <v>1241</v>
      </c>
      <c r="AN14" t="s">
        <v>1242</v>
      </c>
      <c r="AO14" t="s">
        <v>1243</v>
      </c>
      <c r="AP14" t="s">
        <v>1244</v>
      </c>
      <c r="AQ14" t="s">
        <v>1245</v>
      </c>
      <c r="AR14" t="s">
        <v>1246</v>
      </c>
      <c r="AS14" t="s">
        <v>1247</v>
      </c>
      <c r="AT14" t="s">
        <v>1248</v>
      </c>
      <c r="AU14" t="s">
        <v>1249</v>
      </c>
      <c r="AV14" t="s">
        <v>1250</v>
      </c>
      <c r="AW14" t="s">
        <v>1251</v>
      </c>
    </row>
    <row r="15" spans="3:49">
      <c r="C15" t="s">
        <v>1252</v>
      </c>
      <c r="D15" t="s">
        <v>1253</v>
      </c>
      <c r="E15" t="s">
        <v>1254</v>
      </c>
      <c r="F15" t="s">
        <v>1255</v>
      </c>
      <c r="G15" t="s">
        <v>1256</v>
      </c>
      <c r="H15" t="s">
        <v>1257</v>
      </c>
      <c r="I15" t="s">
        <v>1258</v>
      </c>
      <c r="J15" t="s">
        <v>1259</v>
      </c>
      <c r="K15" t="s">
        <v>1260</v>
      </c>
      <c r="L15" t="s">
        <v>1261</v>
      </c>
      <c r="M15" t="s">
        <v>1262</v>
      </c>
      <c r="N15" t="s">
        <v>1263</v>
      </c>
      <c r="O15" t="s">
        <v>1264</v>
      </c>
      <c r="P15" t="s">
        <v>1265</v>
      </c>
      <c r="Q15" t="s">
        <v>1266</v>
      </c>
      <c r="R15" t="s">
        <v>1267</v>
      </c>
      <c r="S15" t="s">
        <v>1268</v>
      </c>
      <c r="T15" t="s">
        <v>1269</v>
      </c>
      <c r="U15" t="s">
        <v>1270</v>
      </c>
      <c r="V15" t="s">
        <v>1271</v>
      </c>
      <c r="W15" t="s">
        <v>1272</v>
      </c>
      <c r="X15" t="s">
        <v>1273</v>
      </c>
      <c r="Y15" t="s">
        <v>1274</v>
      </c>
      <c r="Z15" t="s">
        <v>1275</v>
      </c>
      <c r="AA15" t="s">
        <v>1276</v>
      </c>
      <c r="AB15" t="s">
        <v>1277</v>
      </c>
      <c r="AC15" t="s">
        <v>1278</v>
      </c>
      <c r="AD15" t="s">
        <v>1279</v>
      </c>
      <c r="AE15" t="s">
        <v>1280</v>
      </c>
      <c r="AF15" t="s">
        <v>1281</v>
      </c>
      <c r="AG15" t="s">
        <v>1282</v>
      </c>
      <c r="AH15" t="s">
        <v>1283</v>
      </c>
      <c r="AI15" t="s">
        <v>1284</v>
      </c>
      <c r="AJ15" t="s">
        <v>1285</v>
      </c>
      <c r="AK15" t="s">
        <v>1286</v>
      </c>
      <c r="AL15" t="s">
        <v>1287</v>
      </c>
      <c r="AM15" t="s">
        <v>1288</v>
      </c>
      <c r="AN15" t="s">
        <v>1289</v>
      </c>
      <c r="AO15" t="s">
        <v>1290</v>
      </c>
      <c r="AP15" t="s">
        <v>1291</v>
      </c>
      <c r="AQ15" t="s">
        <v>1292</v>
      </c>
      <c r="AR15" t="s">
        <v>1293</v>
      </c>
      <c r="AS15" t="s">
        <v>1294</v>
      </c>
      <c r="AT15" t="s">
        <v>1295</v>
      </c>
      <c r="AU15" t="s">
        <v>1296</v>
      </c>
      <c r="AV15" t="s">
        <v>1297</v>
      </c>
      <c r="AW15" t="s">
        <v>1298</v>
      </c>
    </row>
    <row r="16" spans="3:49">
      <c r="C16" t="s">
        <v>1299</v>
      </c>
      <c r="D16" t="s">
        <v>1300</v>
      </c>
      <c r="E16" t="s">
        <v>1301</v>
      </c>
      <c r="F16" t="s">
        <v>1302</v>
      </c>
      <c r="G16" t="s">
        <v>1303</v>
      </c>
      <c r="H16" t="s">
        <v>1304</v>
      </c>
      <c r="I16" t="s">
        <v>1305</v>
      </c>
      <c r="J16" t="s">
        <v>1306</v>
      </c>
      <c r="K16" t="s">
        <v>1307</v>
      </c>
      <c r="L16" t="s">
        <v>1308</v>
      </c>
      <c r="M16" t="s">
        <v>1309</v>
      </c>
      <c r="N16" t="s">
        <v>1310</v>
      </c>
      <c r="O16" t="s">
        <v>1311</v>
      </c>
      <c r="P16" t="s">
        <v>1312</v>
      </c>
      <c r="Q16" t="s">
        <v>1313</v>
      </c>
      <c r="R16" t="s">
        <v>1314</v>
      </c>
      <c r="S16" t="s">
        <v>1315</v>
      </c>
      <c r="T16" t="s">
        <v>1316</v>
      </c>
      <c r="U16" t="s">
        <v>1317</v>
      </c>
      <c r="V16" t="s">
        <v>1318</v>
      </c>
      <c r="W16" t="s">
        <v>1319</v>
      </c>
      <c r="X16" t="s">
        <v>1320</v>
      </c>
      <c r="Y16" t="s">
        <v>1321</v>
      </c>
      <c r="Z16" t="s">
        <v>1322</v>
      </c>
      <c r="AA16" t="s">
        <v>1323</v>
      </c>
      <c r="AB16" t="s">
        <v>1324</v>
      </c>
      <c r="AC16" t="s">
        <v>1325</v>
      </c>
      <c r="AD16" t="s">
        <v>1326</v>
      </c>
      <c r="AE16" t="s">
        <v>1327</v>
      </c>
      <c r="AF16" t="s">
        <v>1328</v>
      </c>
      <c r="AG16" t="s">
        <v>1329</v>
      </c>
      <c r="AH16" t="s">
        <v>1330</v>
      </c>
      <c r="AI16" t="s">
        <v>1331</v>
      </c>
      <c r="AJ16" t="s">
        <v>1332</v>
      </c>
      <c r="AK16" t="s">
        <v>1333</v>
      </c>
      <c r="AL16" t="s">
        <v>1334</v>
      </c>
      <c r="AM16" t="s">
        <v>1335</v>
      </c>
      <c r="AN16" t="s">
        <v>1336</v>
      </c>
      <c r="AO16" t="s">
        <v>1337</v>
      </c>
      <c r="AP16" t="s">
        <v>1338</v>
      </c>
      <c r="AQ16" t="s">
        <v>1339</v>
      </c>
      <c r="AR16" t="s">
        <v>1340</v>
      </c>
      <c r="AS16" t="s">
        <v>1341</v>
      </c>
      <c r="AT16" t="s">
        <v>1342</v>
      </c>
      <c r="AU16" t="s">
        <v>1343</v>
      </c>
      <c r="AV16" t="s">
        <v>1344</v>
      </c>
      <c r="AW16" t="s">
        <v>1345</v>
      </c>
    </row>
    <row r="17" spans="3:49">
      <c r="C17" t="s">
        <v>1346</v>
      </c>
      <c r="D17" t="s">
        <v>1347</v>
      </c>
      <c r="E17" t="s">
        <v>1348</v>
      </c>
      <c r="F17" t="s">
        <v>1349</v>
      </c>
      <c r="G17" t="s">
        <v>1350</v>
      </c>
      <c r="H17" t="s">
        <v>1351</v>
      </c>
      <c r="I17" t="s">
        <v>1352</v>
      </c>
      <c r="J17" t="s">
        <v>1353</v>
      </c>
      <c r="K17" t="s">
        <v>1354</v>
      </c>
      <c r="L17" t="s">
        <v>1355</v>
      </c>
      <c r="M17" t="s">
        <v>1356</v>
      </c>
      <c r="N17" t="s">
        <v>1357</v>
      </c>
      <c r="O17" t="s">
        <v>1358</v>
      </c>
      <c r="P17" t="s">
        <v>1359</v>
      </c>
      <c r="Q17" t="s">
        <v>1360</v>
      </c>
      <c r="R17" t="s">
        <v>1361</v>
      </c>
      <c r="S17" t="s">
        <v>1362</v>
      </c>
      <c r="T17" t="s">
        <v>1363</v>
      </c>
      <c r="U17" t="s">
        <v>1364</v>
      </c>
      <c r="V17" t="s">
        <v>1365</v>
      </c>
      <c r="W17" t="s">
        <v>1366</v>
      </c>
      <c r="X17" t="s">
        <v>1367</v>
      </c>
      <c r="Y17" t="s">
        <v>1368</v>
      </c>
      <c r="Z17" t="s">
        <v>1369</v>
      </c>
      <c r="AA17" t="s">
        <v>1370</v>
      </c>
      <c r="AB17" t="s">
        <v>1371</v>
      </c>
      <c r="AC17" t="s">
        <v>1372</v>
      </c>
      <c r="AD17" t="s">
        <v>1373</v>
      </c>
      <c r="AE17" t="s">
        <v>1374</v>
      </c>
      <c r="AF17" t="s">
        <v>1375</v>
      </c>
      <c r="AG17" t="s">
        <v>1376</v>
      </c>
      <c r="AH17" t="s">
        <v>1377</v>
      </c>
      <c r="AI17" t="s">
        <v>1378</v>
      </c>
      <c r="AJ17" t="s">
        <v>1379</v>
      </c>
      <c r="AK17" t="s">
        <v>1380</v>
      </c>
      <c r="AL17" t="s">
        <v>1381</v>
      </c>
      <c r="AM17" t="s">
        <v>1382</v>
      </c>
      <c r="AN17" t="s">
        <v>1383</v>
      </c>
      <c r="AO17" t="s">
        <v>1384</v>
      </c>
      <c r="AP17" t="s">
        <v>1385</v>
      </c>
      <c r="AQ17" t="s">
        <v>1386</v>
      </c>
      <c r="AR17" t="s">
        <v>1387</v>
      </c>
      <c r="AS17" t="s">
        <v>1388</v>
      </c>
      <c r="AT17" t="s">
        <v>1389</v>
      </c>
      <c r="AU17" t="s">
        <v>1390</v>
      </c>
      <c r="AV17" t="s">
        <v>1391</v>
      </c>
      <c r="AW17" t="s">
        <v>1392</v>
      </c>
    </row>
    <row r="18" spans="3:49">
      <c r="C18" t="s">
        <v>1393</v>
      </c>
      <c r="D18" t="s">
        <v>1394</v>
      </c>
      <c r="E18" t="s">
        <v>1395</v>
      </c>
      <c r="F18" t="s">
        <v>1396</v>
      </c>
      <c r="G18" t="s">
        <v>1397</v>
      </c>
      <c r="H18" t="s">
        <v>1398</v>
      </c>
      <c r="I18" t="s">
        <v>1399</v>
      </c>
      <c r="J18" t="s">
        <v>1400</v>
      </c>
      <c r="K18" t="s">
        <v>1401</v>
      </c>
      <c r="L18" t="s">
        <v>1402</v>
      </c>
      <c r="M18" t="s">
        <v>1403</v>
      </c>
      <c r="N18" t="s">
        <v>1404</v>
      </c>
      <c r="O18" t="s">
        <v>1405</v>
      </c>
      <c r="P18" t="s">
        <v>1406</v>
      </c>
      <c r="Q18" t="s">
        <v>1407</v>
      </c>
      <c r="R18" t="s">
        <v>1408</v>
      </c>
      <c r="S18" t="s">
        <v>1409</v>
      </c>
      <c r="T18" t="s">
        <v>1410</v>
      </c>
      <c r="U18" t="s">
        <v>1411</v>
      </c>
      <c r="V18" t="s">
        <v>1412</v>
      </c>
      <c r="W18" t="s">
        <v>1413</v>
      </c>
      <c r="X18" t="s">
        <v>1414</v>
      </c>
      <c r="Y18" t="s">
        <v>1415</v>
      </c>
      <c r="Z18" t="s">
        <v>1416</v>
      </c>
      <c r="AA18" t="s">
        <v>1417</v>
      </c>
      <c r="AB18" t="s">
        <v>1418</v>
      </c>
      <c r="AC18" t="s">
        <v>1419</v>
      </c>
      <c r="AD18" t="s">
        <v>1420</v>
      </c>
      <c r="AE18" t="s">
        <v>1421</v>
      </c>
      <c r="AF18" t="s">
        <v>1422</v>
      </c>
      <c r="AG18" t="s">
        <v>1423</v>
      </c>
      <c r="AH18" t="s">
        <v>1424</v>
      </c>
      <c r="AI18" t="s">
        <v>1425</v>
      </c>
      <c r="AJ18" t="s">
        <v>1426</v>
      </c>
      <c r="AK18" t="s">
        <v>1427</v>
      </c>
      <c r="AL18" t="s">
        <v>1428</v>
      </c>
      <c r="AM18" t="s">
        <v>1429</v>
      </c>
      <c r="AN18" t="s">
        <v>1430</v>
      </c>
      <c r="AO18" t="s">
        <v>1431</v>
      </c>
      <c r="AP18" t="s">
        <v>1432</v>
      </c>
      <c r="AQ18" t="s">
        <v>1433</v>
      </c>
      <c r="AR18" t="s">
        <v>1434</v>
      </c>
      <c r="AS18" t="s">
        <v>1435</v>
      </c>
      <c r="AT18" t="s">
        <v>1436</v>
      </c>
      <c r="AU18" t="s">
        <v>1437</v>
      </c>
      <c r="AV18" t="s">
        <v>1438</v>
      </c>
      <c r="AW18" t="s">
        <v>1439</v>
      </c>
    </row>
    <row r="19" spans="3:49">
      <c r="C19" t="s">
        <v>1440</v>
      </c>
      <c r="D19" t="s">
        <v>1441</v>
      </c>
      <c r="E19" t="s">
        <v>1442</v>
      </c>
      <c r="F19" t="s">
        <v>1443</v>
      </c>
      <c r="G19" t="s">
        <v>1444</v>
      </c>
      <c r="H19" t="s">
        <v>1445</v>
      </c>
      <c r="I19" t="s">
        <v>1446</v>
      </c>
      <c r="J19" t="s">
        <v>1447</v>
      </c>
      <c r="K19" t="s">
        <v>1448</v>
      </c>
      <c r="L19" t="s">
        <v>1449</v>
      </c>
      <c r="M19" t="s">
        <v>1450</v>
      </c>
      <c r="N19" t="s">
        <v>1451</v>
      </c>
      <c r="O19" t="s">
        <v>1452</v>
      </c>
      <c r="P19" t="s">
        <v>1453</v>
      </c>
      <c r="Q19" t="s">
        <v>1454</v>
      </c>
      <c r="S19" t="s">
        <v>1455</v>
      </c>
      <c r="T19" t="s">
        <v>1456</v>
      </c>
      <c r="U19" t="s">
        <v>1457</v>
      </c>
      <c r="V19" t="s">
        <v>1458</v>
      </c>
      <c r="W19" t="s">
        <v>1459</v>
      </c>
      <c r="X19" t="s">
        <v>1460</v>
      </c>
      <c r="Y19" t="s">
        <v>1461</v>
      </c>
      <c r="Z19" t="s">
        <v>1462</v>
      </c>
      <c r="AA19" t="s">
        <v>1463</v>
      </c>
      <c r="AB19" t="s">
        <v>1464</v>
      </c>
      <c r="AC19" t="s">
        <v>1465</v>
      </c>
      <c r="AD19" t="s">
        <v>1466</v>
      </c>
      <c r="AE19" t="s">
        <v>1467</v>
      </c>
      <c r="AF19" t="s">
        <v>1468</v>
      </c>
      <c r="AG19" t="s">
        <v>1469</v>
      </c>
      <c r="AH19" t="s">
        <v>1470</v>
      </c>
      <c r="AI19" t="s">
        <v>1471</v>
      </c>
      <c r="AJ19" t="s">
        <v>1472</v>
      </c>
      <c r="AK19" t="s">
        <v>1473</v>
      </c>
      <c r="AL19" t="s">
        <v>1474</v>
      </c>
      <c r="AM19" t="s">
        <v>1475</v>
      </c>
      <c r="AN19" t="s">
        <v>1476</v>
      </c>
      <c r="AO19" t="s">
        <v>1477</v>
      </c>
      <c r="AP19" t="s">
        <v>1478</v>
      </c>
      <c r="AQ19" t="s">
        <v>1479</v>
      </c>
      <c r="AR19" t="s">
        <v>1480</v>
      </c>
      <c r="AS19" t="s">
        <v>1481</v>
      </c>
      <c r="AT19" t="s">
        <v>1482</v>
      </c>
      <c r="AU19" t="s">
        <v>1483</v>
      </c>
      <c r="AV19" t="s">
        <v>1484</v>
      </c>
      <c r="AW19" t="s">
        <v>1485</v>
      </c>
    </row>
    <row r="20" spans="3:49">
      <c r="C20" t="s">
        <v>1486</v>
      </c>
      <c r="D20" t="s">
        <v>1487</v>
      </c>
      <c r="E20" t="s">
        <v>1488</v>
      </c>
      <c r="F20" t="s">
        <v>1489</v>
      </c>
      <c r="G20" t="s">
        <v>1490</v>
      </c>
      <c r="H20" t="s">
        <v>1491</v>
      </c>
      <c r="I20" t="s">
        <v>1492</v>
      </c>
      <c r="J20" t="s">
        <v>1493</v>
      </c>
      <c r="K20" t="s">
        <v>1494</v>
      </c>
      <c r="L20" t="s">
        <v>1495</v>
      </c>
      <c r="M20" t="s">
        <v>1496</v>
      </c>
      <c r="N20" t="s">
        <v>1497</v>
      </c>
      <c r="O20" t="s">
        <v>1498</v>
      </c>
      <c r="P20" t="s">
        <v>1499</v>
      </c>
      <c r="Q20" t="s">
        <v>1500</v>
      </c>
      <c r="S20" t="s">
        <v>1501</v>
      </c>
      <c r="T20" t="s">
        <v>1502</v>
      </c>
      <c r="U20" t="s">
        <v>1503</v>
      </c>
      <c r="V20" t="s">
        <v>1504</v>
      </c>
      <c r="W20" t="s">
        <v>1505</v>
      </c>
      <c r="X20" t="s">
        <v>1506</v>
      </c>
      <c r="Y20" t="s">
        <v>1507</v>
      </c>
      <c r="Z20" t="s">
        <v>1508</v>
      </c>
      <c r="AA20" t="s">
        <v>1509</v>
      </c>
      <c r="AB20" t="s">
        <v>1510</v>
      </c>
      <c r="AC20" t="s">
        <v>1511</v>
      </c>
      <c r="AD20" t="s">
        <v>1512</v>
      </c>
      <c r="AE20" t="s">
        <v>1513</v>
      </c>
      <c r="AF20" t="s">
        <v>1514</v>
      </c>
      <c r="AG20" t="s">
        <v>1515</v>
      </c>
      <c r="AH20" t="s">
        <v>1516</v>
      </c>
      <c r="AI20" t="s">
        <v>1517</v>
      </c>
      <c r="AJ20" t="s">
        <v>1518</v>
      </c>
      <c r="AK20" t="s">
        <v>1519</v>
      </c>
      <c r="AL20" t="s">
        <v>1520</v>
      </c>
      <c r="AM20" t="s">
        <v>1521</v>
      </c>
      <c r="AN20" t="s">
        <v>1522</v>
      </c>
      <c r="AO20" t="s">
        <v>1523</v>
      </c>
      <c r="AP20" t="s">
        <v>1524</v>
      </c>
      <c r="AQ20" t="s">
        <v>1525</v>
      </c>
      <c r="AR20" t="s">
        <v>1526</v>
      </c>
      <c r="AS20" t="s">
        <v>1527</v>
      </c>
      <c r="AT20" t="s">
        <v>1528</v>
      </c>
      <c r="AU20" t="s">
        <v>1529</v>
      </c>
      <c r="AV20" t="s">
        <v>1530</v>
      </c>
      <c r="AW20" t="s">
        <v>1531</v>
      </c>
    </row>
    <row r="21" spans="3:49">
      <c r="C21" t="s">
        <v>1532</v>
      </c>
      <c r="D21" t="s">
        <v>1533</v>
      </c>
      <c r="E21" t="s">
        <v>1534</v>
      </c>
      <c r="F21" t="s">
        <v>1535</v>
      </c>
      <c r="G21" t="s">
        <v>1536</v>
      </c>
      <c r="H21" t="s">
        <v>1537</v>
      </c>
      <c r="I21" t="s">
        <v>1538</v>
      </c>
      <c r="J21" t="s">
        <v>1539</v>
      </c>
      <c r="K21" t="s">
        <v>1540</v>
      </c>
      <c r="L21" t="s">
        <v>1541</v>
      </c>
      <c r="M21" t="s">
        <v>1542</v>
      </c>
      <c r="N21" t="s">
        <v>1543</v>
      </c>
      <c r="O21" t="s">
        <v>1544</v>
      </c>
      <c r="P21" t="s">
        <v>1545</v>
      </c>
      <c r="Q21" t="s">
        <v>1546</v>
      </c>
      <c r="S21" t="s">
        <v>1547</v>
      </c>
      <c r="U21" t="s">
        <v>1548</v>
      </c>
      <c r="V21" t="s">
        <v>1549</v>
      </c>
      <c r="W21" t="s">
        <v>1550</v>
      </c>
      <c r="X21" t="s">
        <v>1551</v>
      </c>
      <c r="Y21" t="s">
        <v>1552</v>
      </c>
      <c r="Z21" t="s">
        <v>1553</v>
      </c>
      <c r="AA21" t="s">
        <v>1554</v>
      </c>
      <c r="AB21" t="s">
        <v>1555</v>
      </c>
      <c r="AC21" t="s">
        <v>1556</v>
      </c>
      <c r="AD21" t="s">
        <v>1557</v>
      </c>
      <c r="AE21" t="s">
        <v>1558</v>
      </c>
      <c r="AF21" t="s">
        <v>1559</v>
      </c>
      <c r="AG21" t="s">
        <v>1560</v>
      </c>
      <c r="AH21" t="s">
        <v>1561</v>
      </c>
      <c r="AI21" t="s">
        <v>1562</v>
      </c>
      <c r="AJ21" t="s">
        <v>1563</v>
      </c>
      <c r="AK21" t="s">
        <v>1564</v>
      </c>
      <c r="AL21" t="s">
        <v>1565</v>
      </c>
      <c r="AN21" t="s">
        <v>1566</v>
      </c>
      <c r="AO21" t="s">
        <v>1567</v>
      </c>
      <c r="AP21" t="s">
        <v>1568</v>
      </c>
      <c r="AQ21" t="s">
        <v>1569</v>
      </c>
      <c r="AR21" t="s">
        <v>1570</v>
      </c>
      <c r="AS21" t="s">
        <v>1571</v>
      </c>
      <c r="AT21" t="s">
        <v>1572</v>
      </c>
      <c r="AU21" t="s">
        <v>1573</v>
      </c>
      <c r="AV21" t="s">
        <v>1574</v>
      </c>
      <c r="AW21" t="s">
        <v>1575</v>
      </c>
    </row>
    <row r="22" spans="3:49">
      <c r="C22" t="s">
        <v>1576</v>
      </c>
      <c r="D22" t="s">
        <v>1577</v>
      </c>
      <c r="E22" t="s">
        <v>1578</v>
      </c>
      <c r="F22" t="s">
        <v>1579</v>
      </c>
      <c r="G22" t="s">
        <v>1580</v>
      </c>
      <c r="H22" t="s">
        <v>1581</v>
      </c>
      <c r="I22" t="s">
        <v>1582</v>
      </c>
      <c r="J22" t="s">
        <v>1583</v>
      </c>
      <c r="K22" t="s">
        <v>1584</v>
      </c>
      <c r="L22" t="s">
        <v>1585</v>
      </c>
      <c r="M22" t="s">
        <v>1586</v>
      </c>
      <c r="N22" t="s">
        <v>1587</v>
      </c>
      <c r="O22" t="s">
        <v>1588</v>
      </c>
      <c r="P22" t="s">
        <v>1589</v>
      </c>
      <c r="Q22" t="s">
        <v>1590</v>
      </c>
      <c r="S22" t="s">
        <v>1591</v>
      </c>
      <c r="U22" t="s">
        <v>1592</v>
      </c>
      <c r="V22" t="s">
        <v>1593</v>
      </c>
      <c r="W22" t="s">
        <v>1594</v>
      </c>
      <c r="X22" t="s">
        <v>1595</v>
      </c>
      <c r="Y22" t="s">
        <v>1596</v>
      </c>
      <c r="Z22" t="s">
        <v>1597</v>
      </c>
      <c r="AA22" t="s">
        <v>1598</v>
      </c>
      <c r="AB22" t="s">
        <v>1599</v>
      </c>
      <c r="AC22" t="s">
        <v>1600</v>
      </c>
      <c r="AD22" t="s">
        <v>1601</v>
      </c>
      <c r="AE22" t="s">
        <v>1602</v>
      </c>
      <c r="AF22" t="s">
        <v>1603</v>
      </c>
      <c r="AG22" t="s">
        <v>1604</v>
      </c>
      <c r="AH22" t="s">
        <v>1605</v>
      </c>
      <c r="AI22" t="s">
        <v>1606</v>
      </c>
      <c r="AJ22" t="s">
        <v>1607</v>
      </c>
      <c r="AK22" t="s">
        <v>1608</v>
      </c>
      <c r="AL22" t="s">
        <v>1609</v>
      </c>
      <c r="AN22" t="s">
        <v>1610</v>
      </c>
      <c r="AO22" t="s">
        <v>1611</v>
      </c>
      <c r="AP22" t="s">
        <v>1612</v>
      </c>
      <c r="AQ22" t="s">
        <v>1613</v>
      </c>
      <c r="AR22" t="s">
        <v>1614</v>
      </c>
      <c r="AS22" t="s">
        <v>1615</v>
      </c>
      <c r="AU22" t="s">
        <v>1616</v>
      </c>
      <c r="AV22" t="s">
        <v>1617</v>
      </c>
      <c r="AW22" t="s">
        <v>1618</v>
      </c>
    </row>
    <row r="23" spans="3:49">
      <c r="C23" t="s">
        <v>1619</v>
      </c>
      <c r="D23" t="s">
        <v>1620</v>
      </c>
      <c r="E23" t="s">
        <v>1621</v>
      </c>
      <c r="F23" t="s">
        <v>1622</v>
      </c>
      <c r="G23" t="s">
        <v>1623</v>
      </c>
      <c r="H23" t="s">
        <v>1624</v>
      </c>
      <c r="I23" t="s">
        <v>1625</v>
      </c>
      <c r="J23" t="s">
        <v>1626</v>
      </c>
      <c r="K23" t="s">
        <v>1627</v>
      </c>
      <c r="L23" t="s">
        <v>1628</v>
      </c>
      <c r="M23" t="s">
        <v>1629</v>
      </c>
      <c r="N23" t="s">
        <v>1630</v>
      </c>
      <c r="O23" t="s">
        <v>1631</v>
      </c>
      <c r="P23" t="s">
        <v>1632</v>
      </c>
      <c r="Q23" t="s">
        <v>1633</v>
      </c>
      <c r="U23" t="s">
        <v>1634</v>
      </c>
      <c r="V23" t="s">
        <v>1635</v>
      </c>
      <c r="W23" t="s">
        <v>1636</v>
      </c>
      <c r="X23" t="s">
        <v>1637</v>
      </c>
      <c r="Y23" t="s">
        <v>1638</v>
      </c>
      <c r="Z23" t="s">
        <v>1639</v>
      </c>
      <c r="AB23" t="s">
        <v>1640</v>
      </c>
      <c r="AC23" t="s">
        <v>1641</v>
      </c>
      <c r="AD23" t="s">
        <v>1642</v>
      </c>
      <c r="AE23" t="s">
        <v>1643</v>
      </c>
      <c r="AF23" t="s">
        <v>1644</v>
      </c>
      <c r="AI23" t="s">
        <v>1645</v>
      </c>
      <c r="AJ23" t="s">
        <v>1646</v>
      </c>
      <c r="AL23" t="s">
        <v>1647</v>
      </c>
      <c r="AN23" t="s">
        <v>1648</v>
      </c>
      <c r="AO23" t="s">
        <v>1649</v>
      </c>
      <c r="AP23" t="s">
        <v>1650</v>
      </c>
      <c r="AQ23" t="s">
        <v>1651</v>
      </c>
      <c r="AR23" t="s">
        <v>1652</v>
      </c>
      <c r="AS23" t="s">
        <v>1653</v>
      </c>
      <c r="AU23" t="s">
        <v>1654</v>
      </c>
      <c r="AV23" t="s">
        <v>1655</v>
      </c>
      <c r="AW23" t="s">
        <v>1656</v>
      </c>
    </row>
    <row r="24" spans="3:49">
      <c r="C24" t="s">
        <v>1657</v>
      </c>
      <c r="D24" t="s">
        <v>1658</v>
      </c>
      <c r="E24" t="s">
        <v>1659</v>
      </c>
      <c r="F24" t="s">
        <v>1660</v>
      </c>
      <c r="G24" t="s">
        <v>1661</v>
      </c>
      <c r="H24" t="s">
        <v>1662</v>
      </c>
      <c r="I24" t="s">
        <v>1663</v>
      </c>
      <c r="J24" t="s">
        <v>1664</v>
      </c>
      <c r="K24" t="s">
        <v>1665</v>
      </c>
      <c r="L24" t="s">
        <v>1666</v>
      </c>
      <c r="M24" t="s">
        <v>1667</v>
      </c>
      <c r="N24" t="s">
        <v>1668</v>
      </c>
      <c r="O24" t="s">
        <v>1669</v>
      </c>
      <c r="P24" t="s">
        <v>1670</v>
      </c>
      <c r="Q24" t="s">
        <v>1671</v>
      </c>
      <c r="U24" t="s">
        <v>1672</v>
      </c>
      <c r="V24" t="s">
        <v>1673</v>
      </c>
      <c r="W24" t="s">
        <v>1674</v>
      </c>
      <c r="X24" t="s">
        <v>1675</v>
      </c>
      <c r="Y24" t="s">
        <v>1676</v>
      </c>
      <c r="Z24" t="s">
        <v>1677</v>
      </c>
      <c r="AB24" t="s">
        <v>1678</v>
      </c>
      <c r="AC24" t="s">
        <v>1679</v>
      </c>
      <c r="AD24" t="s">
        <v>1680</v>
      </c>
      <c r="AE24" t="s">
        <v>1681</v>
      </c>
      <c r="AF24" t="s">
        <v>1682</v>
      </c>
      <c r="AI24" t="s">
        <v>1683</v>
      </c>
      <c r="AJ24" t="s">
        <v>1684</v>
      </c>
      <c r="AL24" t="s">
        <v>1685</v>
      </c>
      <c r="AO24" t="s">
        <v>1686</v>
      </c>
      <c r="AP24" t="s">
        <v>1687</v>
      </c>
      <c r="AR24" t="s">
        <v>1688</v>
      </c>
      <c r="AS24" t="s">
        <v>1689</v>
      </c>
      <c r="AU24" t="s">
        <v>1690</v>
      </c>
      <c r="AV24" t="s">
        <v>1691</v>
      </c>
      <c r="AW24" t="s">
        <v>1692</v>
      </c>
    </row>
    <row r="25" spans="3:49">
      <c r="C25" t="s">
        <v>1693</v>
      </c>
      <c r="D25" t="s">
        <v>1694</v>
      </c>
      <c r="E25" t="s">
        <v>1695</v>
      </c>
      <c r="F25" t="s">
        <v>1696</v>
      </c>
      <c r="G25" t="s">
        <v>1697</v>
      </c>
      <c r="H25" t="s">
        <v>1698</v>
      </c>
      <c r="I25" t="s">
        <v>1699</v>
      </c>
      <c r="J25" t="s">
        <v>1700</v>
      </c>
      <c r="K25" t="s">
        <v>1701</v>
      </c>
      <c r="L25" t="s">
        <v>1702</v>
      </c>
      <c r="M25" t="s">
        <v>1703</v>
      </c>
      <c r="N25" t="s">
        <v>1704</v>
      </c>
      <c r="O25" t="s">
        <v>1705</v>
      </c>
      <c r="P25" t="s">
        <v>1706</v>
      </c>
      <c r="Q25" t="s">
        <v>1707</v>
      </c>
      <c r="U25" t="s">
        <v>1708</v>
      </c>
      <c r="V25" t="s">
        <v>1709</v>
      </c>
      <c r="W25" t="s">
        <v>1710</v>
      </c>
      <c r="X25" t="s">
        <v>1711</v>
      </c>
      <c r="Y25" t="s">
        <v>1712</v>
      </c>
      <c r="Z25" t="s">
        <v>1713</v>
      </c>
      <c r="AB25" t="s">
        <v>1714</v>
      </c>
      <c r="AC25" t="s">
        <v>1715</v>
      </c>
      <c r="AD25" t="s">
        <v>1716</v>
      </c>
      <c r="AE25" t="s">
        <v>1717</v>
      </c>
      <c r="AF25" t="s">
        <v>1718</v>
      </c>
      <c r="AI25" t="s">
        <v>1719</v>
      </c>
      <c r="AJ25" t="s">
        <v>1720</v>
      </c>
      <c r="AL25" t="s">
        <v>1721</v>
      </c>
      <c r="AO25" t="s">
        <v>1722</v>
      </c>
      <c r="AP25" t="s">
        <v>1723</v>
      </c>
      <c r="AS25" t="s">
        <v>1724</v>
      </c>
      <c r="AU25" t="s">
        <v>1725</v>
      </c>
      <c r="AV25" t="s">
        <v>1726</v>
      </c>
      <c r="AW25" t="s">
        <v>1727</v>
      </c>
    </row>
    <row r="26" spans="3:49">
      <c r="C26" t="s">
        <v>1728</v>
      </c>
      <c r="D26" t="s">
        <v>1729</v>
      </c>
      <c r="E26" t="s">
        <v>1730</v>
      </c>
      <c r="F26" t="s">
        <v>1731</v>
      </c>
      <c r="G26" t="s">
        <v>1732</v>
      </c>
      <c r="H26" t="s">
        <v>1733</v>
      </c>
      <c r="I26" t="s">
        <v>1734</v>
      </c>
      <c r="J26" t="s">
        <v>1735</v>
      </c>
      <c r="K26" t="s">
        <v>1736</v>
      </c>
      <c r="L26" t="s">
        <v>1737</v>
      </c>
      <c r="M26" t="s">
        <v>1738</v>
      </c>
      <c r="N26" t="s">
        <v>1739</v>
      </c>
      <c r="O26" t="s">
        <v>1740</v>
      </c>
      <c r="P26" t="s">
        <v>1741</v>
      </c>
      <c r="Q26" t="s">
        <v>1742</v>
      </c>
      <c r="U26" t="s">
        <v>1743</v>
      </c>
      <c r="V26" t="s">
        <v>1744</v>
      </c>
      <c r="W26" t="s">
        <v>1745</v>
      </c>
      <c r="X26" t="s">
        <v>1746</v>
      </c>
      <c r="Y26" t="s">
        <v>1747</v>
      </c>
      <c r="Z26" t="s">
        <v>1748</v>
      </c>
      <c r="AB26" t="s">
        <v>1749</v>
      </c>
      <c r="AC26" t="s">
        <v>1750</v>
      </c>
      <c r="AD26" t="s">
        <v>1751</v>
      </c>
      <c r="AE26" t="s">
        <v>1752</v>
      </c>
      <c r="AF26" t="s">
        <v>1753</v>
      </c>
      <c r="AI26" t="s">
        <v>1754</v>
      </c>
      <c r="AJ26" t="s">
        <v>1755</v>
      </c>
      <c r="AL26" t="s">
        <v>1756</v>
      </c>
      <c r="AO26" t="s">
        <v>1757</v>
      </c>
      <c r="AP26" t="s">
        <v>1758</v>
      </c>
      <c r="AS26" t="s">
        <v>1759</v>
      </c>
      <c r="AU26" t="s">
        <v>1760</v>
      </c>
      <c r="AV26" t="s">
        <v>1761</v>
      </c>
      <c r="AW26" t="s">
        <v>1762</v>
      </c>
    </row>
    <row r="27" spans="3:49">
      <c r="C27" t="s">
        <v>1763</v>
      </c>
      <c r="D27" t="s">
        <v>1764</v>
      </c>
      <c r="E27" t="s">
        <v>1765</v>
      </c>
      <c r="F27" t="s">
        <v>1766</v>
      </c>
      <c r="G27" t="s">
        <v>1767</v>
      </c>
      <c r="H27" t="s">
        <v>1768</v>
      </c>
      <c r="I27" t="s">
        <v>1769</v>
      </c>
      <c r="J27" t="s">
        <v>1770</v>
      </c>
      <c r="K27" t="s">
        <v>1771</v>
      </c>
      <c r="L27" t="s">
        <v>1772</v>
      </c>
      <c r="M27" t="s">
        <v>1773</v>
      </c>
      <c r="N27" t="s">
        <v>1774</v>
      </c>
      <c r="O27" t="s">
        <v>1775</v>
      </c>
      <c r="P27" t="s">
        <v>1776</v>
      </c>
      <c r="Q27" t="s">
        <v>1777</v>
      </c>
      <c r="U27" t="s">
        <v>1778</v>
      </c>
      <c r="V27" t="s">
        <v>1779</v>
      </c>
      <c r="W27" t="s">
        <v>1780</v>
      </c>
      <c r="X27" t="s">
        <v>1781</v>
      </c>
      <c r="Y27" t="s">
        <v>1782</v>
      </c>
      <c r="Z27" t="s">
        <v>1783</v>
      </c>
      <c r="AB27" t="s">
        <v>1784</v>
      </c>
      <c r="AC27" t="s">
        <v>1785</v>
      </c>
      <c r="AD27" t="s">
        <v>1786</v>
      </c>
      <c r="AE27" t="s">
        <v>1787</v>
      </c>
      <c r="AF27" t="s">
        <v>1788</v>
      </c>
      <c r="AI27" t="s">
        <v>1789</v>
      </c>
      <c r="AL27" t="s">
        <v>1790</v>
      </c>
      <c r="AO27" t="s">
        <v>1791</v>
      </c>
      <c r="AP27" t="s">
        <v>1792</v>
      </c>
      <c r="AS27" t="s">
        <v>1793</v>
      </c>
      <c r="AU27" t="s">
        <v>1794</v>
      </c>
      <c r="AV27" t="s">
        <v>1795</v>
      </c>
      <c r="AW27" t="s">
        <v>1796</v>
      </c>
    </row>
    <row r="28" spans="3:49">
      <c r="C28" t="s">
        <v>1797</v>
      </c>
      <c r="D28" t="s">
        <v>1798</v>
      </c>
      <c r="E28" t="s">
        <v>1799</v>
      </c>
      <c r="F28" t="s">
        <v>1800</v>
      </c>
      <c r="G28" t="s">
        <v>1801</v>
      </c>
      <c r="H28" t="s">
        <v>1802</v>
      </c>
      <c r="I28" t="s">
        <v>1803</v>
      </c>
      <c r="J28" t="s">
        <v>1804</v>
      </c>
      <c r="K28" t="s">
        <v>1805</v>
      </c>
      <c r="L28" t="s">
        <v>1806</v>
      </c>
      <c r="M28" t="s">
        <v>1807</v>
      </c>
      <c r="N28" t="s">
        <v>1808</v>
      </c>
      <c r="O28" t="s">
        <v>1809</v>
      </c>
      <c r="P28" t="s">
        <v>1810</v>
      </c>
      <c r="Q28" t="s">
        <v>1811</v>
      </c>
      <c r="U28" t="s">
        <v>1812</v>
      </c>
      <c r="V28" t="s">
        <v>1813</v>
      </c>
      <c r="W28" t="s">
        <v>1814</v>
      </c>
      <c r="X28" t="s">
        <v>1815</v>
      </c>
      <c r="Y28" t="s">
        <v>1816</v>
      </c>
      <c r="Z28" t="s">
        <v>1817</v>
      </c>
      <c r="AB28" t="s">
        <v>1818</v>
      </c>
      <c r="AC28" t="s">
        <v>1819</v>
      </c>
      <c r="AD28" t="s">
        <v>1820</v>
      </c>
      <c r="AE28" t="s">
        <v>1821</v>
      </c>
      <c r="AF28" t="s">
        <v>1822</v>
      </c>
      <c r="AI28" t="s">
        <v>1823</v>
      </c>
      <c r="AO28" t="s">
        <v>1824</v>
      </c>
      <c r="AP28" t="s">
        <v>1825</v>
      </c>
      <c r="AS28" t="s">
        <v>1826</v>
      </c>
      <c r="AU28" t="s">
        <v>1827</v>
      </c>
      <c r="AV28" t="s">
        <v>1828</v>
      </c>
      <c r="AW28" t="s">
        <v>1829</v>
      </c>
    </row>
    <row r="29" spans="3:49">
      <c r="C29" t="s">
        <v>1830</v>
      </c>
      <c r="D29" t="s">
        <v>1831</v>
      </c>
      <c r="E29" t="s">
        <v>1832</v>
      </c>
      <c r="F29" t="s">
        <v>1833</v>
      </c>
      <c r="H29" t="s">
        <v>1834</v>
      </c>
      <c r="I29" t="s">
        <v>1835</v>
      </c>
      <c r="J29" t="s">
        <v>1836</v>
      </c>
      <c r="L29" t="s">
        <v>1837</v>
      </c>
      <c r="M29" t="s">
        <v>1838</v>
      </c>
      <c r="N29" t="s">
        <v>1839</v>
      </c>
      <c r="O29" t="s">
        <v>1840</v>
      </c>
      <c r="P29" t="s">
        <v>1841</v>
      </c>
      <c r="Q29" t="s">
        <v>1842</v>
      </c>
      <c r="U29" t="s">
        <v>1843</v>
      </c>
      <c r="V29" t="s">
        <v>1844</v>
      </c>
      <c r="W29" t="s">
        <v>1845</v>
      </c>
      <c r="X29" t="s">
        <v>1846</v>
      </c>
      <c r="Y29" t="s">
        <v>1847</v>
      </c>
      <c r="Z29" t="s">
        <v>1848</v>
      </c>
      <c r="AB29" t="s">
        <v>1849</v>
      </c>
      <c r="AC29" t="s">
        <v>1850</v>
      </c>
      <c r="AD29" t="s">
        <v>1851</v>
      </c>
      <c r="AE29" t="s">
        <v>1852</v>
      </c>
      <c r="AF29" t="s">
        <v>1853</v>
      </c>
      <c r="AI29" t="s">
        <v>1854</v>
      </c>
      <c r="AO29" t="s">
        <v>1855</v>
      </c>
      <c r="AP29" t="s">
        <v>1856</v>
      </c>
      <c r="AS29" t="s">
        <v>1857</v>
      </c>
      <c r="AU29" t="s">
        <v>1858</v>
      </c>
      <c r="AV29" t="s">
        <v>1859</v>
      </c>
      <c r="AW29" t="s">
        <v>1860</v>
      </c>
    </row>
    <row r="30" spans="3:49">
      <c r="C30" t="s">
        <v>1861</v>
      </c>
      <c r="D30" t="s">
        <v>1862</v>
      </c>
      <c r="E30" t="s">
        <v>1863</v>
      </c>
      <c r="F30" t="s">
        <v>1864</v>
      </c>
      <c r="H30" t="s">
        <v>1865</v>
      </c>
      <c r="I30" t="s">
        <v>1866</v>
      </c>
      <c r="J30" t="s">
        <v>1867</v>
      </c>
      <c r="L30" t="s">
        <v>1868</v>
      </c>
      <c r="M30" t="s">
        <v>1869</v>
      </c>
      <c r="N30" t="s">
        <v>1870</v>
      </c>
      <c r="O30" t="s">
        <v>1871</v>
      </c>
      <c r="P30" t="s">
        <v>1872</v>
      </c>
      <c r="Q30" t="s">
        <v>1873</v>
      </c>
      <c r="U30" t="s">
        <v>1874</v>
      </c>
      <c r="V30" t="s">
        <v>1875</v>
      </c>
      <c r="W30" t="s">
        <v>1876</v>
      </c>
      <c r="X30" t="s">
        <v>1877</v>
      </c>
      <c r="Y30" t="s">
        <v>1878</v>
      </c>
      <c r="Z30" t="s">
        <v>1879</v>
      </c>
      <c r="AC30" t="s">
        <v>1880</v>
      </c>
      <c r="AD30" t="s">
        <v>1881</v>
      </c>
      <c r="AE30" t="s">
        <v>1882</v>
      </c>
      <c r="AF30" t="s">
        <v>1883</v>
      </c>
      <c r="AI30" t="s">
        <v>1884</v>
      </c>
      <c r="AO30" t="s">
        <v>1885</v>
      </c>
      <c r="AP30" t="s">
        <v>1886</v>
      </c>
      <c r="AS30" t="s">
        <v>1887</v>
      </c>
      <c r="AV30" t="s">
        <v>1888</v>
      </c>
      <c r="AW30" t="s">
        <v>1889</v>
      </c>
    </row>
    <row r="31" spans="3:49">
      <c r="C31" t="s">
        <v>1890</v>
      </c>
      <c r="D31" t="s">
        <v>1891</v>
      </c>
      <c r="E31" t="s">
        <v>1892</v>
      </c>
      <c r="F31" t="s">
        <v>1893</v>
      </c>
      <c r="H31" t="s">
        <v>1894</v>
      </c>
      <c r="I31" t="s">
        <v>1895</v>
      </c>
      <c r="J31" t="s">
        <v>1896</v>
      </c>
      <c r="L31" t="s">
        <v>1897</v>
      </c>
      <c r="M31" t="s">
        <v>1898</v>
      </c>
      <c r="N31" t="s">
        <v>1899</v>
      </c>
      <c r="O31" t="s">
        <v>1900</v>
      </c>
      <c r="P31" t="s">
        <v>1901</v>
      </c>
      <c r="Q31" t="s">
        <v>1902</v>
      </c>
      <c r="V31" t="s">
        <v>1903</v>
      </c>
      <c r="W31" t="s">
        <v>1904</v>
      </c>
      <c r="X31" t="s">
        <v>1905</v>
      </c>
      <c r="Y31" t="s">
        <v>1906</v>
      </c>
      <c r="Z31" t="s">
        <v>1907</v>
      </c>
      <c r="AC31" t="s">
        <v>1908</v>
      </c>
      <c r="AD31" t="s">
        <v>1909</v>
      </c>
      <c r="AE31" t="s">
        <v>1910</v>
      </c>
      <c r="AF31" t="s">
        <v>1911</v>
      </c>
      <c r="AO31" t="s">
        <v>1912</v>
      </c>
      <c r="AP31" t="s">
        <v>1913</v>
      </c>
      <c r="AS31" t="s">
        <v>1914</v>
      </c>
      <c r="AV31" t="s">
        <v>1915</v>
      </c>
      <c r="AW31" t="s">
        <v>1916</v>
      </c>
    </row>
    <row r="32" spans="3:49">
      <c r="C32" t="s">
        <v>1917</v>
      </c>
      <c r="D32" t="s">
        <v>1918</v>
      </c>
      <c r="E32" t="s">
        <v>1919</v>
      </c>
      <c r="F32" t="s">
        <v>1920</v>
      </c>
      <c r="H32" t="s">
        <v>1921</v>
      </c>
      <c r="I32" t="s">
        <v>1922</v>
      </c>
      <c r="J32" t="s">
        <v>1923</v>
      </c>
      <c r="L32" t="s">
        <v>1924</v>
      </c>
      <c r="M32" t="s">
        <v>1925</v>
      </c>
      <c r="N32" t="s">
        <v>1926</v>
      </c>
      <c r="O32" t="s">
        <v>1927</v>
      </c>
      <c r="P32" t="s">
        <v>1928</v>
      </c>
      <c r="Q32" t="s">
        <v>1929</v>
      </c>
      <c r="V32" t="s">
        <v>1930</v>
      </c>
      <c r="W32" t="s">
        <v>1931</v>
      </c>
      <c r="X32" t="s">
        <v>1932</v>
      </c>
      <c r="Y32" t="s">
        <v>1933</v>
      </c>
      <c r="Z32" t="s">
        <v>1934</v>
      </c>
      <c r="AC32" t="s">
        <v>1935</v>
      </c>
      <c r="AD32" t="s">
        <v>1936</v>
      </c>
      <c r="AE32" t="s">
        <v>1937</v>
      </c>
      <c r="AF32" t="s">
        <v>1938</v>
      </c>
      <c r="AO32" t="s">
        <v>1939</v>
      </c>
      <c r="AP32" t="s">
        <v>1940</v>
      </c>
      <c r="AS32" t="s">
        <v>1941</v>
      </c>
      <c r="AV32" t="s">
        <v>1942</v>
      </c>
      <c r="AW32" t="s">
        <v>1943</v>
      </c>
    </row>
    <row r="33" spans="3:49">
      <c r="C33" t="s">
        <v>1944</v>
      </c>
      <c r="D33" t="s">
        <v>1945</v>
      </c>
      <c r="E33" t="s">
        <v>1946</v>
      </c>
      <c r="F33" t="s">
        <v>1947</v>
      </c>
      <c r="H33" t="s">
        <v>1948</v>
      </c>
      <c r="I33" t="s">
        <v>1949</v>
      </c>
      <c r="J33" t="s">
        <v>1950</v>
      </c>
      <c r="L33" t="s">
        <v>1951</v>
      </c>
      <c r="M33" t="s">
        <v>1952</v>
      </c>
      <c r="N33" t="s">
        <v>1953</v>
      </c>
      <c r="O33" t="s">
        <v>1954</v>
      </c>
      <c r="P33" t="s">
        <v>1955</v>
      </c>
      <c r="Q33" t="s">
        <v>1956</v>
      </c>
      <c r="V33" t="s">
        <v>1957</v>
      </c>
      <c r="W33" t="s">
        <v>1958</v>
      </c>
      <c r="X33" t="s">
        <v>1959</v>
      </c>
      <c r="Y33" t="s">
        <v>1960</v>
      </c>
      <c r="AC33" t="s">
        <v>1961</v>
      </c>
      <c r="AD33" t="s">
        <v>1962</v>
      </c>
      <c r="AE33" t="s">
        <v>1963</v>
      </c>
      <c r="AF33" t="s">
        <v>1964</v>
      </c>
      <c r="AO33" t="s">
        <v>1965</v>
      </c>
      <c r="AP33" t="s">
        <v>1966</v>
      </c>
      <c r="AS33" t="s">
        <v>1967</v>
      </c>
      <c r="AV33" t="s">
        <v>1968</v>
      </c>
      <c r="AW33" t="s">
        <v>1969</v>
      </c>
    </row>
    <row r="34" spans="3:49">
      <c r="C34" t="s">
        <v>1970</v>
      </c>
      <c r="D34" t="s">
        <v>1971</v>
      </c>
      <c r="E34" t="s">
        <v>1972</v>
      </c>
      <c r="F34" t="s">
        <v>1973</v>
      </c>
      <c r="H34" t="s">
        <v>1974</v>
      </c>
      <c r="I34" t="s">
        <v>1975</v>
      </c>
      <c r="J34" t="s">
        <v>1976</v>
      </c>
      <c r="L34" t="s">
        <v>1977</v>
      </c>
      <c r="M34" t="s">
        <v>1978</v>
      </c>
      <c r="N34" t="s">
        <v>1979</v>
      </c>
      <c r="O34" t="s">
        <v>1980</v>
      </c>
      <c r="P34" t="s">
        <v>1981</v>
      </c>
      <c r="V34" t="s">
        <v>1982</v>
      </c>
      <c r="W34" t="s">
        <v>1983</v>
      </c>
      <c r="X34" t="s">
        <v>1984</v>
      </c>
      <c r="Y34" t="s">
        <v>1985</v>
      </c>
      <c r="AC34" t="s">
        <v>1986</v>
      </c>
      <c r="AD34" t="s">
        <v>1987</v>
      </c>
      <c r="AE34" t="s">
        <v>1988</v>
      </c>
      <c r="AO34" t="s">
        <v>1989</v>
      </c>
      <c r="AP34" t="s">
        <v>1990</v>
      </c>
      <c r="AS34" t="s">
        <v>1991</v>
      </c>
      <c r="AV34" t="s">
        <v>1992</v>
      </c>
      <c r="AW34" t="s">
        <v>1993</v>
      </c>
    </row>
    <row r="35" spans="3:49">
      <c r="C35" t="s">
        <v>1994</v>
      </c>
      <c r="D35" t="s">
        <v>1995</v>
      </c>
      <c r="E35" t="s">
        <v>1996</v>
      </c>
      <c r="F35" t="s">
        <v>1997</v>
      </c>
      <c r="H35" t="s">
        <v>1998</v>
      </c>
      <c r="I35" t="s">
        <v>1999</v>
      </c>
      <c r="J35" t="s">
        <v>2000</v>
      </c>
      <c r="L35" t="s">
        <v>2001</v>
      </c>
      <c r="M35" t="s">
        <v>2002</v>
      </c>
      <c r="N35" t="s">
        <v>2003</v>
      </c>
      <c r="O35" t="s">
        <v>2004</v>
      </c>
      <c r="P35" t="s">
        <v>2005</v>
      </c>
      <c r="V35" t="s">
        <v>2006</v>
      </c>
      <c r="W35" t="s">
        <v>2007</v>
      </c>
      <c r="X35" t="s">
        <v>2008</v>
      </c>
      <c r="Y35" t="s">
        <v>2009</v>
      </c>
      <c r="AC35" t="s">
        <v>2010</v>
      </c>
      <c r="AD35" t="s">
        <v>2011</v>
      </c>
      <c r="AE35" t="s">
        <v>2012</v>
      </c>
      <c r="AO35" t="s">
        <v>2013</v>
      </c>
      <c r="AP35" t="s">
        <v>2014</v>
      </c>
      <c r="AS35" t="s">
        <v>2015</v>
      </c>
      <c r="AV35" t="s">
        <v>2016</v>
      </c>
      <c r="AW35" t="s">
        <v>2017</v>
      </c>
    </row>
    <row r="36" spans="3:49">
      <c r="C36" t="s">
        <v>2018</v>
      </c>
      <c r="D36" t="s">
        <v>2019</v>
      </c>
      <c r="E36" t="s">
        <v>2020</v>
      </c>
      <c r="F36" t="s">
        <v>2021</v>
      </c>
      <c r="H36" t="s">
        <v>2022</v>
      </c>
      <c r="I36" t="s">
        <v>2023</v>
      </c>
      <c r="J36" t="s">
        <v>2024</v>
      </c>
      <c r="L36" t="s">
        <v>2025</v>
      </c>
      <c r="M36" t="s">
        <v>2026</v>
      </c>
      <c r="N36" t="s">
        <v>2027</v>
      </c>
      <c r="O36" t="s">
        <v>2028</v>
      </c>
      <c r="P36" t="s">
        <v>2029</v>
      </c>
      <c r="V36" t="s">
        <v>2030</v>
      </c>
      <c r="W36" t="s">
        <v>2031</v>
      </c>
      <c r="X36" t="s">
        <v>2032</v>
      </c>
      <c r="Y36" t="s">
        <v>2033</v>
      </c>
      <c r="AC36" t="s">
        <v>2034</v>
      </c>
      <c r="AD36" t="s">
        <v>2035</v>
      </c>
      <c r="AE36" t="s">
        <v>2036</v>
      </c>
      <c r="AO36" t="s">
        <v>2037</v>
      </c>
      <c r="AP36" t="s">
        <v>2038</v>
      </c>
      <c r="AS36" t="s">
        <v>2039</v>
      </c>
      <c r="AV36" t="s">
        <v>2040</v>
      </c>
      <c r="AW36" t="s">
        <v>2041</v>
      </c>
    </row>
    <row r="37" spans="3:49">
      <c r="C37" t="s">
        <v>2042</v>
      </c>
      <c r="D37" t="s">
        <v>2043</v>
      </c>
      <c r="F37" t="s">
        <v>2044</v>
      </c>
      <c r="H37" t="s">
        <v>2045</v>
      </c>
      <c r="I37" t="s">
        <v>2046</v>
      </c>
      <c r="J37" t="s">
        <v>2047</v>
      </c>
      <c r="L37" t="s">
        <v>2048</v>
      </c>
      <c r="M37" t="s">
        <v>2049</v>
      </c>
      <c r="N37" t="s">
        <v>2050</v>
      </c>
      <c r="O37" t="s">
        <v>2051</v>
      </c>
      <c r="V37" t="s">
        <v>2052</v>
      </c>
      <c r="W37" t="s">
        <v>2053</v>
      </c>
      <c r="X37" t="s">
        <v>2054</v>
      </c>
      <c r="Y37" t="s">
        <v>2055</v>
      </c>
      <c r="AC37" t="s">
        <v>2056</v>
      </c>
      <c r="AD37" t="s">
        <v>2057</v>
      </c>
      <c r="AE37" t="s">
        <v>2058</v>
      </c>
      <c r="AO37" t="s">
        <v>2059</v>
      </c>
      <c r="AP37" t="s">
        <v>2060</v>
      </c>
      <c r="AS37" t="s">
        <v>2061</v>
      </c>
      <c r="AV37" t="s">
        <v>2062</v>
      </c>
      <c r="AW37" t="s">
        <v>2063</v>
      </c>
    </row>
    <row r="38" spans="3:49">
      <c r="C38" t="s">
        <v>2064</v>
      </c>
      <c r="D38" t="s">
        <v>2065</v>
      </c>
      <c r="F38" t="s">
        <v>2066</v>
      </c>
      <c r="H38" t="s">
        <v>2067</v>
      </c>
      <c r="I38" t="s">
        <v>2068</v>
      </c>
      <c r="J38" t="s">
        <v>2069</v>
      </c>
      <c r="L38" t="s">
        <v>2070</v>
      </c>
      <c r="M38" t="s">
        <v>2071</v>
      </c>
      <c r="N38" t="s">
        <v>2072</v>
      </c>
      <c r="O38" t="s">
        <v>2073</v>
      </c>
      <c r="V38" t="s">
        <v>2074</v>
      </c>
      <c r="W38" t="s">
        <v>2075</v>
      </c>
      <c r="X38" t="s">
        <v>2076</v>
      </c>
      <c r="Y38" t="s">
        <v>2077</v>
      </c>
      <c r="AC38" t="s">
        <v>2078</v>
      </c>
      <c r="AD38" t="s">
        <v>2079</v>
      </c>
      <c r="AE38" t="s">
        <v>2080</v>
      </c>
      <c r="AP38" t="s">
        <v>2081</v>
      </c>
      <c r="AS38" t="s">
        <v>2082</v>
      </c>
      <c r="AV38" t="s">
        <v>2083</v>
      </c>
      <c r="AW38" t="s">
        <v>2084</v>
      </c>
    </row>
    <row r="39" spans="3:49">
      <c r="C39" t="s">
        <v>2085</v>
      </c>
      <c r="D39" t="s">
        <v>2086</v>
      </c>
      <c r="I39" t="s">
        <v>2087</v>
      </c>
      <c r="J39" t="s">
        <v>2088</v>
      </c>
      <c r="M39" t="s">
        <v>2089</v>
      </c>
      <c r="N39" t="s">
        <v>2090</v>
      </c>
      <c r="O39" t="s">
        <v>2091</v>
      </c>
      <c r="V39" t="s">
        <v>2092</v>
      </c>
      <c r="W39" t="s">
        <v>2093</v>
      </c>
      <c r="Y39" t="s">
        <v>2094</v>
      </c>
      <c r="AC39" t="s">
        <v>2095</v>
      </c>
      <c r="AD39" t="s">
        <v>2096</v>
      </c>
      <c r="AE39" t="s">
        <v>2097</v>
      </c>
      <c r="AP39" t="s">
        <v>2098</v>
      </c>
      <c r="AS39" t="s">
        <v>2099</v>
      </c>
      <c r="AV39" t="s">
        <v>2100</v>
      </c>
      <c r="AW39" t="s">
        <v>2101</v>
      </c>
    </row>
    <row r="40" spans="3:49">
      <c r="C40" t="s">
        <v>2102</v>
      </c>
      <c r="D40" t="s">
        <v>2103</v>
      </c>
      <c r="I40" t="s">
        <v>2104</v>
      </c>
      <c r="J40" t="s">
        <v>2105</v>
      </c>
      <c r="M40" t="s">
        <v>2106</v>
      </c>
      <c r="N40" t="s">
        <v>2107</v>
      </c>
      <c r="O40" t="s">
        <v>2108</v>
      </c>
      <c r="V40" t="s">
        <v>2109</v>
      </c>
      <c r="W40" t="s">
        <v>2110</v>
      </c>
      <c r="Y40" t="s">
        <v>2111</v>
      </c>
      <c r="AC40" t="s">
        <v>2112</v>
      </c>
      <c r="AD40" t="s">
        <v>2113</v>
      </c>
      <c r="AE40" t="s">
        <v>2114</v>
      </c>
      <c r="AP40" t="s">
        <v>2115</v>
      </c>
      <c r="AS40" t="s">
        <v>2116</v>
      </c>
      <c r="AV40" t="s">
        <v>2117</v>
      </c>
      <c r="AW40" t="s">
        <v>2118</v>
      </c>
    </row>
    <row r="41" spans="3:49">
      <c r="C41" t="s">
        <v>2119</v>
      </c>
      <c r="D41" t="s">
        <v>2120</v>
      </c>
      <c r="I41" t="s">
        <v>2121</v>
      </c>
      <c r="J41" t="s">
        <v>2122</v>
      </c>
      <c r="M41" t="s">
        <v>2123</v>
      </c>
      <c r="N41" t="s">
        <v>2124</v>
      </c>
      <c r="O41" t="s">
        <v>2125</v>
      </c>
      <c r="V41" t="s">
        <v>2126</v>
      </c>
      <c r="W41" t="s">
        <v>2127</v>
      </c>
      <c r="Y41" t="s">
        <v>2128</v>
      </c>
      <c r="AC41" t="s">
        <v>2129</v>
      </c>
      <c r="AD41" t="s">
        <v>2130</v>
      </c>
      <c r="AE41" t="s">
        <v>2131</v>
      </c>
      <c r="AP41" t="s">
        <v>2132</v>
      </c>
      <c r="AS41" t="s">
        <v>2133</v>
      </c>
      <c r="AV41" t="s">
        <v>2134</v>
      </c>
      <c r="AW41" t="s">
        <v>2135</v>
      </c>
    </row>
    <row r="42" spans="3:49">
      <c r="C42" t="s">
        <v>2136</v>
      </c>
      <c r="D42" t="s">
        <v>2137</v>
      </c>
      <c r="I42" t="s">
        <v>2138</v>
      </c>
      <c r="J42" t="s">
        <v>2139</v>
      </c>
      <c r="M42" t="s">
        <v>2140</v>
      </c>
      <c r="N42" t="s">
        <v>2141</v>
      </c>
      <c r="O42" t="s">
        <v>2142</v>
      </c>
      <c r="V42" t="s">
        <v>2143</v>
      </c>
      <c r="W42" t="s">
        <v>2144</v>
      </c>
      <c r="Y42" t="s">
        <v>2145</v>
      </c>
      <c r="AC42" t="s">
        <v>2146</v>
      </c>
      <c r="AD42" t="s">
        <v>2147</v>
      </c>
      <c r="AE42" t="s">
        <v>2148</v>
      </c>
      <c r="AP42" t="s">
        <v>2149</v>
      </c>
      <c r="AS42" t="s">
        <v>2150</v>
      </c>
      <c r="AV42" t="s">
        <v>2151</v>
      </c>
      <c r="AW42" t="s">
        <v>2152</v>
      </c>
    </row>
    <row r="43" spans="3:49">
      <c r="C43" t="s">
        <v>2153</v>
      </c>
      <c r="D43" t="s">
        <v>2154</v>
      </c>
      <c r="I43" t="s">
        <v>2155</v>
      </c>
      <c r="J43" t="s">
        <v>2156</v>
      </c>
      <c r="M43" t="s">
        <v>2157</v>
      </c>
      <c r="N43" t="s">
        <v>2158</v>
      </c>
      <c r="O43" t="s">
        <v>2159</v>
      </c>
      <c r="V43" t="s">
        <v>2160</v>
      </c>
      <c r="W43" t="s">
        <v>2161</v>
      </c>
      <c r="Y43" t="s">
        <v>2162</v>
      </c>
      <c r="AC43" t="s">
        <v>2163</v>
      </c>
      <c r="AD43" t="s">
        <v>2164</v>
      </c>
      <c r="AP43" t="s">
        <v>2165</v>
      </c>
      <c r="AS43" t="s">
        <v>2166</v>
      </c>
      <c r="AV43" t="s">
        <v>2167</v>
      </c>
      <c r="AW43" t="s">
        <v>2168</v>
      </c>
    </row>
    <row r="44" spans="3:49">
      <c r="C44" t="s">
        <v>2169</v>
      </c>
      <c r="I44" t="s">
        <v>2170</v>
      </c>
      <c r="J44" t="s">
        <v>2171</v>
      </c>
      <c r="M44" t="s">
        <v>2172</v>
      </c>
      <c r="N44" t="s">
        <v>2173</v>
      </c>
      <c r="O44" t="s">
        <v>2174</v>
      </c>
      <c r="V44" t="s">
        <v>2175</v>
      </c>
      <c r="W44" t="s">
        <v>2176</v>
      </c>
      <c r="Y44" t="s">
        <v>2177</v>
      </c>
      <c r="AC44" t="s">
        <v>2178</v>
      </c>
      <c r="AD44" t="s">
        <v>2179</v>
      </c>
      <c r="AP44" t="s">
        <v>2180</v>
      </c>
      <c r="AS44" t="s">
        <v>2181</v>
      </c>
      <c r="AV44" t="s">
        <v>2182</v>
      </c>
      <c r="AW44" t="s">
        <v>2183</v>
      </c>
    </row>
    <row r="45" spans="3:49">
      <c r="C45" t="s">
        <v>2184</v>
      </c>
      <c r="I45" t="s">
        <v>2185</v>
      </c>
      <c r="J45" t="s">
        <v>2186</v>
      </c>
      <c r="M45" t="s">
        <v>2187</v>
      </c>
      <c r="N45" t="s">
        <v>2188</v>
      </c>
      <c r="O45" t="s">
        <v>2189</v>
      </c>
      <c r="V45" t="s">
        <v>2190</v>
      </c>
      <c r="W45" t="s">
        <v>2191</v>
      </c>
      <c r="Y45" t="s">
        <v>2192</v>
      </c>
      <c r="AC45" t="s">
        <v>2193</v>
      </c>
      <c r="AP45" t="s">
        <v>2194</v>
      </c>
      <c r="AS45" t="s">
        <v>2195</v>
      </c>
      <c r="AV45" t="s">
        <v>2196</v>
      </c>
    </row>
    <row r="46" spans="3:49">
      <c r="C46" t="s">
        <v>2197</v>
      </c>
      <c r="I46" t="s">
        <v>2198</v>
      </c>
      <c r="J46" t="s">
        <v>2199</v>
      </c>
      <c r="M46" t="s">
        <v>2200</v>
      </c>
      <c r="N46" t="s">
        <v>2201</v>
      </c>
      <c r="O46" t="s">
        <v>2202</v>
      </c>
      <c r="V46" t="s">
        <v>2203</v>
      </c>
      <c r="Y46" t="s">
        <v>2204</v>
      </c>
      <c r="AC46" t="s">
        <v>2205</v>
      </c>
      <c r="AP46" t="s">
        <v>2206</v>
      </c>
      <c r="AS46" t="s">
        <v>2207</v>
      </c>
      <c r="AV46" t="s">
        <v>2208</v>
      </c>
    </row>
    <row r="47" spans="3:49">
      <c r="C47" t="s">
        <v>2209</v>
      </c>
      <c r="I47" t="s">
        <v>2210</v>
      </c>
      <c r="J47" t="s">
        <v>2211</v>
      </c>
      <c r="M47" t="s">
        <v>2212</v>
      </c>
      <c r="N47" t="s">
        <v>2213</v>
      </c>
      <c r="O47" t="s">
        <v>2214</v>
      </c>
      <c r="V47" t="s">
        <v>2215</v>
      </c>
      <c r="Y47" t="s">
        <v>2216</v>
      </c>
      <c r="AP47" t="s">
        <v>2217</v>
      </c>
      <c r="AS47" t="s">
        <v>2218</v>
      </c>
    </row>
    <row r="48" spans="3:49">
      <c r="C48" t="s">
        <v>2219</v>
      </c>
      <c r="I48" t="s">
        <v>2220</v>
      </c>
      <c r="M48" t="s">
        <v>2221</v>
      </c>
      <c r="N48" t="s">
        <v>2222</v>
      </c>
      <c r="O48" t="s">
        <v>2223</v>
      </c>
      <c r="V48" t="s">
        <v>2224</v>
      </c>
      <c r="Y48" t="s">
        <v>2225</v>
      </c>
      <c r="AP48" t="s">
        <v>2226</v>
      </c>
      <c r="AS48" t="s">
        <v>2227</v>
      </c>
    </row>
    <row r="49" spans="3:42">
      <c r="C49" t="s">
        <v>2228</v>
      </c>
      <c r="I49" t="s">
        <v>2229</v>
      </c>
      <c r="M49" t="s">
        <v>2230</v>
      </c>
      <c r="N49" t="s">
        <v>2231</v>
      </c>
      <c r="O49" t="s">
        <v>2232</v>
      </c>
      <c r="V49" t="s">
        <v>2233</v>
      </c>
      <c r="Y49" t="s">
        <v>2234</v>
      </c>
      <c r="AP49" t="s">
        <v>2235</v>
      </c>
    </row>
    <row r="50" spans="3:42">
      <c r="C50" t="s">
        <v>2236</v>
      </c>
      <c r="I50" t="s">
        <v>2237</v>
      </c>
      <c r="M50" t="s">
        <v>2238</v>
      </c>
      <c r="N50" t="s">
        <v>2239</v>
      </c>
      <c r="O50" t="s">
        <v>2240</v>
      </c>
      <c r="V50" t="s">
        <v>2241</v>
      </c>
      <c r="Y50" t="s">
        <v>2242</v>
      </c>
      <c r="AP50" t="s">
        <v>2243</v>
      </c>
    </row>
    <row r="51" spans="3:42">
      <c r="C51" t="s">
        <v>2244</v>
      </c>
      <c r="I51" t="s">
        <v>2245</v>
      </c>
      <c r="M51" t="s">
        <v>2246</v>
      </c>
      <c r="N51" t="s">
        <v>2247</v>
      </c>
      <c r="O51" t="s">
        <v>2248</v>
      </c>
      <c r="V51" t="s">
        <v>2249</v>
      </c>
      <c r="Y51" t="s">
        <v>2250</v>
      </c>
      <c r="AP51" t="s">
        <v>2251</v>
      </c>
    </row>
    <row r="52" spans="3:42">
      <c r="C52" t="s">
        <v>2252</v>
      </c>
      <c r="I52" t="s">
        <v>2253</v>
      </c>
      <c r="M52" t="s">
        <v>2254</v>
      </c>
      <c r="N52" t="s">
        <v>2255</v>
      </c>
      <c r="O52" t="s">
        <v>2256</v>
      </c>
      <c r="V52" t="s">
        <v>2257</v>
      </c>
      <c r="Y52" t="s">
        <v>2258</v>
      </c>
      <c r="AP52" t="s">
        <v>2259</v>
      </c>
    </row>
    <row r="53" spans="3:42">
      <c r="C53" t="s">
        <v>2260</v>
      </c>
      <c r="I53" t="s">
        <v>2261</v>
      </c>
      <c r="M53" t="s">
        <v>2262</v>
      </c>
      <c r="N53" t="s">
        <v>2263</v>
      </c>
      <c r="O53" t="s">
        <v>2264</v>
      </c>
      <c r="V53" t="s">
        <v>2265</v>
      </c>
      <c r="Y53" t="s">
        <v>2266</v>
      </c>
      <c r="AP53" t="s">
        <v>2267</v>
      </c>
    </row>
    <row r="54" spans="3:42">
      <c r="C54" t="s">
        <v>2268</v>
      </c>
      <c r="I54" t="s">
        <v>2269</v>
      </c>
      <c r="M54" t="s">
        <v>2270</v>
      </c>
      <c r="N54" t="s">
        <v>2271</v>
      </c>
      <c r="O54" t="s">
        <v>2272</v>
      </c>
      <c r="V54" t="s">
        <v>2273</v>
      </c>
      <c r="Y54" t="s">
        <v>2274</v>
      </c>
      <c r="AP54" t="s">
        <v>2275</v>
      </c>
    </row>
    <row r="55" spans="3:42">
      <c r="C55" t="s">
        <v>2276</v>
      </c>
      <c r="I55" t="s">
        <v>2277</v>
      </c>
      <c r="M55" t="s">
        <v>2278</v>
      </c>
      <c r="N55" t="s">
        <v>2279</v>
      </c>
      <c r="O55" t="s">
        <v>2280</v>
      </c>
      <c r="V55" t="s">
        <v>2281</v>
      </c>
      <c r="Y55" t="s">
        <v>2282</v>
      </c>
      <c r="AP55" t="s">
        <v>2283</v>
      </c>
    </row>
    <row r="56" spans="3:42">
      <c r="C56" t="s">
        <v>2284</v>
      </c>
      <c r="I56" t="s">
        <v>2285</v>
      </c>
      <c r="M56" t="s">
        <v>2286</v>
      </c>
      <c r="N56" t="s">
        <v>2287</v>
      </c>
      <c r="O56" t="s">
        <v>2288</v>
      </c>
      <c r="V56" t="s">
        <v>2289</v>
      </c>
      <c r="Y56" t="s">
        <v>2290</v>
      </c>
      <c r="AP56" t="s">
        <v>2291</v>
      </c>
    </row>
    <row r="57" spans="3:42">
      <c r="C57" t="s">
        <v>2292</v>
      </c>
      <c r="I57" t="s">
        <v>2293</v>
      </c>
      <c r="M57" t="s">
        <v>2294</v>
      </c>
      <c r="N57" t="s">
        <v>2295</v>
      </c>
      <c r="O57" t="s">
        <v>2296</v>
      </c>
      <c r="V57" t="s">
        <v>2297</v>
      </c>
      <c r="Y57" t="s">
        <v>2298</v>
      </c>
      <c r="AP57" t="s">
        <v>2299</v>
      </c>
    </row>
    <row r="58" spans="3:42">
      <c r="C58" t="s">
        <v>2300</v>
      </c>
      <c r="I58" t="s">
        <v>2301</v>
      </c>
      <c r="M58" t="s">
        <v>2302</v>
      </c>
      <c r="O58" t="s">
        <v>2303</v>
      </c>
      <c r="V58" t="s">
        <v>2304</v>
      </c>
      <c r="AP58" t="s">
        <v>2305</v>
      </c>
    </row>
    <row r="59" spans="3:42">
      <c r="C59" t="s">
        <v>2306</v>
      </c>
      <c r="I59" t="s">
        <v>2307</v>
      </c>
      <c r="M59" t="s">
        <v>2308</v>
      </c>
      <c r="O59" t="s">
        <v>2309</v>
      </c>
      <c r="V59" t="s">
        <v>2310</v>
      </c>
      <c r="AP59" t="s">
        <v>2311</v>
      </c>
    </row>
    <row r="60" spans="3:42">
      <c r="C60" t="s">
        <v>2312</v>
      </c>
      <c r="I60" t="s">
        <v>2313</v>
      </c>
      <c r="M60" t="s">
        <v>2314</v>
      </c>
      <c r="O60" t="s">
        <v>2315</v>
      </c>
      <c r="V60" t="s">
        <v>2316</v>
      </c>
      <c r="AP60" t="s">
        <v>2317</v>
      </c>
    </row>
    <row r="61" spans="3:42">
      <c r="C61" t="s">
        <v>2318</v>
      </c>
      <c r="I61" t="s">
        <v>2319</v>
      </c>
      <c r="M61" t="s">
        <v>2320</v>
      </c>
      <c r="O61" t="s">
        <v>2321</v>
      </c>
      <c r="V61" t="s">
        <v>2322</v>
      </c>
      <c r="AP61" t="s">
        <v>2323</v>
      </c>
    </row>
    <row r="62" spans="3:42">
      <c r="C62" t="s">
        <v>2324</v>
      </c>
      <c r="I62" t="s">
        <v>2325</v>
      </c>
      <c r="M62" t="s">
        <v>2326</v>
      </c>
      <c r="O62" t="s">
        <v>2327</v>
      </c>
      <c r="V62" t="s">
        <v>2328</v>
      </c>
      <c r="AP62" t="s">
        <v>2329</v>
      </c>
    </row>
    <row r="63" spans="3:42">
      <c r="C63" t="s">
        <v>2330</v>
      </c>
      <c r="M63" t="s">
        <v>2331</v>
      </c>
      <c r="O63" t="s">
        <v>2332</v>
      </c>
      <c r="V63" t="s">
        <v>2333</v>
      </c>
      <c r="AP63" t="s">
        <v>2334</v>
      </c>
    </row>
    <row r="64" spans="3:42">
      <c r="C64" t="s">
        <v>2335</v>
      </c>
      <c r="M64" t="s">
        <v>2336</v>
      </c>
      <c r="O64" t="s">
        <v>2337</v>
      </c>
      <c r="V64" t="s">
        <v>2338</v>
      </c>
    </row>
    <row r="65" spans="3:22">
      <c r="C65" t="s">
        <v>2339</v>
      </c>
      <c r="M65" t="s">
        <v>2340</v>
      </c>
      <c r="O65" t="s">
        <v>2341</v>
      </c>
      <c r="V65" t="s">
        <v>2342</v>
      </c>
    </row>
    <row r="66" spans="3:22">
      <c r="C66" t="s">
        <v>2343</v>
      </c>
      <c r="M66" t="s">
        <v>2344</v>
      </c>
      <c r="V66" t="s">
        <v>2345</v>
      </c>
    </row>
    <row r="67" spans="3:22">
      <c r="C67" t="s">
        <v>2346</v>
      </c>
      <c r="V67" t="s">
        <v>2347</v>
      </c>
    </row>
    <row r="68" spans="3:22">
      <c r="C68" t="s">
        <v>2348</v>
      </c>
      <c r="V68" t="s">
        <v>2349</v>
      </c>
    </row>
    <row r="69" spans="3:22">
      <c r="C69" t="s">
        <v>2350</v>
      </c>
      <c r="V69" t="s">
        <v>2351</v>
      </c>
    </row>
    <row r="70" spans="3:22">
      <c r="C70" t="s">
        <v>2352</v>
      </c>
      <c r="V70" t="s">
        <v>2353</v>
      </c>
    </row>
    <row r="71" spans="3:22">
      <c r="C71" t="s">
        <v>2354</v>
      </c>
      <c r="V71" t="s">
        <v>2355</v>
      </c>
    </row>
    <row r="72" spans="3:22">
      <c r="C72" t="s">
        <v>2356</v>
      </c>
      <c r="V72" t="s">
        <v>2357</v>
      </c>
    </row>
    <row r="73" spans="3:22">
      <c r="C73" t="s">
        <v>2358</v>
      </c>
      <c r="V73" t="s">
        <v>2359</v>
      </c>
    </row>
    <row r="74" spans="3:22">
      <c r="C74" t="s">
        <v>2360</v>
      </c>
      <c r="V74" t="s">
        <v>2361</v>
      </c>
    </row>
    <row r="75" spans="3:22">
      <c r="C75" t="s">
        <v>2362</v>
      </c>
      <c r="V75" t="s">
        <v>2363</v>
      </c>
    </row>
    <row r="76" spans="3:22">
      <c r="C76" t="s">
        <v>2364</v>
      </c>
      <c r="V76" t="s">
        <v>2365</v>
      </c>
    </row>
    <row r="77" spans="3:22">
      <c r="C77" t="s">
        <v>2366</v>
      </c>
      <c r="V77" t="s">
        <v>2367</v>
      </c>
    </row>
    <row r="78" spans="3:22">
      <c r="C78" t="s">
        <v>2368</v>
      </c>
      <c r="V78" t="s">
        <v>2369</v>
      </c>
    </row>
    <row r="79" spans="3:22">
      <c r="C79" t="s">
        <v>2370</v>
      </c>
      <c r="V79" t="s">
        <v>2371</v>
      </c>
    </row>
    <row r="80" spans="3:22">
      <c r="C80" t="s">
        <v>2372</v>
      </c>
      <c r="V80" t="s">
        <v>2373</v>
      </c>
    </row>
    <row r="81" spans="3:3">
      <c r="C81" t="s">
        <v>2374</v>
      </c>
    </row>
    <row r="82" spans="3:3">
      <c r="C82" t="s">
        <v>2375</v>
      </c>
    </row>
    <row r="83" spans="3:3">
      <c r="C83" t="s">
        <v>2376</v>
      </c>
    </row>
    <row r="84" spans="3:3">
      <c r="C84" t="s">
        <v>2377</v>
      </c>
    </row>
    <row r="85" spans="3:3">
      <c r="C85" t="s">
        <v>2378</v>
      </c>
    </row>
    <row r="86" spans="3:3">
      <c r="C86" t="s">
        <v>2379</v>
      </c>
    </row>
    <row r="87" spans="3:3">
      <c r="C87" t="s">
        <v>2380</v>
      </c>
    </row>
    <row r="88" spans="3:3">
      <c r="C88" t="s">
        <v>2381</v>
      </c>
    </row>
    <row r="89" spans="3:3">
      <c r="C89" t="s">
        <v>2382</v>
      </c>
    </row>
    <row r="90" spans="3:3">
      <c r="C90" t="s">
        <v>2383</v>
      </c>
    </row>
    <row r="91" spans="3:3">
      <c r="C91" t="s">
        <v>2384</v>
      </c>
    </row>
    <row r="92" spans="3:3">
      <c r="C92" t="s">
        <v>2385</v>
      </c>
    </row>
    <row r="93" spans="3:3">
      <c r="C93" t="s">
        <v>2386</v>
      </c>
    </row>
    <row r="94" spans="3:3">
      <c r="C94" t="s">
        <v>2387</v>
      </c>
    </row>
    <row r="95" spans="3:3">
      <c r="C95" t="s">
        <v>2388</v>
      </c>
    </row>
    <row r="96" spans="3:3">
      <c r="C96" t="s">
        <v>2389</v>
      </c>
    </row>
    <row r="97" spans="3:3">
      <c r="C97" t="s">
        <v>2390</v>
      </c>
    </row>
    <row r="98" spans="3:3">
      <c r="C98" t="s">
        <v>2391</v>
      </c>
    </row>
    <row r="99" spans="3:3">
      <c r="C99" t="s">
        <v>2392</v>
      </c>
    </row>
    <row r="100" spans="3:3">
      <c r="C100" t="s">
        <v>2393</v>
      </c>
    </row>
    <row r="101" spans="3:3">
      <c r="C101" t="s">
        <v>2394</v>
      </c>
    </row>
    <row r="102" spans="3:3">
      <c r="C102" t="s">
        <v>2395</v>
      </c>
    </row>
    <row r="103" spans="3:3">
      <c r="C103" t="s">
        <v>2396</v>
      </c>
    </row>
    <row r="104" spans="3:3">
      <c r="C104" t="s">
        <v>2397</v>
      </c>
    </row>
    <row r="105" spans="3:3">
      <c r="C105" t="s">
        <v>2398</v>
      </c>
    </row>
    <row r="106" spans="3:3">
      <c r="C106" t="s">
        <v>2399</v>
      </c>
    </row>
    <row r="107" spans="3:3">
      <c r="C107" t="s">
        <v>2400</v>
      </c>
    </row>
    <row r="108" spans="3:3">
      <c r="C108" t="s">
        <v>2401</v>
      </c>
    </row>
    <row r="109" spans="3:3">
      <c r="C109" t="s">
        <v>2402</v>
      </c>
    </row>
    <row r="110" spans="3:3">
      <c r="C110" t="s">
        <v>2403</v>
      </c>
    </row>
    <row r="111" spans="3:3">
      <c r="C111" t="s">
        <v>2404</v>
      </c>
    </row>
    <row r="112" spans="3:3">
      <c r="C112" t="s">
        <v>2405</v>
      </c>
    </row>
    <row r="113" spans="3:3">
      <c r="C113" t="s">
        <v>2406</v>
      </c>
    </row>
    <row r="114" spans="3:3">
      <c r="C114" t="s">
        <v>2407</v>
      </c>
    </row>
    <row r="115" spans="3:3">
      <c r="C115" t="s">
        <v>2408</v>
      </c>
    </row>
    <row r="116" spans="3:3">
      <c r="C116" t="s">
        <v>2409</v>
      </c>
    </row>
    <row r="117" spans="3:3">
      <c r="C117" t="s">
        <v>2410</v>
      </c>
    </row>
    <row r="118" spans="3:3">
      <c r="C118" t="s">
        <v>2411</v>
      </c>
    </row>
    <row r="119" spans="3:3">
      <c r="C119" t="s">
        <v>2412</v>
      </c>
    </row>
    <row r="120" spans="3:3">
      <c r="C120" t="s">
        <v>2413</v>
      </c>
    </row>
    <row r="121" spans="3:3">
      <c r="C121" t="s">
        <v>2414</v>
      </c>
    </row>
    <row r="122" spans="3:3">
      <c r="C122" t="s">
        <v>2415</v>
      </c>
    </row>
    <row r="123" spans="3:3">
      <c r="C123" t="s">
        <v>2416</v>
      </c>
    </row>
    <row r="124" spans="3:3">
      <c r="C124" t="s">
        <v>2417</v>
      </c>
    </row>
    <row r="125" spans="3:3">
      <c r="C125" t="s">
        <v>2418</v>
      </c>
    </row>
    <row r="126" spans="3:3">
      <c r="C126" t="s">
        <v>2419</v>
      </c>
    </row>
    <row r="127" spans="3:3">
      <c r="C127" t="s">
        <v>2420</v>
      </c>
    </row>
    <row r="128" spans="3:3">
      <c r="C128" t="s">
        <v>2421</v>
      </c>
    </row>
    <row r="129" spans="3:3">
      <c r="C129" t="s">
        <v>2422</v>
      </c>
    </row>
    <row r="130" spans="3:3">
      <c r="C130" t="s">
        <v>2423</v>
      </c>
    </row>
    <row r="131" spans="3:3">
      <c r="C131" t="s">
        <v>2424</v>
      </c>
    </row>
    <row r="132" spans="3:3">
      <c r="C132" t="s">
        <v>2425</v>
      </c>
    </row>
    <row r="133" spans="3:3">
      <c r="C133" t="s">
        <v>2426</v>
      </c>
    </row>
    <row r="134" spans="3:3">
      <c r="C134" t="s">
        <v>2427</v>
      </c>
    </row>
    <row r="135" spans="3:3">
      <c r="C135" t="s">
        <v>2428</v>
      </c>
    </row>
    <row r="136" spans="3:3">
      <c r="C136" t="s">
        <v>2429</v>
      </c>
    </row>
    <row r="137" spans="3:3">
      <c r="C137" t="s">
        <v>2430</v>
      </c>
    </row>
    <row r="138" spans="3:3">
      <c r="C138" t="s">
        <v>2431</v>
      </c>
    </row>
    <row r="139" spans="3:3">
      <c r="C139" t="s">
        <v>2432</v>
      </c>
    </row>
    <row r="140" spans="3:3">
      <c r="C140" t="s">
        <v>2433</v>
      </c>
    </row>
    <row r="141" spans="3:3">
      <c r="C141" t="s">
        <v>2434</v>
      </c>
    </row>
    <row r="142" spans="3:3">
      <c r="C142" t="s">
        <v>2435</v>
      </c>
    </row>
    <row r="143" spans="3:3">
      <c r="C143" t="s">
        <v>2436</v>
      </c>
    </row>
    <row r="144" spans="3:3">
      <c r="C144" t="s">
        <v>2437</v>
      </c>
    </row>
    <row r="145" spans="3:3">
      <c r="C145" t="s">
        <v>2438</v>
      </c>
    </row>
    <row r="146" spans="3:3">
      <c r="C146" t="s">
        <v>2439</v>
      </c>
    </row>
    <row r="147" spans="3:3">
      <c r="C147" t="s">
        <v>2440</v>
      </c>
    </row>
    <row r="148" spans="3:3">
      <c r="C148" t="s">
        <v>2441</v>
      </c>
    </row>
    <row r="149" spans="3:3">
      <c r="C149" t="s">
        <v>2442</v>
      </c>
    </row>
    <row r="150" spans="3:3">
      <c r="C150" t="s">
        <v>2443</v>
      </c>
    </row>
    <row r="151" spans="3:3">
      <c r="C151" t="s">
        <v>2444</v>
      </c>
    </row>
    <row r="152" spans="3:3">
      <c r="C152" t="s">
        <v>2445</v>
      </c>
    </row>
    <row r="153" spans="3:3">
      <c r="C153" t="s">
        <v>2446</v>
      </c>
    </row>
    <row r="154" spans="3:3">
      <c r="C154" t="s">
        <v>2447</v>
      </c>
    </row>
    <row r="155" spans="3:3">
      <c r="C155" t="s">
        <v>2448</v>
      </c>
    </row>
    <row r="156" spans="3:3">
      <c r="C156" t="s">
        <v>2449</v>
      </c>
    </row>
    <row r="157" spans="3:3">
      <c r="C157" t="s">
        <v>2450</v>
      </c>
    </row>
    <row r="158" spans="3:3">
      <c r="C158" t="s">
        <v>2451</v>
      </c>
    </row>
    <row r="159" spans="3:3">
      <c r="C159" t="s">
        <v>2452</v>
      </c>
    </row>
    <row r="160" spans="3:3">
      <c r="C160" t="s">
        <v>2453</v>
      </c>
    </row>
    <row r="161" spans="3:3">
      <c r="C161" t="s">
        <v>2454</v>
      </c>
    </row>
    <row r="162" spans="3:3">
      <c r="C162" t="s">
        <v>2455</v>
      </c>
    </row>
    <row r="163" spans="3:3">
      <c r="C163" t="s">
        <v>2456</v>
      </c>
    </row>
    <row r="164" spans="3:3">
      <c r="C164" t="s">
        <v>2457</v>
      </c>
    </row>
    <row r="165" spans="3:3">
      <c r="C165" t="s">
        <v>2458</v>
      </c>
    </row>
    <row r="166" spans="3:3">
      <c r="C166" t="s">
        <v>2459</v>
      </c>
    </row>
    <row r="167" spans="3:3">
      <c r="C167" t="s">
        <v>2460</v>
      </c>
    </row>
    <row r="168" spans="3:3">
      <c r="C168" t="s">
        <v>2461</v>
      </c>
    </row>
    <row r="169" spans="3:3">
      <c r="C169" t="s">
        <v>2462</v>
      </c>
    </row>
    <row r="170" spans="3:3">
      <c r="C170" t="s">
        <v>2463</v>
      </c>
    </row>
    <row r="171" spans="3:3">
      <c r="C171" t="s">
        <v>2464</v>
      </c>
    </row>
    <row r="172" spans="3:3">
      <c r="C172" t="s">
        <v>2465</v>
      </c>
    </row>
    <row r="173" spans="3:3">
      <c r="C173" t="s">
        <v>2466</v>
      </c>
    </row>
    <row r="174" spans="3:3">
      <c r="C174" t="s">
        <v>2467</v>
      </c>
    </row>
    <row r="175" spans="3:3">
      <c r="C175" t="s">
        <v>2468</v>
      </c>
    </row>
    <row r="176" spans="3:3">
      <c r="C176" t="s">
        <v>2469</v>
      </c>
    </row>
    <row r="177" spans="3:3">
      <c r="C177" t="s">
        <v>2470</v>
      </c>
    </row>
    <row r="178" spans="3:3">
      <c r="C178" t="s">
        <v>2471</v>
      </c>
    </row>
    <row r="179" spans="3:3">
      <c r="C179" t="s">
        <v>2472</v>
      </c>
    </row>
    <row r="180" spans="3:3">
      <c r="C180" t="s">
        <v>2473</v>
      </c>
    </row>
    <row r="181" spans="3:3">
      <c r="C181" t="s">
        <v>2474</v>
      </c>
    </row>
    <row r="182" spans="3:3">
      <c r="C182" t="s">
        <v>2475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MGT01</dc:creator>
  <cp:keywords/>
  <dc:description/>
  <cp:lastModifiedBy>旭川 株式会社メリアグラーテス</cp:lastModifiedBy>
  <cp:revision/>
  <dcterms:created xsi:type="dcterms:W3CDTF">2020-12-23T05:28:24Z</dcterms:created>
  <dcterms:modified xsi:type="dcterms:W3CDTF">2023-07-27T07:10:35Z</dcterms:modified>
  <cp:category/>
  <cp:contentStatus/>
</cp:coreProperties>
</file>