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kisha-my.sharepoint.com/personal/maekawa_kenkisha_onmicrosoft_com/Documents/前川/各施設/すみれサ高住/R5.現況届/"/>
    </mc:Choice>
  </mc:AlternateContent>
  <xr:revisionPtr revIDLastSave="360" documentId="8_{284DBED6-9A06-4051-BFC0-471800595BB5}" xr6:coauthVersionLast="47" xr6:coauthVersionMax="47" xr10:uidLastSave="{E30D9989-D7E6-46EC-92E2-4CE1DD80738C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10" yWindow="-110" windowWidth="19420" windowHeight="103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<sst xmlns="http://schemas.openxmlformats.org/spreadsheetml/2006/main" count="3052" uniqueCount="2539">
  <si>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</si>
  <si>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</si>
  <si>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</si>
  <si>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</si>
  <si>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</si>
  <si>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</si>
  <si>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</si>
  <si>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</si>
  <si>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</si>
  <si>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</si>
  <si>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</si>
  <si>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</si>
  <si>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</si>
  <si>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</si>
  <si>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</si>
  <si>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</si>
  <si>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</si>
  <si>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</si>
  <si>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</si>
  <si>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</si>
  <si>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</si>
  <si>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</si>
  <si>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</si>
  <si>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</si>
  <si>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</si>
  <si>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</si>
  <si>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</si>
  <si>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</si>
  <si>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</si>
  <si>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</si>
  <si>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</si>
  <si>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</si>
  <si>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</si>
  <si>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</si>
  <si>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</si>
  <si>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</si>
  <si>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</si>
  <si>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</si>
  <si>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</si>
  <si>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</si>
  <si>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</si>
  <si>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</si>
  <si>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</si>
  <si>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</si>
  <si>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</si>
  <si>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</si>
  <si>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</si>
  <si>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</si>
  <si>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</si>
  <si>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</si>
  <si>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</si>
  <si>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</si>
  <si>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</si>
  <si>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</si>
  <si>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</si>
  <si>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</si>
  <si>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</si>
  <si>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</si>
  <si>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</si>
  <si>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</si>
  <si>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</si>
  <si>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</si>
  <si>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</si>
  <si>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</si>
  <si>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</si>
  <si>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</si>
  <si>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</si>
  <si>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</si>
  <si>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</si>
  <si>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</si>
  <si>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</si>
  <si>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</si>
  <si>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</si>
  <si>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</si>
  <si>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</si>
  <si>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</si>
  <si>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</si>
  <si>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</si>
  <si>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</si>
  <si>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</si>
  <si>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</si>
  <si>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</si>
  <si>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</si>
  <si>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</si>
  <si>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</si>
  <si>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</si>
  <si>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</si>
  <si>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</si>
  <si>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</si>
  <si>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</si>
  <si>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</si>
  <si>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</si>
  <si>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</si>
  <si>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</si>
  <si>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</si>
  <si>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</si>
  <si>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</si>
  <si>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</si>
  <si>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</si>
  <si>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</si>
  <si>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</si>
  <si>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</si>
  <si>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</si>
  <si>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</si>
  <si>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</si>
  <si>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</si>
  <si>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</si>
  <si>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</si>
  <si>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</si>
  <si>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</si>
  <si>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</si>
  <si>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</si>
  <si>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</si>
  <si>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</si>
  <si>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</si>
  <si>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</si>
  <si>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</si>
  <si>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</si>
  <si>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</si>
  <si>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</si>
  <si>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</si>
  <si>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</si>
  <si>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</si>
  <si>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</si>
  <si>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</si>
  <si>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</si>
  <si>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</si>
  <si>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</si>
  <si>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</si>
  <si>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</si>
  <si>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</si>
  <si>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</si>
  <si>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</si>
  <si>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</si>
  <si>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</si>
  <si>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</si>
  <si>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</si>
  <si>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</si>
  <si>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</si>
  <si>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</si>
  <si>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</si>
  <si>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</si>
  <si>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</si>
  <si>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</si>
  <si>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</si>
  <si>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</si>
  <si>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</si>
  <si>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</si>
  <si>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</si>
  <si>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</si>
  <si>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</si>
  <si>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</si>
  <si>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</si>
  <si>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</si>
  <si>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</si>
  <si>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</si>
  <si>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</si>
  <si>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</si>
  <si>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</si>
  <si>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</si>
  <si>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</si>
  <si>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</si>
  <si>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</si>
  <si>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</si>
  <si>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</si>
  <si>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</si>
  <si>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</si>
  <si>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</si>
  <si>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</si>
  <si>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</si>
  <si>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</si>
  <si>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</si>
  <si>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</si>
  <si>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</si>
  <si>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</si>
  <si>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</si>
  <si>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</si>
  <si>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</si>
  <si>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</si>
  <si>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</si>
  <si>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</si>
  <si>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</si>
  <si>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</si>
  <si>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</si>
  <si>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</si>
  <si>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</si>
  <si>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</si>
  <si>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</si>
  <si>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</si>
  <si>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</si>
  <si>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</si>
  <si>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</si>
  <si>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</si>
  <si>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</si>
  <si>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</si>
  <si>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</si>
  <si>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</si>
  <si>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</si>
  <si>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</si>
  <si>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</si>
  <si>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</si>
  <si>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</si>
  <si>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</si>
  <si>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</si>
  <si>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</si>
  <si>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</si>
  <si>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</si>
  <si>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</si>
  <si>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</si>
  <si>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</si>
  <si>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</si>
  <si>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</si>
  <si>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</si>
  <si>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</si>
  <si>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</si>
  <si>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</si>
  <si>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</si>
  <si>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</si>
  <si>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</si>
  <si>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</si>
  <si>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</si>
  <si>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</si>
  <si>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</si>
  <si>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</si>
  <si>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</si>
  <si>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</si>
  <si>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</si>
  <si>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</si>
  <si>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</si>
  <si>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</si>
  <si>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</si>
  <si>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</si>
  <si>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</si>
  <si>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</si>
  <si>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</si>
  <si>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</si>
  <si>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</si>
  <si>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</si>
  <si>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</si>
  <si>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</si>
  <si>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</si>
  <si>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</si>
  <si>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</si>
  <si>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</si>
  <si>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</si>
  <si>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</si>
  <si>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</si>
  <si>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</si>
  <si>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</si>
  <si>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</si>
  <si>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</si>
  <si>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</si>
  <si>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</si>
  <si>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</si>
  <si>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</si>
  <si>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</si>
  <si>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</si>
  <si>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</si>
  <si>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</si>
  <si>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</si>
  <si>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</si>
  <si>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</si>
  <si>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</si>
  <si>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</si>
  <si>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</si>
  <si>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</si>
  <si>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</si>
  <si>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</si>
  <si>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</si>
  <si>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</si>
  <si>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</si>
  <si>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</si>
  <si>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</si>
  <si>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</si>
  <si>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</si>
  <si>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</si>
  <si>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</si>
  <si>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</si>
  <si>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</si>
  <si>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</si>
  <si>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</si>
  <si>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</si>
  <si>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</si>
  <si>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</si>
  <si>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</si>
  <si>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</si>
  <si>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</si>
  <si>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</si>
  <si>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</si>
  <si>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</si>
  <si>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</si>
  <si>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</si>
  <si>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</si>
  <si>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</si>
  <si>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</si>
  <si>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</si>
  <si>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</si>
  <si>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</si>
  <si>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</si>
  <si>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</si>
  <si>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</si>
  <si>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</si>
  <si>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</si>
  <si>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</si>
  <si>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</si>
  <si>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</si>
  <si>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</si>
  <si>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</si>
  <si>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</si>
  <si>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</si>
  <si>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</si>
  <si>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</si>
  <si>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</si>
  <si>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</si>
  <si>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</si>
  <si>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</si>
  <si>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</si>
  <si>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</si>
  <si>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</si>
  <si>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</si>
  <si>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</si>
  <si>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</si>
  <si>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</si>
  <si>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</si>
  <si>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</si>
  <si>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</si>
  <si>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</si>
  <si>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</si>
  <si>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</si>
  <si>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</si>
  <si>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</si>
  <si>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</si>
  <si>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</si>
  <si>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</si>
  <si>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</si>
  <si>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</si>
  <si>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</si>
  <si>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</si>
  <si>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</si>
  <si>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</si>
  <si>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</si>
  <si>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</si>
  <si>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</si>
  <si>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</si>
  <si>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</si>
  <si>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</si>
  <si>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</si>
  <si>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</si>
  <si>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</si>
  <si>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</si>
  <si>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</si>
  <si>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</si>
  <si>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</si>
  <si>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</si>
  <si>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</si>
  <si>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</si>
  <si>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</si>
  <si>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</si>
  <si>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</si>
  <si>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</si>
  <si>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</si>
  <si>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</si>
  <si>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</si>
  <si>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</si>
  <si>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</si>
  <si>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</si>
  <si>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</si>
  <si>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</si>
  <si>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</si>
  <si>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</si>
  <si>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</si>
  <si>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</si>
  <si>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</si>
  <si>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</si>
  <si>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</si>
  <si>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</si>
  <si>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</si>
  <si>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</si>
  <si>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</si>
  <si>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</si>
  <si>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</si>
  <si>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</si>
  <si>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</si>
  <si>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</si>
  <si>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</si>
  <si>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</si>
  <si>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</si>
  <si>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</si>
  <si>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</si>
  <si>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</si>
  <si>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</si>
  <si>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</si>
  <si>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</si>
  <si>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</si>
  <si>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</si>
  <si>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</si>
  <si>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</si>
  <si>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</si>
  <si>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</si>
  <si>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</si>
  <si>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</si>
  <si>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</si>
  <si>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</si>
  <si>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</si>
  <si>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</si>
  <si>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</si>
  <si>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</si>
  <si>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</si>
  <si>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</si>
  <si>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</si>
  <si>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</si>
  <si>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</si>
  <si>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</si>
  <si>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</si>
  <si>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</si>
  <si>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</si>
  <si>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</si>
  <si>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</si>
  <si>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</si>
  <si>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</si>
  <si>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</si>
  <si>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</si>
  <si>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</si>
  <si>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</si>
  <si>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</si>
  <si>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</si>
  <si>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</si>
  <si>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</si>
  <si>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</si>
  <si>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</si>
  <si>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</si>
  <si>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</si>
  <si>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</si>
  <si>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</si>
  <si>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</si>
  <si>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</si>
  <si>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</si>
  <si>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</si>
  <si>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</si>
  <si>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</si>
  <si>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</si>
  <si>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</si>
  <si>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</si>
  <si>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</si>
  <si>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</si>
  <si>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</si>
  <si>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</si>
  <si>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</si>
  <si>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</si>
  <si>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</si>
  <si>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</si>
  <si>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</si>
  <si>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</si>
  <si>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</si>
  <si>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</si>
  <si>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</si>
  <si>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</si>
  <si>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</si>
  <si>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</si>
  <si>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</si>
  <si>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</si>
  <si>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</si>
  <si>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</si>
  <si>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</si>
  <si>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</si>
  <si>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</si>
  <si>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</si>
  <si>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</si>
  <si>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</si>
  <si>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</si>
  <si>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</si>
  <si>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</si>
  <si>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</si>
  <si>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</si>
  <si>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</si>
  <si>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</si>
  <si>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</si>
  <si>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</si>
  <si>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</si>
  <si>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</si>
  <si>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</si>
  <si>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</si>
  <si>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</si>
  <si>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</si>
  <si>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</si>
  <si>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</si>
  <si>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</si>
  <si>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</si>
  <si>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</si>
  <si>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</si>
  <si>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</si>
  <si>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</si>
  <si>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</si>
  <si>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</si>
  <si>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</si>
  <si>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</si>
  <si>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</si>
  <si>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</si>
  <si>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</si>
  <si>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</si>
  <si>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</si>
  <si>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</si>
  <si>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</si>
  <si>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</si>
  <si>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</si>
  <si>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</si>
  <si>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</si>
  <si>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</si>
  <si>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</si>
  <si>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</si>
  <si>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</si>
  <si>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</si>
  <si>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</si>
  <si>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</si>
  <si>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</si>
  <si>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</si>
  <si>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</si>
  <si>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</si>
  <si>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</si>
  <si>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</si>
  <si>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</si>
  <si>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</si>
  <si>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</si>
  <si>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</si>
  <si>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</si>
  <si>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</si>
  <si>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</si>
  <si>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</si>
  <si>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</si>
  <si>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</si>
  <si>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</si>
  <si>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</si>
  <si>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</si>
  <si>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</si>
  <si>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</si>
  <si>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</si>
  <si>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</si>
  <si>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</si>
  <si>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</si>
  <si>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</si>
  <si>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</si>
  <si>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</si>
  <si>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</si>
  <si>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</si>
  <si>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</si>
  <si>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</si>
  <si>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</si>
  <si>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</si>
  <si>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</si>
  <si>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</si>
  <si>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</si>
  <si>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</si>
  <si>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</si>
  <si>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</si>
  <si>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</si>
  <si>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</si>
  <si>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</si>
  <si>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</si>
  <si>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</si>
  <si>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</si>
  <si>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</si>
  <si>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</si>
  <si>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</si>
  <si>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</si>
  <si>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</si>
  <si>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</si>
  <si>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</si>
  <si>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</si>
  <si>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</si>
  <si>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</si>
  <si>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</si>
  <si>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</si>
  <si>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</si>
  <si>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</si>
  <si>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</si>
  <si>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</si>
  <si>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</si>
  <si>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</si>
  <si>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</si>
  <si>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</si>
  <si>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</si>
  <si>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</si>
  <si>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</si>
  <si>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</si>
  <si>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</si>
  <si>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</si>
  <si>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</si>
  <si>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</si>
  <si>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</si>
  <si>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</si>
  <si>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</si>
  <si>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</si>
  <si>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</si>
  <si>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</si>
  <si>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</si>
  <si>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</si>
  <si>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</si>
  <si>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</si>
  <si>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</si>
  <si>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</si>
  <si>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</si>
  <si>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</si>
  <si>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</si>
  <si>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</si>
  <si>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</si>
  <si>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</si>
  <si>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</si>
  <si>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</si>
  <si>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</si>
  <si>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</si>
  <si>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</si>
  <si>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</si>
  <si>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</si>
  <si>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</si>
  <si>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</si>
  <si>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</si>
  <si>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</si>
  <si>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</si>
  <si>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</si>
  <si>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</si>
  <si>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</si>
  <si>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</si>
  <si>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</si>
  <si>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</si>
  <si>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</si>
  <si>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</si>
  <si>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</si>
  <si>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</si>
  <si>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</si>
  <si>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</si>
  <si>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</si>
  <si>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</si>
  <si>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</si>
  <si>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</si>
  <si>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</si>
  <si>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</si>
  <si>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</si>
  <si>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</si>
  <si>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</si>
  <si>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</si>
  <si>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</si>
  <si>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</si>
  <si>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</si>
  <si>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</si>
  <si>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</si>
  <si>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</si>
  <si>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</si>
  <si>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</si>
  <si>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</si>
  <si>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</si>
  <si>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</si>
  <si>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</si>
  <si>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</si>
  <si>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</si>
  <si>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</si>
  <si>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</si>
  <si>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</si>
  <si>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</si>
  <si>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</si>
  <si>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</si>
  <si>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</si>
  <si>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</si>
  <si>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</si>
  <si>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</si>
  <si>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</si>
  <si>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</si>
  <si>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</si>
  <si>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</si>
  <si>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</si>
  <si>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</si>
  <si>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</si>
  <si>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</si>
  <si>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</si>
  <si>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</si>
  <si>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</si>
  <si>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</si>
  <si>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</si>
  <si>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</si>
  <si>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</si>
  <si>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</si>
  <si>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</si>
  <si>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</si>
  <si>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</si>
  <si>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</si>
  <si>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</si>
  <si>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</si>
  <si>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</si>
  <si>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</si>
  <si>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</si>
  <si>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</si>
  <si>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</si>
  <si>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</si>
  <si>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</si>
  <si>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</si>
  <si>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</si>
  <si>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</si>
  <si>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</si>
  <si>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</si>
  <si>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</si>
  <si>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</si>
  <si>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</si>
  <si>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</si>
  <si>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</si>
  <si>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</si>
  <si>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</si>
  <si>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</si>
  <si>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</si>
  <si>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</si>
  <si>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</si>
  <si>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</si>
  <si>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</si>
  <si>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</si>
  <si>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</si>
  <si>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</si>
  <si>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</si>
  <si>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</si>
  <si>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</si>
  <si>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</si>
  <si>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</si>
  <si>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</si>
  <si>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</si>
  <si>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</si>
  <si>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</si>
  <si>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</si>
  <si>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</si>
  <si>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</si>
  <si>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</si>
  <si>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</si>
  <si>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</si>
  <si>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</si>
  <si>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</si>
  <si>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</si>
  <si>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</si>
  <si>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</si>
  <si>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</si>
  <si>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</si>
  <si>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</si>
  <si>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</si>
  <si>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</si>
  <si>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</si>
  <si>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</si>
  <si>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</si>
  <si>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</si>
  <si>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</si>
  <si>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</si>
  <si>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</si>
  <si>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</si>
  <si>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</si>
  <si>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</si>
  <si>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</si>
  <si>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</si>
  <si>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</si>
  <si>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</si>
  <si>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</si>
  <si>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</si>
  <si>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</si>
  <si>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</si>
  <si>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</si>
  <si>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</si>
  <si>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</si>
  <si>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</si>
  <si>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</si>
  <si>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</si>
  <si>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</si>
  <si>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</si>
  <si>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</si>
  <si>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</si>
  <si>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</si>
  <si>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</si>
  <si>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</si>
  <si>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</si>
  <si>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</si>
  <si>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</si>
  <si>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</si>
  <si>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</si>
  <si>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</si>
  <si>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</si>
  <si>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</si>
  <si>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</si>
  <si>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</si>
  <si>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</si>
  <si>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</si>
  <si>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</si>
  <si>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</si>
  <si>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</si>
  <si>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</si>
  <si>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</si>
  <si>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</si>
  <si>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</si>
  <si>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</si>
  <si>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</si>
  <si>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</si>
  <si>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</si>
  <si>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</si>
  <si>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</si>
  <si>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</si>
  <si>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</si>
  <si>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</si>
  <si>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</si>
  <si>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</si>
  <si>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</si>
  <si>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</si>
  <si>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</si>
  <si>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</si>
  <si>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</si>
  <si>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</si>
  <si>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</si>
  <si>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</si>
  <si>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</si>
  <si>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</si>
  <si>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</si>
  <si>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</si>
  <si>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</si>
  <si>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</si>
  <si>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</si>
  <si>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</si>
  <si>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</si>
  <si>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</si>
  <si>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</si>
  <si>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</si>
  <si>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</si>
  <si>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</si>
  <si>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</si>
  <si>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</si>
  <si>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</si>
  <si>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</si>
  <si>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</si>
  <si>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</si>
  <si>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</si>
  <si>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</si>
  <si>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</si>
  <si>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</si>
  <si>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</si>
  <si>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</si>
  <si>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</si>
  <si>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</si>
  <si>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</si>
  <si>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</si>
  <si>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</si>
  <si>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</si>
  <si>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</si>
  <si>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</si>
  <si>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</si>
  <si>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</si>
  <si>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</si>
  <si>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</si>
  <si>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</si>
  <si>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</si>
  <si>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</si>
  <si>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</si>
  <si>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</si>
  <si>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</si>
  <si>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</si>
  <si>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</si>
  <si>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</si>
  <si>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</si>
  <si>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</si>
  <si>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</si>
  <si>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</si>
  <si>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</si>
  <si>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</si>
  <si>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</si>
  <si>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</si>
  <si>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</si>
  <si>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</si>
  <si>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</si>
  <si>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</si>
  <si>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</si>
  <si>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</si>
  <si>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</si>
  <si>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</si>
  <si>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</si>
  <si>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</si>
  <si>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</si>
  <si>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</si>
  <si>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</si>
  <si>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</si>
  <si>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</si>
  <si>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</si>
  <si>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</si>
  <si>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</si>
  <si>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</si>
  <si>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</si>
  <si>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</si>
  <si>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</si>
  <si>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</si>
  <si>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</si>
  <si>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</si>
  <si>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</si>
  <si>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</si>
  <si>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</si>
  <si>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</si>
  <si>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</si>
  <si>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</si>
  <si>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</si>
  <si>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</si>
  <si>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</si>
  <si>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</si>
  <si>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</si>
  <si>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</si>
  <si>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</si>
  <si>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</si>
  <si>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</si>
  <si>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</si>
  <si>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</si>
  <si>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</si>
  <si>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</si>
  <si>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</si>
  <si>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</si>
  <si>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</si>
  <si>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</si>
  <si>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</si>
  <si>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</si>
  <si>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</si>
  <si>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</si>
  <si>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</si>
  <si>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</si>
  <si>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</si>
  <si>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</si>
  <si>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</si>
  <si>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</si>
  <si>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</si>
  <si>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</si>
  <si>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</si>
  <si>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</si>
  <si>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</si>
  <si>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</si>
  <si>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</si>
  <si>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</si>
  <si>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</si>
  <si>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</si>
  <si>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</si>
  <si>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</si>
  <si>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</si>
  <si>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</si>
  <si>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</si>
  <si>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</si>
  <si>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</si>
  <si>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</si>
  <si>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</si>
  <si>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</si>
  <si>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</si>
  <si>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</si>
  <si>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</si>
  <si>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</si>
  <si>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</si>
  <si>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</si>
  <si>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</si>
  <si>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</si>
  <si>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</si>
  <si>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</si>
  <si>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</si>
  <si>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</si>
  <si>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</si>
  <si>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</si>
  <si>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</si>
  <si>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</si>
  <si>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</si>
  <si>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</si>
  <si>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</si>
  <si>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</si>
  <si>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</si>
  <si>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</si>
  <si>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</si>
  <si>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</si>
  <si>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</si>
  <si>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</si>
  <si>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</si>
  <si>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</si>
  <si>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</si>
  <si>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</si>
  <si>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</si>
  <si>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</si>
  <si>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</si>
  <si>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</si>
  <si>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</si>
  <si>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</si>
  <si>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</si>
  <si>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</si>
  <si>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</si>
  <si>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</si>
  <si>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</si>
  <si>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</si>
  <si>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</si>
  <si>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</si>
  <si>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</si>
  <si>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</si>
  <si>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</si>
  <si>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</si>
  <si>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</si>
  <si>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</si>
  <si>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</si>
  <si>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</si>
  <si>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</si>
  <si>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</si>
  <si>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</si>
  <si>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</si>
  <si>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</si>
  <si>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</si>
  <si>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</si>
  <si>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</si>
  <si>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</si>
  <si>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</si>
  <si>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</si>
  <si>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</si>
  <si>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</si>
  <si>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</si>
  <si>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</si>
  <si>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</si>
  <si>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</si>
  <si>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</si>
  <si>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</si>
  <si>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</si>
  <si>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</si>
  <si>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</si>
  <si>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</si>
  <si>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</si>
  <si>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</si>
  <si>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</si>
  <si>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</si>
  <si>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</si>
  <si>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</si>
  <si>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</si>
  <si>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</si>
  <si>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</si>
  <si>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</si>
  <si>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</si>
  <si>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</si>
  <si>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</si>
  <si>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</si>
  <si>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</si>
  <si>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</si>
  <si>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</si>
  <si>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</si>
  <si>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</si>
  <si>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</si>
  <si>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</si>
  <si>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</si>
  <si>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</si>
  <si>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</si>
  <si>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</si>
  <si>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</si>
  <si>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</si>
  <si>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</si>
  <si>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</si>
  <si>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</si>
  <si>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</si>
  <si>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</si>
  <si>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</si>
  <si>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</si>
  <si>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</si>
  <si>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</si>
  <si>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</si>
  <si>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</si>
  <si>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</si>
  <si>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</si>
  <si>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</si>
  <si>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</si>
  <si>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</si>
  <si>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</si>
  <si>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</si>
  <si>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</si>
  <si>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</si>
  <si>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</si>
  <si>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</si>
  <si>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</si>
  <si>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</si>
  <si>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</si>
  <si>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</si>
  <si>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</si>
  <si>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</si>
  <si>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</si>
  <si>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</si>
  <si>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</si>
  <si>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</si>
  <si>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</si>
  <si>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</si>
  <si>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</si>
  <si>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</si>
  <si>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</si>
  <si>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</si>
  <si>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</si>
  <si>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</si>
  <si>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</si>
  <si>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</si>
  <si>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</si>
  <si>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</si>
  <si>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</si>
  <si>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</si>
  <si>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</si>
  <si>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</si>
  <si>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</si>
  <si>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</si>
  <si>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</si>
  <si>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</si>
  <si>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</si>
  <si>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</si>
  <si>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</si>
  <si>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</si>
  <si>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</si>
  <si>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</si>
  <si>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</si>
  <si>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</si>
  <si>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</si>
  <si>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</si>
  <si>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</si>
  <si>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</si>
  <si>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</si>
  <si>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</si>
  <si>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</si>
  <si>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</si>
  <si>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</si>
  <si>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</si>
  <si>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</si>
  <si>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</si>
  <si>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</si>
  <si>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</si>
  <si>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</si>
  <si>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</si>
  <si>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</si>
  <si>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</si>
  <si>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</si>
  <si>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</si>
  <si>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</si>
  <si>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</si>
  <si>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</si>
  <si>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</si>
  <si>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</si>
  <si>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</si>
  <si>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</si>
  <si>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</si>
  <si>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</si>
  <si>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</si>
  <si>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</si>
  <si>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</si>
  <si>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</si>
  <si>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</si>
  <si>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</si>
  <si>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</si>
  <si>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</si>
  <si>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</si>
  <si>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</si>
  <si>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</si>
  <si>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</si>
  <si>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</si>
  <si>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</si>
  <si>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</si>
  <si>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</si>
  <si>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</si>
  <si>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</si>
  <si>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</si>
  <si>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</si>
  <si>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</si>
  <si>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</si>
  <si>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</si>
  <si>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</si>
  <si>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</si>
  <si>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</si>
  <si>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</si>
  <si>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</si>
  <si>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</si>
  <si>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</si>
  <si>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</si>
  <si>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</si>
  <si>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</si>
  <si>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</si>
  <si>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</si>
  <si>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</si>
  <si>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</si>
  <si>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</si>
  <si>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</si>
  <si>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</si>
  <si>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</si>
  <si>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</si>
  <si>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</si>
  <si>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</si>
  <si>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</si>
  <si>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</si>
  <si>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</si>
  <si>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</si>
  <si>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</si>
  <si>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</si>
  <si>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</si>
  <si>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</si>
  <si>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</si>
  <si>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</si>
  <si>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</si>
  <si>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</si>
  <si>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</si>
  <si>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</si>
  <si>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</si>
  <si>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</si>
  <si>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</si>
  <si>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</si>
  <si>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</si>
  <si>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</si>
  <si>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</si>
  <si>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</si>
  <si>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</si>
  <si>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</si>
  <si>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</si>
  <si>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</si>
  <si>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</si>
  <si>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</si>
  <si>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</si>
  <si>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</si>
  <si>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</si>
  <si>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</si>
  <si>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</si>
  <si>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</si>
  <si>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</si>
  <si>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</si>
  <si>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</si>
  <si>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</si>
  <si>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</si>
  <si>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</si>
  <si>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</si>
  <si>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</si>
  <si>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</si>
  <si>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</si>
  <si>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</si>
  <si>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</si>
  <si>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</si>
  <si>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</si>
  <si>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</si>
  <si>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</si>
  <si>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</si>
  <si>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</si>
  <si>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</si>
  <si>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</si>
  <si>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</si>
  <si>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</si>
  <si>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</si>
  <si>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</si>
  <si>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</si>
  <si>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</si>
  <si>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</si>
  <si>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</si>
  <si>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</si>
  <si>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</si>
  <si>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</si>
  <si>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</si>
  <si>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</si>
  <si>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</si>
  <si>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</si>
  <si>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</si>
  <si>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</si>
  <si>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</si>
  <si>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</si>
  <si>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</si>
  <si>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</si>
  <si>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</si>
  <si>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</si>
  <si>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</si>
  <si>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</si>
  <si>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</si>
  <si>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</si>
  <si>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</si>
  <si>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</si>
  <si>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</si>
  <si>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</si>
  <si>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</si>
  <si>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</si>
  <si>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</si>
  <si>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</si>
  <si>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</si>
  <si>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</si>
  <si>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</si>
  <si>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</si>
  <si>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</si>
  <si>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</si>
  <si>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</si>
  <si>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</si>
  <si>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</si>
  <si>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</si>
  <si>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</si>
  <si>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</si>
  <si>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</si>
  <si>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</si>
  <si>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</si>
  <si>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</si>
  <si>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</si>
  <si>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</si>
  <si>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</si>
  <si>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</si>
  <si>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</si>
  <si>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</si>
  <si>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</si>
  <si>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</si>
  <si>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</si>
  <si>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</si>
  <si>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</si>
  <si>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</si>
  <si>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</si>
  <si>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</si>
  <si>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</si>
  <si>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</si>
  <si>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</si>
  <si>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</si>
  <si>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</si>
  <si>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</si>
  <si>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</si>
  <si>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</si>
  <si>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</si>
  <si>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</si>
  <si>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</si>
  <si>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</si>
  <si>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</si>
  <si>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</si>
  <si>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</si>
  <si>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</si>
  <si>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</si>
  <si>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</si>
  <si>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</si>
  <si>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</si>
  <si>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</si>
  <si>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</si>
  <si>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</si>
  <si>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</si>
  <si>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</si>
  <si>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</si>
  <si>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</si>
  <si>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</si>
  <si>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</si>
  <si>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</si>
  <si>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</si>
  <si>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</si>
  <si>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</si>
  <si>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</si>
  <si>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</si>
  <si>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</si>
  <si>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</si>
  <si>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</si>
  <si>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</si>
  <si>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</si>
  <si>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</si>
  <si>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</si>
  <si>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</si>
  <si>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</si>
  <si>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</si>
  <si>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</si>
  <si>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</si>
  <si>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</si>
  <si>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</si>
  <si>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</si>
  <si>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</si>
  <si>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</si>
  <si>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</si>
  <si>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</si>
  <si>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</si>
  <si>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</si>
  <si>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</si>
  <si>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</si>
  <si>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</si>
  <si>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</si>
  <si>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</si>
  <si>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</si>
  <si>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</si>
  <si>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</si>
  <si>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</si>
  <si>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</si>
  <si>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</si>
  <si>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</si>
  <si>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</si>
  <si>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</si>
  <si>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</si>
  <si>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</si>
  <si>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</si>
  <si>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</si>
  <si>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</si>
  <si>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</si>
  <si>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</si>
  <si>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</si>
  <si>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</si>
  <si>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</si>
  <si>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</si>
  <si>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</si>
  <si>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</si>
  <si>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</si>
  <si>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</si>
  <si>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</si>
  <si>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</si>
  <si>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</si>
  <si>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</si>
  <si>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</si>
  <si>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</si>
  <si>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</si>
  <si>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</si>
  <si>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</si>
  <si>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</si>
  <si>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</si>
  <si>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</si>
  <si>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</si>
  <si>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</si>
  <si>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</si>
  <si>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</si>
  <si>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</si>
  <si>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</si>
  <si>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</si>
  <si>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</si>
  <si>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</si>
  <si>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</si>
  <si>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</si>
  <si>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</si>
  <si>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</si>
  <si>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</si>
  <si>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</si>
  <si>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</si>
  <si>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</si>
  <si>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</si>
  <si>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</si>
  <si>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</si>
  <si>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</si>
  <si>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</si>
  <si>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</si>
  <si>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</si>
  <si>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</si>
  <si>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</si>
  <si>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</si>
  <si>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</si>
  <si>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</si>
  <si>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</si>
  <si>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</si>
  <si>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</si>
  <si>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</si>
  <si>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</si>
  <si>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</si>
  <si>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</si>
  <si>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</si>
  <si>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</si>
  <si>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</si>
  <si>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</si>
  <si>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</si>
  <si>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</si>
  <si>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</si>
  <si>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</si>
  <si>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</si>
  <si>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</si>
  <si>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</si>
  <si>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</si>
  <si>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</si>
  <si>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</si>
  <si>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</si>
  <si>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</si>
  <si>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</si>
  <si>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</si>
  <si>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</si>
  <si>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</si>
  <si>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</si>
  <si>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</si>
  <si>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</si>
  <si>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</si>
  <si>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</si>
  <si>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</si>
  <si>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</si>
  <si>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</si>
  <si>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</si>
  <si>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</si>
  <si>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</si>
  <si>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</si>
  <si>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</si>
  <si>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</si>
  <si>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</si>
  <si>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</si>
  <si>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</si>
  <si>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</si>
  <si>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</si>
  <si>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</si>
  <si>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</si>
  <si>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</si>
  <si>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</si>
  <si>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</si>
  <si>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</si>
  <si>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</si>
  <si>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</si>
  <si>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</si>
  <si>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</si>
  <si>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</si>
  <si>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</si>
  <si>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</si>
  <si>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</si>
  <si>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</si>
  <si>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</si>
  <si>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</si>
  <si>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</si>
  <si>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</si>
  <si>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</si>
  <si>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</si>
  <si>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</si>
  <si>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</si>
  <si>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</si>
  <si>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</si>
  <si>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</si>
  <si>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</si>
  <si>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</si>
  <si>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</si>
  <si>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</si>
  <si>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</si>
  <si>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</si>
  <si>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</si>
  <si>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</si>
  <si>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</si>
  <si>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</si>
  <si>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</si>
  <si>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</si>
  <si>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</si>
  <si>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</si>
  <si>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</si>
  <si>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</si>
  <si>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</si>
  <si>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</si>
  <si>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</si>
  <si>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</si>
  <si>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</si>
  <si>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</si>
  <si>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</si>
  <si>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</si>
  <si>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</si>
  <si>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</si>
  <si>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</si>
  <si>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</si>
  <si>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</si>
  <si>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</si>
  <si>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</si>
  <si>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</si>
  <si>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</si>
  <si>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</si>
  <si>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</si>
  <si>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</si>
  <si>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</si>
  <si>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</si>
  <si>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</si>
  <si>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</si>
  <si>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</si>
  <si>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</si>
  <si>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</si>
  <si>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</si>
  <si>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</si>
  <si>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</si>
  <si>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</si>
  <si>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</si>
  <si>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</si>
  <si>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</si>
  <si>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</si>
  <si>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</si>
  <si>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</si>
  <si>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</si>
  <si>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</si>
  <si>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</si>
  <si>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</si>
  <si>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</si>
  <si>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</si>
  <si>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</si>
  <si>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</si>
  <si>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</si>
  <si>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</si>
  <si>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</si>
  <si>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</si>
  <si>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</si>
  <si>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</si>
  <si>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</si>
  <si>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</si>
  <si>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</si>
  <si>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</si>
  <si>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</si>
  <si>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</si>
  <si>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</si>
  <si>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</si>
  <si>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</si>
  <si>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</si>
  <si>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</si>
  <si>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</si>
  <si>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</si>
  <si>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</si>
  <si>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</si>
  <si>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</si>
  <si>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</si>
  <si>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</si>
  <si>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</si>
  <si>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</si>
  <si>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</si>
  <si>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</si>
  <si>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</si>
  <si>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</si>
  <si>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</si>
  <si>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</si>
  <si>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</si>
  <si>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</si>
  <si>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</si>
  <si>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</si>
  <si>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</si>
  <si>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</si>
  <si>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</si>
  <si>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</si>
  <si>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</si>
  <si>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</si>
  <si>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</si>
  <si>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</si>
  <si>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</si>
  <si>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</si>
  <si>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</si>
  <si>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</si>
  <si>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</si>
  <si>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</si>
  <si>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</si>
  <si>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</si>
  <si>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</si>
  <si>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</si>
  <si>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</si>
  <si>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</si>
  <si>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</si>
  <si>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</si>
  <si>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</si>
  <si>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</si>
  <si>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</si>
  <si>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</si>
  <si>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</si>
  <si>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</si>
  <si>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</si>
  <si>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</si>
  <si>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</si>
  <si>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</si>
  <si>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</si>
  <si>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</si>
  <si>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</si>
  <si>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</si>
  <si>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</si>
  <si>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</si>
  <si>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</si>
  <si>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</si>
  <si>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</si>
  <si>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</si>
  <si>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</si>
  <si>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</si>
  <si>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</si>
  <si>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</si>
  <si>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</si>
  <si>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</si>
  <si>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</si>
  <si>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</si>
  <si>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</si>
  <si>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</si>
  <si>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</si>
  <si>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</si>
  <si>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</si>
  <si>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</si>
  <si>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</si>
  <si>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</si>
  <si>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</si>
  <si>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</si>
  <si>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</si>
  <si>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</si>
  <si>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</si>
  <si>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</si>
  <si>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</si>
  <si>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</si>
  <si>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</si>
  <si>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</si>
  <si>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</si>
  <si>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</si>
  <si>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</si>
  <si>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</si>
  <si>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</si>
  <si>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</si>
  <si>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</si>
  <si>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</si>
  <si>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</si>
  <si>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</si>
  <si>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</si>
  <si>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</si>
  <si>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</si>
  <si>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</si>
  <si>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</si>
  <si>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</si>
  <si>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</si>
  <si>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</si>
  <si>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</si>
  <si>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</si>
  <si>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</si>
  <si>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</si>
  <si>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</si>
  <si>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</si>
  <si>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</si>
  <si>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</si>
  <si>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</si>
  <si>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</si>
  <si>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</si>
  <si>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</si>
  <si>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</si>
  <si>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</si>
  <si>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</si>
  <si>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</si>
  <si>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</si>
  <si>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</si>
  <si>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</si>
  <si>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</si>
  <si>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</si>
  <si>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</si>
  <si>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</si>
  <si>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</si>
  <si>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</si>
  <si>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</si>
  <si>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</si>
  <si>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</si>
  <si>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</si>
  <si>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</si>
  <si>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</si>
  <si>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</si>
  <si>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</si>
  <si>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</si>
  <si>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</si>
  <si>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</si>
  <si>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</si>
  <si>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</si>
  <si>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</si>
  <si>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</si>
  <si>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</si>
  <si>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</si>
  <si>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</si>
  <si>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</si>
  <si>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</si>
  <si>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</si>
  <si>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</si>
  <si>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</si>
  <si>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</si>
  <si>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</si>
  <si>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</si>
  <si>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</si>
  <si>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</si>
  <si>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</si>
  <si>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</si>
  <si>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</si>
  <si>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</si>
  <si>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</si>
  <si>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</si>
  <si>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</si>
  <si>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</si>
  <si>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</si>
  <si>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</si>
  <si>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</si>
  <si>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</si>
  <si>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</si>
  <si>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</si>
  <si>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</si>
  <si>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</si>
  <si>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</si>
  <si>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</si>
  <si>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</si>
  <si>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</si>
  <si>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</si>
  <si>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</si>
  <si>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</si>
  <si>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</si>
  <si>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</si>
  <si>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</si>
  <si>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</si>
  <si>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</si>
  <si>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</si>
  <si>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</si>
  <si>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</si>
  <si>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</si>
  <si>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</si>
  <si>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</si>
  <si>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</si>
  <si>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</si>
  <si>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</si>
  <si>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</si>
  <si>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</si>
  <si>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</si>
  <si>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</si>
  <si>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</si>
  <si>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</si>
  <si>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</si>
  <si>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</si>
  <si>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</si>
  <si>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</si>
  <si>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</si>
  <si>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</si>
  <si>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</si>
  <si>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</si>
  <si>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</si>
  <si>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</si>
  <si>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</si>
  <si>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</si>
  <si>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</si>
  <si>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</si>
  <si>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</si>
  <si>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</si>
  <si>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</si>
  <si>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</si>
  <si>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</si>
  <si>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</si>
  <si>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</si>
  <si>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</si>
  <si>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</si>
  <si>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</si>
  <si>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</si>
  <si>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</si>
  <si>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</si>
  <si>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</si>
  <si>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</si>
  <si>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</si>
  <si>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</si>
  <si>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</si>
  <si>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</si>
  <si>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</si>
  <si>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</si>
  <si>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</si>
  <si>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</si>
  <si>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</si>
  <si>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</si>
  <si>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</si>
  <si>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</si>
  <si>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</si>
  <si>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</si>
  <si>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</si>
  <si>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</si>
  <si>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</si>
  <si>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</si>
  <si>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</si>
  <si>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</si>
  <si>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</si>
  <si>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</si>
  <si>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</si>
  <si>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</si>
  <si>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</si>
  <si>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</si>
  <si>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</si>
  <si>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</si>
  <si>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</si>
  <si>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</si>
  <si>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</si>
  <si>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</si>
  <si>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</si>
  <si>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</si>
  <si>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</si>
  <si>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</si>
  <si>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</si>
  <si>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</si>
  <si>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</si>
  <si>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</si>
  <si>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</si>
  <si>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</si>
  <si>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</si>
  <si>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</si>
  <si>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</si>
  <si>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</si>
  <si>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</si>
  <si>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</si>
  <si>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</si>
  <si>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</si>
  <si>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</si>
  <si>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</si>
  <si>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</si>
  <si>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</si>
  <si>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</si>
  <si>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</si>
  <si>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</si>
  <si>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</si>
  <si>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</si>
  <si>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</si>
  <si>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</si>
  <si>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</si>
  <si>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</si>
  <si>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</si>
  <si>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</si>
  <si>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</si>
  <si>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</si>
  <si>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</si>
  <si>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</si>
  <si>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</si>
  <si>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</si>
  <si>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</si>
  <si>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</si>
  <si>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</si>
  <si>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</si>
  <si>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</si>
  <si>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</si>
  <si>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</si>
  <si>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</si>
  <si>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</si>
  <si>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</si>
  <si>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</si>
  <si>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</si>
  <si>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</si>
  <si>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</si>
  <si>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</si>
  <si>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</si>
  <si>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</si>
  <si>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</si>
  <si>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</si>
  <si>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</si>
  <si>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</si>
  <si>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</si>
  <si>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</si>
  <si>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</si>
  <si>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</si>
  <si>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</si>
  <si>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</si>
  <si>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</si>
  <si>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</si>
  <si>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</si>
  <si>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</si>
  <si>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</si>
  <si>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</si>
  <si>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</si>
  <si>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</si>
  <si>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</si>
  <si>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</si>
  <si>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</si>
  <si>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</si>
  <si>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</si>
  <si>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</si>
  <si>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</si>
  <si>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</si>
  <si>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</si>
  <si>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</si>
  <si>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</si>
  <si>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</si>
  <si>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</si>
  <si>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</si>
  <si>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</si>
  <si>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</si>
  <si>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</si>
  <si>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</si>
  <si>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</si>
  <si>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</si>
  <si>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</si>
  <si>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</si>
  <si>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</si>
  <si>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</si>
  <si>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</si>
  <si>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</si>
  <si>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</si>
  <si>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</si>
  <si>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</si>
  <si>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</si>
  <si>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</si>
  <si>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</si>
  <si>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</si>
  <si>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</si>
  <si>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</si>
  <si>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</si>
  <si>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</si>
  <si>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</si>
  <si>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</si>
  <si>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</si>
  <si>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</si>
  <si>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</si>
  <si>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</si>
  <si>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</si>
  <si>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</si>
  <si>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</si>
  <si>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</si>
  <si>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</si>
  <si>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</si>
  <si>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</si>
  <si>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</si>
  <si>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</si>
  <si>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</si>
  <si>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</si>
  <si>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</si>
  <si>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</si>
  <si>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</si>
  <si>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</si>
  <si>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</si>
  <si>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</si>
  <si>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</si>
  <si>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</si>
  <si>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</si>
  <si>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</si>
  <si>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</si>
  <si>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</si>
  <si>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</si>
  <si>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</si>
  <si>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</si>
  <si>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</si>
  <si>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</si>
  <si>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</si>
  <si>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</si>
  <si>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</si>
  <si>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</si>
  <si>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</si>
  <si>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</si>
  <si>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</si>
  <si>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</si>
  <si>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</si>
  <si>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</si>
  <si>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</si>
  <si>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</si>
  <si>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</si>
  <si>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</si>
  <si>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</si>
  <si>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</si>
  <si>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</si>
  <si>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</si>
  <si>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</si>
  <si>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</si>
  <si>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</si>
  <si>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</si>
  <si>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</si>
  <si>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</si>
  <si>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</si>
  <si>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</si>
  <si>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</si>
  <si>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</si>
  <si>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</si>
  <si>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</si>
  <si>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</si>
  <si>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</si>
  <si>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</si>
  <si>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</si>
  <si>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</si>
  <si>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</si>
  <si>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</si>
  <si>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</si>
  <si>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</si>
  <si>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</si>
  <si>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</si>
  <si>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</si>
  <si>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</si>
  <si>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</si>
  <si>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</si>
  <si>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</si>
  <si>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</si>
  <si>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</si>
  <si>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</si>
  <si>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</si>
  <si>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</si>
  <si>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</si>
  <si>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</si>
  <si>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</si>
  <si>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</si>
  <si>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</si>
  <si>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</si>
  <si>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</si>
  <si>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</si>
  <si>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</si>
  <si>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</si>
  <si>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</si>
  <si>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</si>
  <si>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</si>
  <si>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</si>
  <si>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</si>
  <si>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</si>
  <si>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</si>
  <si>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</si>
  <si>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</si>
  <si>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</si>
  <si>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</si>
  <si>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</si>
  <si>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</si>
  <si>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</si>
  <si>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</si>
  <si>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</si>
  <si>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</si>
  <si>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</si>
  <si>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</si>
  <si>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</si>
  <si>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</si>
  <si>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</si>
  <si>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</si>
  <si>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</si>
  <si>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</si>
  <si>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</si>
  <si>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</si>
  <si>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</si>
  <si>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</si>
  <si>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</si>
  <si>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</si>
  <si>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</si>
  <si>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</si>
  <si>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</si>
  <si>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</si>
  <si>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</si>
  <si>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</si>
  <si>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</si>
  <si>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</si>
  <si>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</si>
  <si>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</si>
  <si>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</si>
  <si>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</si>
  <si>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</si>
  <si>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</si>
  <si>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</si>
  <si>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</si>
  <si>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</si>
  <si>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</si>
  <si>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</si>
  <si>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</si>
  <si>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</si>
  <si>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</si>
  <si>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</si>
  <si>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</si>
  <si>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</si>
  <si>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</si>
  <si>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</si>
  <si>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</si>
  <si>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</si>
  <si>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</si>
  <si>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</si>
  <si>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</si>
  <si>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</si>
  <si>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</si>
  <si>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</si>
  <si>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</si>
  <si>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</si>
  <si>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</si>
  <si>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</si>
  <si>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</si>
  <si>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</si>
  <si>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</si>
  <si>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</si>
  <si>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</si>
  <si>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</si>
  <si>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</si>
  <si>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</si>
  <si>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</si>
  <si>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</si>
  <si>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</si>
  <si>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</si>
  <si>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</si>
  <si>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</si>
  <si>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</si>
  <si>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</si>
  <si>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</si>
  <si>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</si>
  <si>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</si>
  <si>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</si>
  <si>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</si>
  <si>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</si>
  <si>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</si>
  <si>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</si>
  <si>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</si>
  <si>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</si>
  <si>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</si>
  <si>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</si>
  <si>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</si>
  <si>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</si>
  <si>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</si>
  <si>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</si>
  <si>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</si>
  <si>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</si>
  <si>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</si>
  <si>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</si>
  <si>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</si>
  <si>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</si>
  <si>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</si>
  <si>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</si>
  <si>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</si>
  <si>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</si>
  <si>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</si>
  <si>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</si>
  <si>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</si>
  <si>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</si>
  <si>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</si>
  <si>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</si>
  <si>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</si>
  <si>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</si>
  <si>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</si>
  <si>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</si>
  <si>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</si>
  <si>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</si>
  <si>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</si>
  <si>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</si>
  <si>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</si>
  <si>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</si>
  <si>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</si>
  <si>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</si>
  <si>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</si>
  <si>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</si>
  <si>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</si>
  <si>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</si>
  <si>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</si>
  <si>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</si>
  <si>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</si>
  <si>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</si>
  <si>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</si>
  <si>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</si>
  <si>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</si>
  <si>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</si>
  <si>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</si>
  <si>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</si>
  <si>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</si>
  <si>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</si>
  <si>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</si>
  <si>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</si>
  <si>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</si>
  <si>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</si>
  <si>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</si>
  <si>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</si>
  <si>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</si>
  <si>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</si>
  <si>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</si>
  <si>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</si>
  <si>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</si>
  <si>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</si>
  <si>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</si>
  <si>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</si>
  <si>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</si>
  <si>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</si>
  <si>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</si>
  <si>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</si>
  <si>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</si>
  <si>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</si>
  <si>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</si>
  <si>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</si>
  <si>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</si>
  <si>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</si>
  <si>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</si>
  <si>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</si>
  <si>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</si>
  <si>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</si>
  <si>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</si>
  <si>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</si>
  <si>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</si>
  <si>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</si>
  <si>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</si>
  <si>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</si>
  <si>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</si>
  <si>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</si>
  <si>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</si>
  <si>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</si>
  <si>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</si>
  <si>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</si>
  <si>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</si>
  <si>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</si>
  <si>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</si>
  <si>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</si>
  <si>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</si>
  <si>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</si>
  <si>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</si>
  <si>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</si>
  <si>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</si>
  <si>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</si>
  <si>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</si>
  <si>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</si>
  <si>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</si>
  <si>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</si>
  <si>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</si>
  <si>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</si>
  <si>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</si>
  <si>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</si>
  <si>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</si>
  <si>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</si>
  <si>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</si>
  <si>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</si>
  <si>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</si>
  <si>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</si>
  <si>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</si>
  <si>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</si>
  <si>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</si>
  <si>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</si>
  <si>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</si>
  <si>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</si>
  <si>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</si>
  <si>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</si>
  <si>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</si>
  <si>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</si>
  <si>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</si>
  <si>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</si>
  <si>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</si>
  <si>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</si>
  <si>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</si>
  <si>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</si>
  <si>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</si>
  <si>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</si>
  <si>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</si>
  <si>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</si>
  <si>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</si>
  <si>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</si>
  <si>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</si>
  <si>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</si>
  <si>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</si>
  <si>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</si>
  <si>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</si>
  <si>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</si>
  <si>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</si>
  <si>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</si>
  <si>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</si>
  <si>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</si>
  <si>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</si>
  <si>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</si>
  <si>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</si>
  <si>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</si>
  <si>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</si>
  <si>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</si>
  <si>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</si>
  <si>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</si>
  <si>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</si>
  <si>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</si>
  <si>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</si>
  <si>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</si>
  <si>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</si>
  <si>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</si>
  <si>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</si>
  <si>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</si>
  <si>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</si>
  <si>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</si>
  <si>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</si>
  <si>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</si>
  <si>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</si>
  <si>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</si>
  <si>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</si>
  <si>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</si>
  <si>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</si>
  <si>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</si>
  <si>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</si>
  <si>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</si>
  <si>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</si>
  <si>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</si>
  <si>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</si>
  <si>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</si>
  <si>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</si>
  <si>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</si>
  <si>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</si>
  <si>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</si>
  <si>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</si>
  <si>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</si>
  <si>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</si>
  <si>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</si>
  <si>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</si>
  <si>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</si>
  <si>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</si>
  <si>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</si>
  <si>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</si>
  <si>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</si>
  <si>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</si>
  <si>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</si>
  <si>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</si>
  <si>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</si>
  <si>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</si>
  <si>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</si>
  <si>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</si>
  <si>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</si>
  <si>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</si>
  <si>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</si>
  <si>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</si>
  <si>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</si>
  <si>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</si>
  <si>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</si>
  <si>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</si>
  <si>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</si>
  <si>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</si>
  <si>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</si>
  <si>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</si>
  <si>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</si>
  <si>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</si>
  <si>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</si>
  <si>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</si>
  <si>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</si>
  <si>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</si>
  <si>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</si>
  <si>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</si>
  <si>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</si>
  <si>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</si>
  <si>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</si>
  <si>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</si>
  <si>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</si>
  <si>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</si>
  <si>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</si>
  <si>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</si>
  <si>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</si>
  <si>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</si>
  <si>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</si>
  <si>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</si>
  <si>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</si>
  <si>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</si>
  <si>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</si>
  <si>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</si>
  <si>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</si>
  <si>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</si>
  <si>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</si>
  <si>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</si>
  <si>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</si>
  <si>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</si>
  <si>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</si>
  <si>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</si>
  <si>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</si>
  <si>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</si>
  <si>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</si>
  <si>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</si>
  <si>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</si>
  <si>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</si>
  <si>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</si>
  <si>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</si>
  <si>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</si>
  <si>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</si>
  <si>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</si>
  <si>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</si>
  <si>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</si>
  <si>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</si>
  <si>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</si>
  <si>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</si>
  <si>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</si>
  <si>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</si>
  <si>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</si>
  <si>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</si>
  <si>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</si>
  <si>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</si>
  <si>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</si>
  <si>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</si>
  <si>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</si>
  <si>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</si>
  <si>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</si>
  <si>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</si>
  <si>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</si>
  <si>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</si>
  <si>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</si>
  <si>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</si>
  <si>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</si>
  <si>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</si>
  <si>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</si>
  <si>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</si>
  <si>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</si>
  <si>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</si>
  <si>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</si>
  <si>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</si>
  <si>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</si>
  <si>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</si>
  <si>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</si>
  <si>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</si>
  <si>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</si>
  <si>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</si>
  <si>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</si>
  <si>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</si>
  <si>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</si>
  <si>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</si>
  <si>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</si>
  <si>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</si>
  <si>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</si>
  <si>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</si>
  <si>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</si>
  <si>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</si>
  <si>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</si>
  <si>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</si>
  <si>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</si>
  <si>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</si>
  <si>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</si>
  <si>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</si>
  <si>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</si>
  <si>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</si>
  <si>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</si>
  <si>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</si>
  <si>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</si>
  <si>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</si>
  <si>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</si>
  <si>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</si>
  <si>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</si>
  <si>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</si>
  <si>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</si>
  <si>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</si>
  <si>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</si>
  <si>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</si>
  <si>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</si>
  <si>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</si>
  <si>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</si>
  <si>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</si>
  <si>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</si>
  <si>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</si>
  <si>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</si>
  <si>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</si>
  <si>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</si>
  <si>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</si>
  <si>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</si>
  <si>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</si>
  <si>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</si>
  <si>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</si>
  <si>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</si>
  <si>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</si>
  <si>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</si>
  <si>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</si>
  <si>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</si>
  <si>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</si>
  <si>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</si>
  <si>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</si>
  <si>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</si>
  <si>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</si>
  <si>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前川　将一</t>
    <rPh sb="0" eb="2">
      <t>マエカワ</t>
    </rPh>
    <rPh sb="3" eb="5">
      <t>ショウイチ</t>
    </rPh>
    <phoneticPr fontId="1"/>
  </si>
  <si>
    <t>２　法人</t>
  </si>
  <si>
    <t>５　営利法人</t>
  </si>
  <si>
    <t>有限会社　旭勝建設</t>
    <rPh sb="0" eb="4">
      <t>ユウゲンガイシャ</t>
    </rPh>
    <rPh sb="5" eb="7">
      <t>キョクショウ</t>
    </rPh>
    <rPh sb="7" eb="9">
      <t>ケンセツ</t>
    </rPh>
    <phoneticPr fontId="1"/>
  </si>
  <si>
    <t>ゆうげんがいしゃ　きょくしょうけんせつ</t>
    <phoneticPr fontId="1"/>
  </si>
  <si>
    <t>4450002006310</t>
    <phoneticPr fontId="1"/>
  </si>
  <si>
    <t>北海道旭川市東3条2丁目1番39-2号</t>
    <rPh sb="0" eb="3">
      <t>ホッカイドウ</t>
    </rPh>
    <rPh sb="3" eb="6">
      <t>アサヒカワシ</t>
    </rPh>
    <rPh sb="6" eb="7">
      <t>ヒガシ</t>
    </rPh>
    <rPh sb="8" eb="9">
      <t>ジョウ</t>
    </rPh>
    <rPh sb="10" eb="12">
      <t>チョウメ</t>
    </rPh>
    <rPh sb="13" eb="14">
      <t>バン</t>
    </rPh>
    <rPh sb="18" eb="19">
      <t>ゴウ</t>
    </rPh>
    <phoneticPr fontId="1"/>
  </si>
  <si>
    <t>0166</t>
    <phoneticPr fontId="1"/>
  </si>
  <si>
    <t>24</t>
    <phoneticPr fontId="1"/>
  </si>
  <si>
    <t>1448</t>
    <phoneticPr fontId="1"/>
  </si>
  <si>
    <t>1221</t>
    <phoneticPr fontId="1"/>
  </si>
  <si>
    <t>rose.plala.or.jp</t>
    <phoneticPr fontId="1"/>
  </si>
  <si>
    <t>kyokushou.1221</t>
    <phoneticPr fontId="1"/>
  </si>
  <si>
    <t>https://</t>
  </si>
  <si>
    <t>kyokushou.jp</t>
    <phoneticPr fontId="1"/>
  </si>
  <si>
    <t>古川　勝利</t>
    <rPh sb="0" eb="2">
      <t>フルカワ</t>
    </rPh>
    <rPh sb="3" eb="5">
      <t>カツトシ</t>
    </rPh>
    <phoneticPr fontId="1"/>
  </si>
  <si>
    <t>代表取締役</t>
    <rPh sb="0" eb="5">
      <t>ダイヒョウトリシマリヤク</t>
    </rPh>
    <phoneticPr fontId="1"/>
  </si>
  <si>
    <t>ペット共生型サービス付き高齢者向け住宅　すみれ</t>
    <rPh sb="3" eb="6">
      <t>キョウセイガタ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1"/>
  </si>
  <si>
    <t>ぺっときょうせいがたさーびすつきこうれいしゃむけじゅうたく　すみれ</t>
    <phoneticPr fontId="1"/>
  </si>
  <si>
    <t>北海道旭川市神楽3条12丁目1番39-2号</t>
    <rPh sb="0" eb="3">
      <t>ホッカイドウ</t>
    </rPh>
    <rPh sb="3" eb="6">
      <t>アサヒカワシ</t>
    </rPh>
    <rPh sb="6" eb="8">
      <t>カグラ</t>
    </rPh>
    <rPh sb="9" eb="10">
      <t>ジョウ</t>
    </rPh>
    <rPh sb="12" eb="14">
      <t>チョウメ</t>
    </rPh>
    <rPh sb="15" eb="16">
      <t>バン</t>
    </rPh>
    <rPh sb="20" eb="21">
      <t>ゴウ</t>
    </rPh>
    <phoneticPr fontId="1"/>
  </si>
  <si>
    <t>旭川</t>
    <rPh sb="0" eb="2">
      <t>アサヒカワ</t>
    </rPh>
    <phoneticPr fontId="1"/>
  </si>
  <si>
    <t>自動車利用の場合
　・4分
徒歩の場合
　・19分</t>
    <rPh sb="0" eb="3">
      <t>ジドウシャ</t>
    </rPh>
    <rPh sb="3" eb="5">
      <t>リヨウ</t>
    </rPh>
    <rPh sb="6" eb="8">
      <t>バアイ</t>
    </rPh>
    <rPh sb="12" eb="13">
      <t>フン</t>
    </rPh>
    <rPh sb="14" eb="16">
      <t>トホ</t>
    </rPh>
    <rPh sb="17" eb="19">
      <t>バアイ</t>
    </rPh>
    <rPh sb="24" eb="25">
      <t>フン</t>
    </rPh>
    <phoneticPr fontId="1"/>
  </si>
  <si>
    <t>74</t>
    <phoneticPr fontId="1"/>
  </si>
  <si>
    <t>7361</t>
    <phoneticPr fontId="1"/>
  </si>
  <si>
    <t>61</t>
    <phoneticPr fontId="1"/>
  </si>
  <si>
    <t>5681</t>
    <phoneticPr fontId="1"/>
  </si>
  <si>
    <t>sk.sumire</t>
    <phoneticPr fontId="1"/>
  </si>
  <si>
    <t>smail.plala.or.jp</t>
    <phoneticPr fontId="1"/>
  </si>
  <si>
    <t>部長</t>
    <rPh sb="0" eb="2">
      <t>ブチョウ</t>
    </rPh>
    <phoneticPr fontId="1"/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</si>
  <si>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</si>
  <si>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</si>
  <si>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</si>
  <si>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</si>
  <si>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</si>
  <si>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</si>
  <si>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</si>
  <si>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</si>
  <si>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</si>
  <si>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２　一部便所あり</t>
  </si>
  <si>
    <t>１　全ての浴室あり</t>
  </si>
  <si>
    <t>２　委託</t>
  </si>
  <si>
    <t>○</t>
  </si>
  <si>
    <t>２　建物賃貸借方式</t>
  </si>
  <si>
    <t>１　全額前払い方式</t>
  </si>
  <si>
    <t>２　日割り計算で減額</t>
  </si>
  <si>
    <t>物価などを勘案する。</t>
    <rPh sb="0" eb="2">
      <t>ブッカ</t>
    </rPh>
    <rPh sb="5" eb="7">
      <t>カンアン</t>
    </rPh>
    <phoneticPr fontId="1"/>
  </si>
  <si>
    <t>運営懇談会もしくは、文書により同意を得る。</t>
    <rPh sb="0" eb="5">
      <t>ウンエイコンダンカイ</t>
    </rPh>
    <rPh sb="10" eb="12">
      <t>ブンショ</t>
    </rPh>
    <rPh sb="15" eb="17">
      <t>ドウイ</t>
    </rPh>
    <rPh sb="18" eb="19">
      <t>エ</t>
    </rPh>
    <phoneticPr fontId="1"/>
  </si>
  <si>
    <t>非該当</t>
    <rPh sb="0" eb="3">
      <t>ヒガイトウ</t>
    </rPh>
    <phoneticPr fontId="1"/>
  </si>
  <si>
    <t>ペット共生型サービス付き高齢者向け住宅すみれ/部長/前川将一</t>
    <rPh sb="3" eb="6">
      <t>キョウセイガタ</t>
    </rPh>
    <rPh sb="10" eb="11">
      <t>ツ</t>
    </rPh>
    <rPh sb="12" eb="15">
      <t>コウレイシャ</t>
    </rPh>
    <rPh sb="15" eb="16">
      <t>ム</t>
    </rPh>
    <rPh sb="17" eb="19">
      <t>ジュウタク</t>
    </rPh>
    <rPh sb="23" eb="25">
      <t>ブチョウ</t>
    </rPh>
    <rPh sb="26" eb="28">
      <t>マエカワ</t>
    </rPh>
    <rPh sb="28" eb="30">
      <t>ショウイチ</t>
    </rPh>
    <phoneticPr fontId="1"/>
  </si>
  <si>
    <t>土、日曜日、祝日、お盆、正月</t>
    <rPh sb="0" eb="1">
      <t>ド</t>
    </rPh>
    <rPh sb="2" eb="3">
      <t>ニチ</t>
    </rPh>
    <rPh sb="3" eb="5">
      <t>ヨウビ</t>
    </rPh>
    <rPh sb="6" eb="8">
      <t>シュクジツ</t>
    </rPh>
    <rPh sb="10" eb="11">
      <t>ボン</t>
    </rPh>
    <rPh sb="12" eb="14">
      <t>ショウガツ</t>
    </rPh>
    <phoneticPr fontId="1"/>
  </si>
  <si>
    <t>２　入居希望者に交付</t>
  </si>
  <si>
    <t>３　公開していない</t>
  </si>
  <si>
    <t>ペット共生型サービス付き高齢者向け住宅すみれ/部長</t>
    <rPh sb="3" eb="6">
      <t>キョウセイガタ</t>
    </rPh>
    <rPh sb="10" eb="11">
      <t>ツ</t>
    </rPh>
    <rPh sb="12" eb="15">
      <t>コウレイシャ</t>
    </rPh>
    <rPh sb="15" eb="16">
      <t>ム</t>
    </rPh>
    <rPh sb="17" eb="19">
      <t>ジュウタク</t>
    </rPh>
    <rPh sb="23" eb="25">
      <t>ブチョウ</t>
    </rPh>
    <phoneticPr fontId="1"/>
  </si>
  <si>
    <t>①支払い義務を怠った場合
②居住のみを目的として使用しなかった場合
③不正の行為によって入居した場合
④反社会勢力であった場合もしくは、入居後に反社会勢力に該当した場合
⑤本物件を反社会勢力の事務所その他の活動拠点に供した場合
⑥粗野もしくは乱暴な言動を行い、又は威勢を示すことにより、住民等に不安を覚えさせる場合
⑦本物件に反社会勢力を居住させ、又は反復継続して反社会勢力を出入りさせた場合</t>
    <rPh sb="1" eb="3">
      <t>シハラ</t>
    </rPh>
    <rPh sb="4" eb="6">
      <t>ギム</t>
    </rPh>
    <rPh sb="7" eb="8">
      <t>オコタ</t>
    </rPh>
    <rPh sb="10" eb="12">
      <t>バアイ</t>
    </rPh>
    <rPh sb="14" eb="16">
      <t>キョジュウ</t>
    </rPh>
    <rPh sb="19" eb="21">
      <t>モクテキ</t>
    </rPh>
    <rPh sb="24" eb="26">
      <t>シヨウ</t>
    </rPh>
    <rPh sb="31" eb="33">
      <t>バアイ</t>
    </rPh>
    <rPh sb="35" eb="37">
      <t>フセイ</t>
    </rPh>
    <rPh sb="38" eb="40">
      <t>コウイ</t>
    </rPh>
    <rPh sb="44" eb="46">
      <t>ニュウキョ</t>
    </rPh>
    <rPh sb="48" eb="50">
      <t>バアイ</t>
    </rPh>
    <rPh sb="52" eb="57">
      <t>ハンシャカイセイリョク</t>
    </rPh>
    <rPh sb="61" eb="63">
      <t>バアイ</t>
    </rPh>
    <rPh sb="68" eb="71">
      <t>ニュウキョゴ</t>
    </rPh>
    <rPh sb="72" eb="77">
      <t>ハンシャカイセイリョク</t>
    </rPh>
    <rPh sb="78" eb="80">
      <t>ガイトウ</t>
    </rPh>
    <rPh sb="82" eb="84">
      <t>バアイ</t>
    </rPh>
    <rPh sb="86" eb="89">
      <t>ホンブッケン</t>
    </rPh>
    <rPh sb="90" eb="95">
      <t>ハンシャカイセイリョク</t>
    </rPh>
    <rPh sb="96" eb="99">
      <t>ジムショ</t>
    </rPh>
    <rPh sb="101" eb="102">
      <t>ホカ</t>
    </rPh>
    <rPh sb="103" eb="105">
      <t>カツドウ</t>
    </rPh>
    <rPh sb="105" eb="107">
      <t>キョテン</t>
    </rPh>
    <rPh sb="108" eb="109">
      <t>キョウ</t>
    </rPh>
    <rPh sb="111" eb="113">
      <t>バアイ</t>
    </rPh>
    <rPh sb="115" eb="117">
      <t>ソヤ</t>
    </rPh>
    <rPh sb="121" eb="123">
      <t>ランボウ</t>
    </rPh>
    <rPh sb="124" eb="126">
      <t>ゲンドウ</t>
    </rPh>
    <rPh sb="127" eb="128">
      <t>オコナ</t>
    </rPh>
    <rPh sb="130" eb="131">
      <t>マタ</t>
    </rPh>
    <rPh sb="132" eb="134">
      <t>イセイ</t>
    </rPh>
    <rPh sb="135" eb="136">
      <t>シメ</t>
    </rPh>
    <rPh sb="143" eb="145">
      <t>ジュウミン</t>
    </rPh>
    <rPh sb="145" eb="146">
      <t>ナド</t>
    </rPh>
    <rPh sb="147" eb="149">
      <t>フアン</t>
    </rPh>
    <rPh sb="150" eb="151">
      <t>オボ</t>
    </rPh>
    <rPh sb="155" eb="157">
      <t>バアイ</t>
    </rPh>
    <rPh sb="159" eb="162">
      <t>ホンブッケン</t>
    </rPh>
    <rPh sb="163" eb="166">
      <t>ハンシャカイ</t>
    </rPh>
    <rPh sb="166" eb="168">
      <t>セイリョク</t>
    </rPh>
    <rPh sb="169" eb="171">
      <t>キョジュウ</t>
    </rPh>
    <rPh sb="174" eb="175">
      <t>マタ</t>
    </rPh>
    <rPh sb="176" eb="178">
      <t>ハンプク</t>
    </rPh>
    <rPh sb="178" eb="180">
      <t>ケイゾク</t>
    </rPh>
    <rPh sb="182" eb="187">
      <t>ハンシャカイセイリョク</t>
    </rPh>
    <rPh sb="188" eb="190">
      <t>デイ</t>
    </rPh>
    <rPh sb="194" eb="196">
      <t>バアイ</t>
    </rPh>
    <phoneticPr fontId="1"/>
  </si>
  <si>
    <t>入居契約書第14条</t>
    <rPh sb="0" eb="2">
      <t>ニュウキョ</t>
    </rPh>
    <rPh sb="2" eb="4">
      <t>ケイヤク</t>
    </rPh>
    <rPh sb="4" eb="5">
      <t>ショ</t>
    </rPh>
    <rPh sb="5" eb="6">
      <t>ダイ</t>
    </rPh>
    <rPh sb="8" eb="9">
      <t>ジョウ</t>
    </rPh>
    <phoneticPr fontId="1"/>
  </si>
  <si>
    <t>1日:5,000円
昼食、夕食を提供
上限2泊まで</t>
    <rPh sb="1" eb="2">
      <t>ニチ</t>
    </rPh>
    <rPh sb="8" eb="9">
      <t>エン</t>
    </rPh>
    <rPh sb="10" eb="12">
      <t>チュウショク</t>
    </rPh>
    <rPh sb="13" eb="15">
      <t>ユウショク</t>
    </rPh>
    <rPh sb="16" eb="18">
      <t>テイキョウ</t>
    </rPh>
    <rPh sb="19" eb="21">
      <t>ジョウゲン</t>
    </rPh>
    <rPh sb="22" eb="23">
      <t>ハク</t>
    </rPh>
    <phoneticPr fontId="1"/>
  </si>
  <si>
    <t>相場を勘案</t>
    <rPh sb="0" eb="2">
      <t>ソウバ</t>
    </rPh>
    <rPh sb="3" eb="5">
      <t>カンアン</t>
    </rPh>
    <phoneticPr fontId="1"/>
  </si>
  <si>
    <t>委託業者への費用を充当</t>
    <rPh sb="0" eb="4">
      <t>イタクギョウシャ</t>
    </rPh>
    <rPh sb="6" eb="8">
      <t>ヒヨウ</t>
    </rPh>
    <rPh sb="9" eb="11">
      <t>ジュウトウ</t>
    </rPh>
    <phoneticPr fontId="1"/>
  </si>
  <si>
    <t>医療機関への入院</t>
    <rPh sb="0" eb="4">
      <t>イリョウキカン</t>
    </rPh>
    <rPh sb="6" eb="8">
      <t>ニュウイン</t>
    </rPh>
    <phoneticPr fontId="1"/>
  </si>
  <si>
    <t>1000円</t>
    <rPh sb="4" eb="5">
      <t>エン</t>
    </rPh>
    <phoneticPr fontId="1"/>
  </si>
  <si>
    <t>左記料金は30分単位。</t>
    <rPh sb="0" eb="2">
      <t>サキ</t>
    </rPh>
    <rPh sb="2" eb="4">
      <t>リョウキン</t>
    </rPh>
    <rPh sb="7" eb="8">
      <t>フン</t>
    </rPh>
    <rPh sb="8" eb="10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</si>
</sst>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L472" sqref="L472:P472"/>
    </sheetView>
  </sheetViews>
  <sheetFormatPr defaultColWidth="9" defaultRowHeight="13"/>
  <cols>
    <col min="1" max="17" width="5.7265625" style="2" customWidth="1"/>
    <col min="18" max="18" width="5.6328125" style="2" customWidth="1"/>
    <col min="19" max="19" width="7.7265625" style="15" bestFit="1" customWidth="1"/>
    <col min="20" max="20" width="47.6328125" style="15" customWidth="1"/>
    <col min="21" max="22" width="5.6328125" style="2" customWidth="1"/>
    <col min="23" max="16384" width="9" style="2"/>
  </cols>
  <sheetData>
    <row r="1" spans="1:20" ht="20.149999999999999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49999999999999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49999999999999" customHeight="1" thickBot="1">
      <c r="F3" s="30"/>
      <c r="G3" s="30"/>
      <c r="O3" s="2" t="s">
        <v>592</v>
      </c>
      <c r="P3" s="8" t="s">
        <v>593</v>
      </c>
    </row>
    <row r="4" spans="1:20" ht="20.149999999999999" customHeight="1">
      <c r="B4" s="454" t="s">
        <v>0</v>
      </c>
      <c r="C4" s="455"/>
      <c r="D4" s="455"/>
      <c r="E4" s="456"/>
      <c r="F4" s="457">
        <v>2024</v>
      </c>
      <c r="G4" s="458"/>
      <c r="H4" s="33" t="s">
        <v>484</v>
      </c>
      <c r="I4" s="458">
        <v>7</v>
      </c>
      <c r="J4" s="458"/>
      <c r="K4" s="33" t="s">
        <v>2473</v>
      </c>
      <c r="L4" s="458">
        <v>1</v>
      </c>
      <c r="M4" s="458"/>
      <c r="N4" s="455" t="s">
        <v>486</v>
      </c>
      <c r="O4" s="455"/>
      <c r="P4" s="459"/>
    </row>
    <row r="5" spans="1:20" ht="20.149999999999999" customHeight="1">
      <c r="B5" s="438" t="s">
        <v>1</v>
      </c>
      <c r="C5" s="300"/>
      <c r="D5" s="300"/>
      <c r="E5" s="301"/>
      <c r="F5" s="179" t="s">
        <v>2478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49999999999999" customHeight="1">
      <c r="B6" s="438" t="s">
        <v>2</v>
      </c>
      <c r="C6" s="300"/>
      <c r="D6" s="300"/>
      <c r="E6" s="301"/>
      <c r="F6" s="179" t="s">
        <v>2530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49999999999999" customHeight="1">
      <c r="B7" s="438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49999999999999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49999999999999" customHeight="1"/>
    <row r="10" spans="1:20" s="17" customFormat="1" ht="20.149999999999999" customHeight="1" thickBot="1">
      <c r="A10" s="17">
        <v>1</v>
      </c>
      <c r="B10" s="17" t="s">
        <v>3</v>
      </c>
      <c r="S10" s="18"/>
      <c r="T10" s="18"/>
    </row>
    <row r="11" spans="1:20" ht="20.149999999999999" customHeight="1">
      <c r="B11" s="460" t="s">
        <v>4</v>
      </c>
      <c r="C11" s="461"/>
      <c r="D11" s="461"/>
      <c r="E11" s="462"/>
      <c r="F11" s="192" t="s">
        <v>2479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2480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2482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2481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2483</v>
      </c>
      <c r="K16" s="90"/>
      <c r="L16" s="90"/>
      <c r="M16" s="90"/>
      <c r="N16" s="90"/>
      <c r="O16" s="90"/>
      <c r="P16" s="91"/>
    </row>
    <row r="17" spans="1:20" ht="20.149999999999999" customHeight="1">
      <c r="B17" s="315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8003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2484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49999999999999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2488</v>
      </c>
      <c r="O19" s="288"/>
      <c r="P19" s="289"/>
      <c r="Q19" s="12"/>
    </row>
    <row r="20" spans="1:20" ht="20.149999999999999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2487</v>
      </c>
      <c r="O20" s="288"/>
      <c r="P20" s="289"/>
      <c r="Q20" s="12"/>
    </row>
    <row r="21" spans="1:20" ht="20.149999999999999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2490</v>
      </c>
      <c r="K21" s="93"/>
      <c r="L21" s="93"/>
      <c r="M21" s="35" t="s">
        <v>483</v>
      </c>
      <c r="N21" s="93" t="s">
        <v>2489</v>
      </c>
      <c r="O21" s="93"/>
      <c r="P21" s="139"/>
    </row>
    <row r="22" spans="1:20" ht="20.149999999999999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 t="s">
        <v>2491</v>
      </c>
      <c r="K23" s="415"/>
      <c r="L23" s="92" t="s">
        <v>2492</v>
      </c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49999999999999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2493</v>
      </c>
      <c r="K24" s="178"/>
      <c r="L24" s="178"/>
      <c r="M24" s="178"/>
      <c r="N24" s="178"/>
      <c r="O24" s="138"/>
      <c r="P24" s="179"/>
    </row>
    <row r="25" spans="1:20" ht="20.149999999999999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2494</v>
      </c>
      <c r="K25" s="178"/>
      <c r="L25" s="178"/>
      <c r="M25" s="178"/>
      <c r="N25" s="178"/>
      <c r="O25" s="138"/>
      <c r="P25" s="179"/>
    </row>
    <row r="26" spans="1:20" ht="20.149999999999999" customHeight="1">
      <c r="B26" s="167" t="s">
        <v>9</v>
      </c>
      <c r="C26" s="166"/>
      <c r="D26" s="166"/>
      <c r="E26" s="166"/>
      <c r="F26" s="432">
        <v>2001</v>
      </c>
      <c r="G26" s="433"/>
      <c r="H26" s="35" t="s">
        <v>484</v>
      </c>
      <c r="I26" s="433">
        <v>4</v>
      </c>
      <c r="J26" s="433"/>
      <c r="K26" s="35" t="s">
        <v>485</v>
      </c>
      <c r="L26" s="433">
        <v>2</v>
      </c>
      <c r="M26" s="433"/>
      <c r="N26" s="171" t="s">
        <v>486</v>
      </c>
      <c r="O26" s="171"/>
      <c r="P26" s="197"/>
    </row>
    <row r="27" spans="1:20" ht="20.149999999999999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49999999999999" customHeight="1"/>
    <row r="29" spans="1:20" s="17" customFormat="1" ht="20.149999999999999" customHeight="1">
      <c r="A29" s="17">
        <v>2</v>
      </c>
      <c r="B29" s="17" t="s">
        <v>20</v>
      </c>
      <c r="S29" s="18"/>
      <c r="T29" s="18"/>
    </row>
    <row r="30" spans="1:20" s="17" customFormat="1" ht="20.149999999999999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2496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2495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49999999999999" customHeight="1">
      <c r="B33" s="315" t="s">
        <v>25</v>
      </c>
      <c r="C33" s="218"/>
      <c r="D33" s="218"/>
      <c r="E33" s="236"/>
      <c r="F33" s="34" t="s">
        <v>13</v>
      </c>
      <c r="G33" s="31">
        <v>70</v>
      </c>
      <c r="H33" s="35" t="s">
        <v>487</v>
      </c>
      <c r="I33" s="32">
        <v>8003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2497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49999999999999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2498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2499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49999999999999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2485</v>
      </c>
      <c r="K43" s="35" t="s">
        <v>487</v>
      </c>
      <c r="L43" s="11" t="s">
        <v>2500</v>
      </c>
      <c r="M43" s="35" t="s">
        <v>487</v>
      </c>
      <c r="N43" s="11" t="s">
        <v>2501</v>
      </c>
      <c r="O43" s="288"/>
      <c r="P43" s="289"/>
      <c r="S43" s="15" t="str">
        <f>IF(OR(J43="",L43="",N43=""),"未記入","")</f>
        <v/>
      </c>
    </row>
    <row r="44" spans="2:20" ht="20.149999999999999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2485</v>
      </c>
      <c r="K44" s="35" t="s">
        <v>487</v>
      </c>
      <c r="L44" s="63" t="s">
        <v>2502</v>
      </c>
      <c r="M44" s="35" t="s">
        <v>487</v>
      </c>
      <c r="N44" s="63" t="s">
        <v>2503</v>
      </c>
      <c r="O44" s="288"/>
      <c r="P44" s="289"/>
    </row>
    <row r="45" spans="2:20" ht="20.149999999999999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2504</v>
      </c>
      <c r="K45" s="93"/>
      <c r="L45" s="93"/>
      <c r="M45" s="35" t="s">
        <v>483</v>
      </c>
      <c r="N45" s="93" t="s">
        <v>2505</v>
      </c>
      <c r="O45" s="93"/>
      <c r="P45" s="139"/>
    </row>
    <row r="46" spans="2:20" ht="20.149999999999999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 t="s">
        <v>2491</v>
      </c>
      <c r="K47" s="415"/>
      <c r="L47" s="92" t="s">
        <v>2492</v>
      </c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49999999999999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49999999999999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2506</v>
      </c>
      <c r="K49" s="178"/>
      <c r="L49" s="178"/>
      <c r="M49" s="178"/>
      <c r="N49" s="178"/>
      <c r="O49" s="138"/>
      <c r="P49" s="179"/>
    </row>
    <row r="50" spans="1:20" ht="20.149999999999999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2022</v>
      </c>
      <c r="K50" s="433"/>
      <c r="L50" s="35" t="s">
        <v>484</v>
      </c>
      <c r="M50" s="61">
        <v>5</v>
      </c>
      <c r="N50" s="35" t="s">
        <v>485</v>
      </c>
      <c r="O50" s="61">
        <v>26</v>
      </c>
      <c r="P50" s="37" t="s">
        <v>486</v>
      </c>
      <c r="S50" s="15" t="str">
        <f>IF(OR(J50="",M50="",O50=""),"未記入","")</f>
        <v/>
      </c>
    </row>
    <row r="51" spans="1:20" ht="20.149999999999999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2022</v>
      </c>
      <c r="K51" s="424"/>
      <c r="L51" s="36" t="s">
        <v>484</v>
      </c>
      <c r="M51" s="62">
        <v>6</v>
      </c>
      <c r="N51" s="36" t="s">
        <v>485</v>
      </c>
      <c r="O51" s="62">
        <v>20</v>
      </c>
      <c r="P51" s="38" t="s">
        <v>486</v>
      </c>
      <c r="S51" s="15" t="str">
        <f>IF(OR(J51="",M51="",O51=""),"未記入","")</f>
        <v/>
      </c>
    </row>
    <row r="52" spans="1:20" ht="20.149999999999999" customHeight="1"/>
    <row r="53" spans="1:20" s="17" customFormat="1" ht="20.149999999999999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>未記入</v>
      </c>
    </row>
    <row r="55" spans="1:20" ht="20.149999999999999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49999999999999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49999999999999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49999999999999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49999999999999" customHeight="1"/>
    <row r="60" spans="1:20" s="17" customFormat="1" ht="20.149999999999999" customHeight="1" thickBot="1">
      <c r="A60" s="17">
        <v>3</v>
      </c>
      <c r="B60" s="17" t="s">
        <v>36</v>
      </c>
      <c r="S60" s="18"/>
      <c r="T60" s="18"/>
    </row>
    <row r="61" spans="1:20" ht="20.149999999999999" customHeight="1">
      <c r="B61" s="175" t="s">
        <v>37</v>
      </c>
      <c r="C61" s="176"/>
      <c r="D61" s="370" t="s">
        <v>38</v>
      </c>
      <c r="E61" s="359"/>
      <c r="F61" s="360"/>
      <c r="G61" s="192">
        <v>1502.7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49999999999999" customHeight="1">
      <c r="B62" s="167"/>
      <c r="C62" s="166"/>
      <c r="D62" s="207" t="s">
        <v>39</v>
      </c>
      <c r="E62" s="218"/>
      <c r="F62" s="236"/>
      <c r="G62" s="178" t="s">
        <v>2507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49999999999999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49999999999999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49999999999999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49999999999999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49999999999999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49999999999999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49999999999999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49999999999999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49999999999999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49999999999999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992.42</v>
      </c>
      <c r="L72" s="93"/>
      <c r="M72" s="93"/>
      <c r="N72" s="171" t="s">
        <v>490</v>
      </c>
      <c r="O72" s="171"/>
      <c r="P72" s="197"/>
    </row>
    <row r="73" spans="2:16" ht="20.149999999999999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992.42</v>
      </c>
      <c r="L73" s="93"/>
      <c r="M73" s="93"/>
      <c r="N73" s="171" t="s">
        <v>490</v>
      </c>
      <c r="O73" s="171"/>
      <c r="P73" s="197"/>
    </row>
    <row r="74" spans="2:16" ht="20.149999999999999" customHeight="1">
      <c r="B74" s="70"/>
      <c r="C74" s="71"/>
      <c r="D74" s="166" t="s">
        <v>43</v>
      </c>
      <c r="E74" s="166"/>
      <c r="F74" s="166"/>
      <c r="G74" s="178" t="s">
        <v>2508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49999999999999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49999999999999" customHeight="1">
      <c r="B77" s="70"/>
      <c r="C77" s="71"/>
      <c r="D77" s="166" t="s">
        <v>44</v>
      </c>
      <c r="E77" s="166"/>
      <c r="F77" s="166"/>
      <c r="G77" s="178" t="s">
        <v>2509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49999999999999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49999999999999" customHeight="1">
      <c r="B80" s="70"/>
      <c r="C80" s="71"/>
      <c r="D80" s="166" t="s">
        <v>39</v>
      </c>
      <c r="E80" s="166"/>
      <c r="F80" s="166"/>
      <c r="G80" s="178" t="s">
        <v>2510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49999999999999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49999999999999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49999999999999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49999999999999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49999999999999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49999999999999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49999999999999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49999999999999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49999999999999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49999999999999" customHeight="1">
      <c r="B90" s="167" t="s">
        <v>45</v>
      </c>
      <c r="C90" s="166"/>
      <c r="D90" s="117" t="s">
        <v>46</v>
      </c>
      <c r="E90" s="218"/>
      <c r="F90" s="236"/>
      <c r="G90" s="178" t="s">
        <v>2511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49999999999999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49999999999999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49999999999999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49999999999999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49999999999999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18.829999999999998</v>
      </c>
      <c r="K95" s="50" t="s">
        <v>490</v>
      </c>
      <c r="L95" s="138">
        <v>22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49999999999999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2385</v>
      </c>
      <c r="I96" s="178"/>
      <c r="J96" s="23">
        <v>22.16</v>
      </c>
      <c r="K96" s="50" t="s">
        <v>490</v>
      </c>
      <c r="L96" s="138">
        <v>3</v>
      </c>
      <c r="M96" s="415"/>
      <c r="N96" s="416" t="s">
        <v>2422</v>
      </c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49999999999999" customHeight="1">
      <c r="B97" s="167"/>
      <c r="C97" s="166"/>
      <c r="D97" s="166" t="s">
        <v>49</v>
      </c>
      <c r="E97" s="166"/>
      <c r="F97" s="178" t="s">
        <v>2384</v>
      </c>
      <c r="G97" s="178"/>
      <c r="H97" s="178" t="s">
        <v>2385</v>
      </c>
      <c r="I97" s="178"/>
      <c r="J97" s="23">
        <v>23.46</v>
      </c>
      <c r="K97" s="50" t="s">
        <v>490</v>
      </c>
      <c r="L97" s="138">
        <v>1</v>
      </c>
      <c r="M97" s="415"/>
      <c r="N97" s="416" t="s">
        <v>2422</v>
      </c>
      <c r="O97" s="417"/>
      <c r="P97" s="418"/>
      <c r="S97" s="15" t="str">
        <f t="shared" si="0"/>
        <v/>
      </c>
    </row>
    <row r="98" spans="2:19" ht="20.149999999999999" customHeight="1">
      <c r="B98" s="167"/>
      <c r="C98" s="166"/>
      <c r="D98" s="166" t="s">
        <v>50</v>
      </c>
      <c r="E98" s="166"/>
      <c r="F98" s="178" t="s">
        <v>2384</v>
      </c>
      <c r="G98" s="178"/>
      <c r="H98" s="178" t="s">
        <v>2384</v>
      </c>
      <c r="I98" s="178"/>
      <c r="J98" s="23">
        <v>30.01</v>
      </c>
      <c r="K98" s="50" t="s">
        <v>490</v>
      </c>
      <c r="L98" s="138">
        <v>1</v>
      </c>
      <c r="M98" s="415"/>
      <c r="N98" s="416" t="s">
        <v>2422</v>
      </c>
      <c r="O98" s="417"/>
      <c r="P98" s="418"/>
      <c r="S98" s="15" t="str">
        <f t="shared" si="0"/>
        <v/>
      </c>
    </row>
    <row r="99" spans="2:19" ht="20.149999999999999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49999999999999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49999999999999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49999999999999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49999999999999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49999999999999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49999999999999" customHeight="1">
      <c r="B105" s="419" t="s">
        <v>2380</v>
      </c>
      <c r="C105" s="420"/>
      <c r="D105" s="110" t="s">
        <v>63</v>
      </c>
      <c r="E105" s="102"/>
      <c r="F105" s="103"/>
      <c r="G105" s="138">
        <v>1</v>
      </c>
      <c r="H105" s="242" t="s">
        <v>492</v>
      </c>
      <c r="I105" s="366" t="s">
        <v>66</v>
      </c>
      <c r="J105" s="366"/>
      <c r="K105" s="366"/>
      <c r="L105" s="366"/>
      <c r="M105" s="366"/>
      <c r="N105" s="138">
        <v>0</v>
      </c>
      <c r="O105" s="93"/>
      <c r="P105" s="37" t="s">
        <v>492</v>
      </c>
    </row>
    <row r="106" spans="2:19" ht="20.149999999999999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0</v>
      </c>
      <c r="O106" s="93"/>
      <c r="P106" s="37" t="s">
        <v>492</v>
      </c>
    </row>
    <row r="107" spans="2:19" ht="20.149999999999999" customHeight="1">
      <c r="B107" s="419"/>
      <c r="C107" s="420"/>
      <c r="D107" s="207" t="s">
        <v>64</v>
      </c>
      <c r="E107" s="218"/>
      <c r="F107" s="236"/>
      <c r="G107" s="123">
        <v>3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3</v>
      </c>
      <c r="O107" s="93"/>
      <c r="P107" s="37" t="s">
        <v>492</v>
      </c>
    </row>
    <row r="108" spans="2:19" ht="20.149999999999999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0</v>
      </c>
      <c r="O108" s="93"/>
      <c r="P108" s="37" t="s">
        <v>492</v>
      </c>
    </row>
    <row r="109" spans="2:19" ht="20.149999999999999" customHeight="1">
      <c r="B109" s="419"/>
      <c r="C109" s="420"/>
      <c r="D109" s="117" t="s">
        <v>65</v>
      </c>
      <c r="E109" s="118"/>
      <c r="F109" s="133"/>
      <c r="G109" s="123">
        <v>0</v>
      </c>
      <c r="H109" s="387" t="s">
        <v>492</v>
      </c>
      <c r="I109" s="166" t="s">
        <v>81</v>
      </c>
      <c r="J109" s="166"/>
      <c r="K109" s="166"/>
      <c r="L109" s="166"/>
      <c r="M109" s="166"/>
      <c r="N109" s="138">
        <v>0</v>
      </c>
      <c r="O109" s="93"/>
      <c r="P109" s="37" t="s">
        <v>492</v>
      </c>
    </row>
    <row r="110" spans="2:19" ht="20.149999999999999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>
        <v>0</v>
      </c>
      <c r="O110" s="93"/>
      <c r="P110" s="37" t="s">
        <v>492</v>
      </c>
    </row>
    <row r="111" spans="2:19" ht="20.149999999999999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>
        <v>0</v>
      </c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49999999999999" customHeight="1">
      <c r="B113" s="419"/>
      <c r="C113" s="420"/>
      <c r="D113" s="169" t="s">
        <v>78</v>
      </c>
      <c r="E113" s="171"/>
      <c r="F113" s="242"/>
      <c r="G113" s="178" t="s">
        <v>2512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49999999999999" customHeight="1">
      <c r="B114" s="419"/>
      <c r="C114" s="420"/>
      <c r="D114" s="117" t="s">
        <v>79</v>
      </c>
      <c r="E114" s="118"/>
      <c r="F114" s="133"/>
      <c r="G114" s="123" t="s">
        <v>2513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49999999999999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49999999999999" customHeight="1">
      <c r="B116" s="419"/>
      <c r="C116" s="420"/>
      <c r="D116" s="117" t="s">
        <v>80</v>
      </c>
      <c r="E116" s="118"/>
      <c r="F116" s="133"/>
      <c r="G116" s="178" t="s">
        <v>2514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49999999999999" customHeight="1">
      <c r="B117" s="132" t="s">
        <v>70</v>
      </c>
      <c r="C117" s="133"/>
      <c r="D117" s="169" t="s">
        <v>72</v>
      </c>
      <c r="E117" s="171"/>
      <c r="F117" s="242"/>
      <c r="G117" s="178" t="s">
        <v>2512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49999999999999" customHeight="1">
      <c r="B118" s="134"/>
      <c r="C118" s="135"/>
      <c r="D118" s="110" t="s">
        <v>73</v>
      </c>
      <c r="E118" s="102"/>
      <c r="F118" s="103"/>
      <c r="G118" s="178" t="s">
        <v>2512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49999999999999" customHeight="1">
      <c r="B119" s="134"/>
      <c r="C119" s="135"/>
      <c r="D119" s="234" t="s">
        <v>74</v>
      </c>
      <c r="E119" s="273"/>
      <c r="F119" s="235"/>
      <c r="G119" s="178" t="s">
        <v>2512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49999999999999" customHeight="1">
      <c r="B120" s="134"/>
      <c r="C120" s="135"/>
      <c r="D120" s="169" t="s">
        <v>75</v>
      </c>
      <c r="E120" s="171"/>
      <c r="F120" s="242"/>
      <c r="G120" s="178" t="s">
        <v>2512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49999999999999" customHeight="1">
      <c r="B121" s="134"/>
      <c r="C121" s="135"/>
      <c r="D121" s="169" t="s">
        <v>76</v>
      </c>
      <c r="E121" s="171"/>
      <c r="F121" s="242"/>
      <c r="G121" s="178" t="s">
        <v>2512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49999999999999" customHeight="1">
      <c r="B122" s="136"/>
      <c r="C122" s="137"/>
      <c r="D122" s="169" t="s">
        <v>77</v>
      </c>
      <c r="E122" s="171"/>
      <c r="F122" s="242"/>
      <c r="G122" s="178" t="s">
        <v>2513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49999999999999" customHeight="1">
      <c r="B123" s="132" t="s">
        <v>424</v>
      </c>
      <c r="C123" s="133"/>
      <c r="D123" s="169" t="s">
        <v>445</v>
      </c>
      <c r="E123" s="171"/>
      <c r="F123" s="242"/>
      <c r="G123" s="178" t="s">
        <v>2515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49999999999999" customHeight="1">
      <c r="B124" s="134"/>
      <c r="C124" s="135"/>
      <c r="D124" s="110" t="s">
        <v>446</v>
      </c>
      <c r="E124" s="102"/>
      <c r="F124" s="103"/>
      <c r="G124" s="178" t="s">
        <v>2516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49999999999999" customHeight="1">
      <c r="B125" s="134"/>
      <c r="C125" s="135"/>
      <c r="D125" s="234" t="s">
        <v>447</v>
      </c>
      <c r="E125" s="273"/>
      <c r="F125" s="235"/>
      <c r="G125" s="178" t="s">
        <v>2517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49999999999999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49999999999999" customHeight="1"/>
    <row r="130" spans="1:20" s="17" customFormat="1" ht="20.149999999999999" customHeight="1">
      <c r="A130" s="17">
        <v>4</v>
      </c>
      <c r="B130" s="17" t="s">
        <v>84</v>
      </c>
      <c r="S130" s="18"/>
      <c r="T130" s="18"/>
    </row>
    <row r="131" spans="1:20" s="17" customFormat="1" ht="20.149999999999999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/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49999999999999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2518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49999999999999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2518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49999999999999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2518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49999999999999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2518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49999999999999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2518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49999999999999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2518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49999999999999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49999999999999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49999999999999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49999999999999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49999999999999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49999999999999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49999999999999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49999999999999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49999999999999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49999999999999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49999999999999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49999999999999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49999999999999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49999999999999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49999999999999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49999999999999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49999999999999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49999999999999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49999999999999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49999999999999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49999999999999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49999999999999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49999999999999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49999999999999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49999999999999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49999999999999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49999999999999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49999999999999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49999999999999" customHeight="1"/>
    <row r="171" spans="2:20" s="17" customFormat="1" ht="20.149999999999999" customHeight="1" thickBot="1">
      <c r="B171" s="17" t="s">
        <v>104</v>
      </c>
      <c r="S171" s="18"/>
      <c r="T171" s="18"/>
    </row>
    <row r="172" spans="2:20" ht="20.149999999999999" customHeight="1">
      <c r="B172" s="327" t="s">
        <v>105</v>
      </c>
      <c r="C172" s="176"/>
      <c r="D172" s="176"/>
      <c r="E172" s="176"/>
      <c r="F172" s="13" t="s">
        <v>2519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49999999999999" customHeight="1">
      <c r="B173" s="167"/>
      <c r="C173" s="166"/>
      <c r="D173" s="166"/>
      <c r="E173" s="166"/>
      <c r="F173" s="14" t="s">
        <v>2519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49999999999999" customHeight="1">
      <c r="B174" s="167"/>
      <c r="C174" s="166"/>
      <c r="D174" s="166"/>
      <c r="E174" s="166"/>
      <c r="F174" s="14" t="s">
        <v>2519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40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40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/>
      <c r="J176" s="105"/>
      <c r="K176" s="105"/>
      <c r="L176" s="105"/>
      <c r="M176" s="105"/>
      <c r="N176" s="105"/>
      <c r="O176" s="106"/>
      <c r="P176" s="107"/>
    </row>
    <row r="177" spans="2:16" ht="40" customHeight="1">
      <c r="B177" s="85"/>
      <c r="C177" s="86"/>
      <c r="D177" s="287"/>
      <c r="E177" s="363"/>
      <c r="F177" s="166" t="s">
        <v>108</v>
      </c>
      <c r="G177" s="166"/>
      <c r="H177" s="166"/>
      <c r="I177" s="104"/>
      <c r="J177" s="105"/>
      <c r="K177" s="105"/>
      <c r="L177" s="105"/>
      <c r="M177" s="105"/>
      <c r="N177" s="105"/>
      <c r="O177" s="106"/>
      <c r="P177" s="107"/>
    </row>
    <row r="178" spans="2:16" ht="40" customHeight="1">
      <c r="B178" s="85"/>
      <c r="C178" s="86"/>
      <c r="D178" s="287"/>
      <c r="E178" s="363"/>
      <c r="F178" s="166" t="s">
        <v>109</v>
      </c>
      <c r="G178" s="166"/>
      <c r="H178" s="166"/>
      <c r="I178" s="104"/>
      <c r="J178" s="105"/>
      <c r="K178" s="105"/>
      <c r="L178" s="105"/>
      <c r="M178" s="105"/>
      <c r="N178" s="105"/>
      <c r="O178" s="106"/>
      <c r="P178" s="107"/>
    </row>
    <row r="179" spans="2:16" ht="40" customHeight="1">
      <c r="B179" s="85"/>
      <c r="C179" s="86"/>
      <c r="D179" s="287"/>
      <c r="E179" s="363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40" customHeight="1">
      <c r="B180" s="85"/>
      <c r="C180" s="86"/>
      <c r="D180" s="287"/>
      <c r="E180" s="363"/>
      <c r="F180" s="166" t="s">
        <v>110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40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40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40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40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40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40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40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40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40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40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40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40" customHeight="1">
      <c r="B192" s="85"/>
      <c r="C192" s="86"/>
      <c r="D192" s="388"/>
      <c r="E192" s="389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40" customHeight="1">
      <c r="B193" s="85"/>
      <c r="C193" s="86"/>
      <c r="D193" s="388"/>
      <c r="E193" s="389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40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40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40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49999999999999" customHeight="1"/>
    <row r="198" spans="2:16" ht="20.149999999999999" customHeight="1" thickBot="1">
      <c r="B198" s="17" t="s">
        <v>111</v>
      </c>
      <c r="H198" s="19" t="s">
        <v>112</v>
      </c>
    </row>
    <row r="199" spans="2:16" ht="20.149999999999999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49999999999999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49999999999999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49999999999999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49999999999999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49999999999999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49999999999999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49999999999999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49999999999999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49999999999999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49999999999999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49999999999999" customHeight="1"/>
    <row r="216" spans="2:20" s="17" customFormat="1" ht="20.149999999999999" customHeight="1" thickBot="1">
      <c r="B216" s="17" t="s">
        <v>118</v>
      </c>
      <c r="S216" s="18"/>
      <c r="T216" s="18"/>
    </row>
    <row r="217" spans="2:20" ht="20.149999999999999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2512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49999999999999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2512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49999999999999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2512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2531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2532</v>
      </c>
      <c r="K222" s="173"/>
      <c r="L222" s="173"/>
      <c r="M222" s="173"/>
      <c r="N222" s="173"/>
      <c r="O222" s="173"/>
      <c r="P222" s="174"/>
    </row>
    <row r="223" spans="2:20" ht="20.149999999999999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1</v>
      </c>
      <c r="K223" s="93"/>
      <c r="L223" s="93"/>
      <c r="M223" s="93"/>
      <c r="N223" s="171" t="s">
        <v>494</v>
      </c>
      <c r="O223" s="171"/>
      <c r="P223" s="197"/>
    </row>
    <row r="224" spans="2:20" ht="20.149999999999999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49999999999999" customHeight="1">
      <c r="B225" s="167" t="s">
        <v>131</v>
      </c>
      <c r="C225" s="166"/>
      <c r="D225" s="166"/>
      <c r="E225" s="166"/>
      <c r="F225" s="178" t="s">
        <v>2512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49999999999999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 t="s">
        <v>2533</v>
      </c>
      <c r="K227" s="173"/>
      <c r="L227" s="173"/>
      <c r="M227" s="173"/>
      <c r="N227" s="173"/>
      <c r="O227" s="173"/>
      <c r="P227" s="174"/>
    </row>
    <row r="228" spans="1:20" ht="20.149999999999999" customHeight="1">
      <c r="B228" s="167" t="s">
        <v>132</v>
      </c>
      <c r="C228" s="166"/>
      <c r="D228" s="166"/>
      <c r="E228" s="166"/>
      <c r="F228" s="138">
        <v>32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49999999999999" customHeight="1"/>
    <row r="231" spans="1:20" s="17" customFormat="1" ht="20.149999999999999" customHeight="1">
      <c r="A231" s="17">
        <v>5</v>
      </c>
      <c r="B231" s="17" t="s">
        <v>138</v>
      </c>
      <c r="S231" s="18"/>
      <c r="T231" s="18"/>
    </row>
    <row r="232" spans="1:20" s="17" customFormat="1" ht="20.149999999999999" customHeight="1">
      <c r="B232" s="17" t="s">
        <v>397</v>
      </c>
      <c r="S232" s="18"/>
      <c r="T232" s="18"/>
    </row>
    <row r="233" spans="1:20" s="17" customFormat="1" ht="20.149999999999999" customHeight="1">
      <c r="B233" s="17" t="s">
        <v>398</v>
      </c>
      <c r="S233" s="18"/>
      <c r="T233" s="18"/>
    </row>
    <row r="234" spans="1:20" s="17" customFormat="1" ht="20.149999999999999" customHeight="1" thickBot="1">
      <c r="B234" s="17" t="s">
        <v>139</v>
      </c>
      <c r="S234" s="18"/>
      <c r="T234" s="18"/>
    </row>
    <row r="235" spans="1:20" ht="20.149999999999999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49999999999999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49999999999999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49999999999999" customHeight="1">
      <c r="B238" s="167" t="s">
        <v>140</v>
      </c>
      <c r="C238" s="166"/>
      <c r="D238" s="166"/>
      <c r="E238" s="366" t="str">
        <f>IF(OR($H$238&lt;&gt;"",$K$238&lt;&gt;""),SUM($H$238,$K$238),"")</f>
        <v/>
      </c>
      <c r="F238" s="366"/>
      <c r="G238" s="366"/>
      <c r="H238" s="178"/>
      <c r="I238" s="178"/>
      <c r="J238" s="178"/>
      <c r="K238" s="178"/>
      <c r="L238" s="178"/>
      <c r="M238" s="178"/>
      <c r="N238" s="178"/>
      <c r="O238" s="138"/>
      <c r="P238" s="179"/>
    </row>
    <row r="239" spans="1:20" ht="20.149999999999999" customHeight="1">
      <c r="B239" s="167" t="s">
        <v>141</v>
      </c>
      <c r="C239" s="166"/>
      <c r="D239" s="166"/>
      <c r="E239" s="366" t="str">
        <f>IF(OR($H$239&lt;&gt;"",$K$239&lt;&gt;""),SUM($H$239,$K$239),"")</f>
        <v/>
      </c>
      <c r="F239" s="366"/>
      <c r="G239" s="366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49999999999999" customHeight="1">
      <c r="B240" s="365" t="s">
        <v>142</v>
      </c>
      <c r="C240" s="166"/>
      <c r="D240" s="166"/>
      <c r="E240" s="366" t="str">
        <f>IF(OR($H$240&lt;&gt;"",$K$240&lt;&gt;""),SUM($H$240,$K$240),"")</f>
        <v/>
      </c>
      <c r="F240" s="366"/>
      <c r="G240" s="366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49999999999999" customHeight="1">
      <c r="B241" s="44"/>
      <c r="C241" s="166" t="s">
        <v>143</v>
      </c>
      <c r="D241" s="166"/>
      <c r="E241" s="366" t="str">
        <f>IF(OR($H$241&lt;&gt;"",$K$241&lt;&gt;""),SUM($H$241,$K$241),"")</f>
        <v/>
      </c>
      <c r="F241" s="366"/>
      <c r="G241" s="366"/>
      <c r="H241" s="178"/>
      <c r="I241" s="178"/>
      <c r="J241" s="178"/>
      <c r="K241" s="178"/>
      <c r="L241" s="178"/>
      <c r="M241" s="178"/>
      <c r="N241" s="178"/>
      <c r="O241" s="138"/>
      <c r="P241" s="179"/>
    </row>
    <row r="242" spans="2:20" ht="20.149999999999999" customHeight="1">
      <c r="B242" s="45"/>
      <c r="C242" s="166" t="s">
        <v>144</v>
      </c>
      <c r="D242" s="166"/>
      <c r="E242" s="366" t="str">
        <f>IF(OR($H$242&lt;&gt;"",$K$242&lt;&gt;""),SUM($H$242,$K$242),"")</f>
        <v/>
      </c>
      <c r="F242" s="366"/>
      <c r="G242" s="366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49999999999999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49999999999999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49999999999999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49999999999999" customHeight="1">
      <c r="B246" s="167" t="s">
        <v>148</v>
      </c>
      <c r="C246" s="166"/>
      <c r="D246" s="166"/>
      <c r="E246" s="366" t="str">
        <f>IF(OR($H$246&lt;&gt;"",$K$246&lt;&gt;""),SUM($H$246,$K$246),"")</f>
        <v/>
      </c>
      <c r="F246" s="366"/>
      <c r="G246" s="366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49999999999999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49999999999999" customHeight="1">
      <c r="B248" s="167" t="s">
        <v>150</v>
      </c>
      <c r="C248" s="166"/>
      <c r="D248" s="166"/>
      <c r="E248" s="366" t="str">
        <f>IF(OR($H$248&lt;&gt;"",$K$248&lt;&gt;""),SUM($H$248,$K$248),"")</f>
        <v/>
      </c>
      <c r="F248" s="366"/>
      <c r="G248" s="366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49999999999999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49999999999999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49999999999999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49999999999999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49999999999999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49999999999999" customHeight="1"/>
    <row r="255" spans="2:20" s="17" customFormat="1" ht="20.149999999999999" customHeight="1" thickBot="1">
      <c r="B255" s="17" t="s">
        <v>160</v>
      </c>
      <c r="S255" s="18"/>
      <c r="T255" s="18"/>
    </row>
    <row r="256" spans="2:20" ht="20.149999999999999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49999999999999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49999999999999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49999999999999" customHeight="1">
      <c r="B259" s="167" t="s">
        <v>162</v>
      </c>
      <c r="C259" s="166"/>
      <c r="D259" s="166"/>
      <c r="E259" s="166"/>
      <c r="F259" s="166"/>
      <c r="G259" s="366" t="str">
        <f>IF(OR($J$259&lt;&gt;"",$M$259&lt;&gt;""),SUM($J$259,$M$259),"")</f>
        <v/>
      </c>
      <c r="H259" s="366"/>
      <c r="I259" s="366"/>
      <c r="J259" s="178"/>
      <c r="K259" s="178"/>
      <c r="L259" s="178"/>
      <c r="M259" s="178"/>
      <c r="N259" s="178"/>
      <c r="O259" s="138"/>
      <c r="P259" s="179"/>
    </row>
    <row r="260" spans="2:20" ht="20.149999999999999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49999999999999" customHeight="1">
      <c r="B261" s="167" t="s">
        <v>399</v>
      </c>
      <c r="C261" s="166"/>
      <c r="D261" s="166"/>
      <c r="E261" s="166"/>
      <c r="F261" s="166"/>
      <c r="G261" s="366" t="str">
        <f>IF(OR($J$261&lt;&gt;"",$M$261&lt;&gt;""),SUM($J$261,$M$261),"")</f>
        <v/>
      </c>
      <c r="H261" s="366"/>
      <c r="I261" s="366"/>
      <c r="J261" s="178"/>
      <c r="K261" s="178"/>
      <c r="L261" s="178"/>
      <c r="M261" s="178"/>
      <c r="N261" s="178"/>
      <c r="O261" s="138"/>
      <c r="P261" s="179"/>
    </row>
    <row r="262" spans="2:20" ht="20.149999999999999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49999999999999" customHeight="1">
      <c r="G263" s="5"/>
      <c r="H263" s="5"/>
      <c r="I263" s="5"/>
    </row>
    <row r="264" spans="2:20" s="17" customFormat="1" ht="20.149999999999999" customHeight="1" thickBot="1">
      <c r="B264" s="17" t="s">
        <v>165</v>
      </c>
      <c r="S264" s="18"/>
      <c r="T264" s="18"/>
    </row>
    <row r="265" spans="2:20" ht="20.149999999999999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49999999999999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49999999999999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49999999999999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49999999999999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49999999999999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49999999999999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49999999999999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49999999999999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49999999999999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49999999999999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49999999999999" customHeight="1" thickBot="1">
      <c r="B276" s="17" t="s">
        <v>172</v>
      </c>
      <c r="S276" s="18"/>
      <c r="T276" s="18"/>
    </row>
    <row r="277" spans="1:20" ht="20.149999999999999" customHeight="1">
      <c r="B277" s="358" t="s">
        <v>455</v>
      </c>
      <c r="C277" s="359"/>
      <c r="D277" s="359"/>
      <c r="E277" s="360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49999999999999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49999999999999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49999999999999" customHeight="1" thickBot="1">
      <c r="B280" s="186" t="s">
        <v>143</v>
      </c>
      <c r="C280" s="187"/>
      <c r="D280" s="187"/>
      <c r="E280" s="187"/>
      <c r="F280" s="188"/>
      <c r="G280" s="189"/>
      <c r="H280" s="189"/>
      <c r="I280" s="189"/>
      <c r="J280" s="51" t="s">
        <v>495</v>
      </c>
      <c r="K280" s="188"/>
      <c r="L280" s="189"/>
      <c r="M280" s="189"/>
      <c r="N280" s="189"/>
      <c r="O280" s="189"/>
      <c r="P280" s="38" t="s">
        <v>495</v>
      </c>
    </row>
    <row r="281" spans="1:20" ht="20.149999999999999" customHeight="1"/>
    <row r="282" spans="1:20" s="17" customFormat="1" ht="20.149999999999999" customHeight="1" thickBot="1">
      <c r="B282" s="17" t="s">
        <v>175</v>
      </c>
      <c r="S282" s="18"/>
      <c r="T282" s="18"/>
    </row>
    <row r="283" spans="1:20" ht="20.149999999999999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49999999999999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49999999999999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49999999999999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49999999999999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49999999999999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49999999999999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49999999999999" customHeight="1"/>
    <row r="294" spans="2:20" s="17" customFormat="1" ht="20.149999999999999" customHeight="1" thickBot="1">
      <c r="B294" s="17" t="s">
        <v>182</v>
      </c>
      <c r="S294" s="18"/>
      <c r="T294" s="18"/>
    </row>
    <row r="295" spans="2:20" ht="20.149999999999999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/>
      <c r="M295" s="193"/>
      <c r="N295" s="193"/>
      <c r="O295" s="193"/>
      <c r="P295" s="194"/>
    </row>
    <row r="296" spans="2:20" ht="20.149999999999999" customHeight="1">
      <c r="B296" s="343"/>
      <c r="C296" s="344"/>
      <c r="D296" s="344"/>
      <c r="E296" s="344"/>
      <c r="F296" s="345"/>
      <c r="G296" s="117" t="s">
        <v>456</v>
      </c>
      <c r="H296" s="133"/>
      <c r="I296" s="138"/>
      <c r="J296" s="93"/>
      <c r="K296" s="93"/>
      <c r="L296" s="93"/>
      <c r="M296" s="93"/>
      <c r="N296" s="93"/>
      <c r="O296" s="93"/>
      <c r="P296" s="139"/>
    </row>
    <row r="297" spans="2:20" ht="20.149999999999999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150000000000006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/>
      <c r="N298" s="173"/>
      <c r="O298" s="173"/>
      <c r="P298" s="174"/>
    </row>
    <row r="299" spans="2:20" ht="20.149999999999999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49999999999999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49999999999999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49999999999999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49999999999999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49999999999999" customHeight="1">
      <c r="B304" s="335"/>
      <c r="C304" s="336"/>
      <c r="D304" s="117" t="s">
        <v>189</v>
      </c>
      <c r="E304" s="118"/>
      <c r="F304" s="133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49999999999999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49999999999999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49999999999999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49999999999999" customHeight="1">
      <c r="B308" s="335"/>
      <c r="C308" s="336"/>
      <c r="D308" s="117" t="s">
        <v>191</v>
      </c>
      <c r="E308" s="118"/>
      <c r="F308" s="133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49999999999999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49999999999999" customHeight="1">
      <c r="B310" s="337"/>
      <c r="C310" s="338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49999999999999" customHeight="1" thickBot="1">
      <c r="B311" s="186" t="s">
        <v>193</v>
      </c>
      <c r="C311" s="187"/>
      <c r="D311" s="187"/>
      <c r="E311" s="187"/>
      <c r="F311" s="187"/>
      <c r="G311" s="187"/>
      <c r="H311" s="211"/>
      <c r="I311" s="211"/>
      <c r="J311" s="211"/>
      <c r="K311" s="211"/>
      <c r="L311" s="211"/>
      <c r="M311" s="211"/>
      <c r="N311" s="211"/>
      <c r="O311" s="188"/>
      <c r="P311" s="212"/>
    </row>
    <row r="312" spans="1:20" ht="20.149999999999999" customHeight="1"/>
    <row r="313" spans="1:20" s="17" customFormat="1" ht="20.149999999999999" customHeight="1">
      <c r="A313" s="17">
        <v>6</v>
      </c>
      <c r="B313" s="17" t="s">
        <v>194</v>
      </c>
      <c r="S313" s="18"/>
      <c r="T313" s="18"/>
    </row>
    <row r="314" spans="1:20" s="17" customFormat="1" ht="20.149999999999999" customHeight="1" thickBot="1">
      <c r="B314" s="17" t="s">
        <v>195</v>
      </c>
      <c r="S314" s="18"/>
      <c r="T314" s="18"/>
    </row>
    <row r="315" spans="1:20" ht="20.149999999999999" customHeight="1">
      <c r="B315" s="327" t="s">
        <v>196</v>
      </c>
      <c r="C315" s="176"/>
      <c r="D315" s="176"/>
      <c r="E315" s="176"/>
      <c r="F315" s="328" t="s">
        <v>2520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49999999999999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49999999999999" customHeight="1">
      <c r="B317" s="165" t="s">
        <v>197</v>
      </c>
      <c r="C317" s="166"/>
      <c r="D317" s="166"/>
      <c r="E317" s="166"/>
      <c r="F317" s="178" t="s">
        <v>2521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49999999999999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49999999999999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49999999999999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49999999999999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49999999999999" customHeight="1">
      <c r="B322" s="230" t="s">
        <v>198</v>
      </c>
      <c r="C322" s="231"/>
      <c r="D322" s="231"/>
      <c r="E322" s="231"/>
      <c r="F322" s="178" t="s">
        <v>2513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49999999999999" customHeight="1">
      <c r="B323" s="230" t="s">
        <v>199</v>
      </c>
      <c r="C323" s="231"/>
      <c r="D323" s="231"/>
      <c r="E323" s="231"/>
      <c r="F323" s="178" t="s">
        <v>2513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49999999999999" customHeight="1">
      <c r="B324" s="132" t="s">
        <v>200</v>
      </c>
      <c r="C324" s="118"/>
      <c r="D324" s="118"/>
      <c r="E324" s="133"/>
      <c r="F324" s="178" t="s">
        <v>2522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49999999999999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49999999999999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2523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2524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49999999999999" customHeight="1"/>
    <row r="330" spans="2:20" s="17" customFormat="1" ht="20.149999999999999" customHeight="1" thickBot="1">
      <c r="B330" s="17" t="s">
        <v>204</v>
      </c>
      <c r="S330" s="18"/>
      <c r="T330" s="18"/>
    </row>
    <row r="331" spans="2:20" ht="20.149999999999999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49999999999999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2525</v>
      </c>
      <c r="J332" s="178"/>
      <c r="K332" s="178"/>
      <c r="L332" s="178"/>
      <c r="M332" s="138" t="s">
        <v>262</v>
      </c>
      <c r="N332" s="93"/>
      <c r="O332" s="93"/>
      <c r="P332" s="139"/>
    </row>
    <row r="333" spans="2:20" ht="20.149999999999999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70</v>
      </c>
      <c r="J333" s="93"/>
      <c r="K333" s="93"/>
      <c r="L333" s="55" t="s">
        <v>498</v>
      </c>
      <c r="M333" s="138">
        <v>90</v>
      </c>
      <c r="N333" s="93"/>
      <c r="O333" s="93"/>
      <c r="P333" s="40" t="s">
        <v>498</v>
      </c>
    </row>
    <row r="334" spans="2:20" ht="20.149999999999999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18.829999999999998</v>
      </c>
      <c r="J334" s="93"/>
      <c r="K334" s="93"/>
      <c r="L334" s="55" t="s">
        <v>490</v>
      </c>
      <c r="M334" s="138">
        <v>18.829999999999998</v>
      </c>
      <c r="N334" s="93"/>
      <c r="O334" s="93"/>
      <c r="P334" s="40" t="s">
        <v>490</v>
      </c>
    </row>
    <row r="335" spans="2:20" ht="20.149999999999999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6"/>
      <c r="O335" s="316"/>
      <c r="P335" s="316"/>
      <c r="Q335" s="12"/>
    </row>
    <row r="336" spans="2:20" ht="20.149999999999999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6"/>
      <c r="O336" s="316"/>
      <c r="P336" s="316"/>
      <c r="Q336" s="12"/>
    </row>
    <row r="337" spans="2:20" ht="20.149999999999999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2384</v>
      </c>
      <c r="J337" s="178"/>
      <c r="K337" s="178"/>
      <c r="L337" s="178"/>
      <c r="M337" s="179" t="s">
        <v>2384</v>
      </c>
      <c r="N337" s="316"/>
      <c r="O337" s="316"/>
      <c r="P337" s="316"/>
      <c r="Q337" s="12"/>
    </row>
    <row r="338" spans="2:20" ht="20.149999999999999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49999999999999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34000</v>
      </c>
      <c r="J339" s="93"/>
      <c r="K339" s="93"/>
      <c r="L339" s="50" t="s">
        <v>499</v>
      </c>
      <c r="M339" s="138">
        <v>52000</v>
      </c>
      <c r="N339" s="93"/>
      <c r="O339" s="93"/>
      <c r="P339" s="37" t="s">
        <v>499</v>
      </c>
    </row>
    <row r="340" spans="2:20" ht="20.149999999999999" customHeight="1">
      <c r="B340" s="315" t="s">
        <v>209</v>
      </c>
      <c r="C340" s="218"/>
      <c r="D340" s="218"/>
      <c r="E340" s="218"/>
      <c r="F340" s="218"/>
      <c r="G340" s="218"/>
      <c r="H340" s="236"/>
      <c r="I340" s="138">
        <v>132200</v>
      </c>
      <c r="J340" s="93"/>
      <c r="K340" s="93"/>
      <c r="L340" s="50" t="s">
        <v>499</v>
      </c>
      <c r="M340" s="138">
        <v>150200</v>
      </c>
      <c r="N340" s="93"/>
      <c r="O340" s="93"/>
      <c r="P340" s="37" t="s">
        <v>499</v>
      </c>
    </row>
    <row r="341" spans="2:20" ht="20.149999999999999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34000</v>
      </c>
      <c r="J341" s="93"/>
      <c r="K341" s="93"/>
      <c r="L341" s="50" t="s">
        <v>499</v>
      </c>
      <c r="M341" s="138">
        <v>52000</v>
      </c>
      <c r="N341" s="93"/>
      <c r="O341" s="93"/>
      <c r="P341" s="37" t="s">
        <v>499</v>
      </c>
    </row>
    <row r="342" spans="2:20" ht="20.149999999999999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49999999999999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44000</v>
      </c>
      <c r="J343" s="93"/>
      <c r="K343" s="93"/>
      <c r="L343" s="50" t="s">
        <v>499</v>
      </c>
      <c r="M343" s="138">
        <v>44000</v>
      </c>
      <c r="N343" s="93"/>
      <c r="O343" s="93"/>
      <c r="P343" s="37" t="s">
        <v>499</v>
      </c>
    </row>
    <row r="344" spans="2:20" ht="20.149999999999999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52000</v>
      </c>
      <c r="J344" s="93"/>
      <c r="K344" s="93"/>
      <c r="L344" s="50" t="s">
        <v>499</v>
      </c>
      <c r="M344" s="138">
        <v>52000</v>
      </c>
      <c r="N344" s="93"/>
      <c r="O344" s="93"/>
      <c r="P344" s="37" t="s">
        <v>499</v>
      </c>
    </row>
    <row r="345" spans="2:20" ht="20.149999999999999" customHeight="1">
      <c r="B345" s="167"/>
      <c r="C345" s="314"/>
      <c r="D345" s="314"/>
      <c r="E345" s="169" t="s">
        <v>223</v>
      </c>
      <c r="F345" s="171"/>
      <c r="G345" s="171"/>
      <c r="H345" s="242"/>
      <c r="I345" s="138">
        <v>0</v>
      </c>
      <c r="J345" s="93"/>
      <c r="K345" s="93"/>
      <c r="L345" s="50" t="s">
        <v>499</v>
      </c>
      <c r="M345" s="138">
        <v>0</v>
      </c>
      <c r="N345" s="93"/>
      <c r="O345" s="93"/>
      <c r="P345" s="37" t="s">
        <v>499</v>
      </c>
    </row>
    <row r="346" spans="2:20" ht="20.149999999999999" customHeight="1">
      <c r="B346" s="167"/>
      <c r="C346" s="314"/>
      <c r="D346" s="314"/>
      <c r="E346" s="169" t="s">
        <v>224</v>
      </c>
      <c r="F346" s="171"/>
      <c r="G346" s="171"/>
      <c r="H346" s="242"/>
      <c r="I346" s="138">
        <v>2200</v>
      </c>
      <c r="J346" s="93"/>
      <c r="K346" s="93"/>
      <c r="L346" s="50" t="s">
        <v>499</v>
      </c>
      <c r="M346" s="138">
        <v>2200</v>
      </c>
      <c r="N346" s="93"/>
      <c r="O346" s="93"/>
      <c r="P346" s="37" t="s">
        <v>499</v>
      </c>
    </row>
    <row r="347" spans="2:20" ht="20.149999999999999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0</v>
      </c>
      <c r="J347" s="93"/>
      <c r="K347" s="93"/>
      <c r="L347" s="50" t="s">
        <v>499</v>
      </c>
      <c r="M347" s="138">
        <v>0</v>
      </c>
      <c r="N347" s="93"/>
      <c r="O347" s="93"/>
      <c r="P347" s="37" t="s">
        <v>499</v>
      </c>
    </row>
    <row r="348" spans="2:20" ht="20.149999999999999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49999999999999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49999999999999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49999999999999" customHeight="1"/>
    <row r="352" spans="2:20" s="17" customFormat="1" ht="20.149999999999999" customHeight="1" thickBot="1">
      <c r="B352" s="17" t="s">
        <v>226</v>
      </c>
      <c r="S352" s="18"/>
      <c r="T352" s="18"/>
    </row>
    <row r="353" spans="2:20" ht="20.149999999999999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2534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49999999999999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1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2534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2535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2534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49999999999999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49999999999999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2534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49999999999999" customHeight="1"/>
    <row r="364" spans="2:20" s="17" customFormat="1" ht="20.149999999999999" customHeight="1">
      <c r="B364" s="17" t="s">
        <v>230</v>
      </c>
      <c r="S364" s="18"/>
      <c r="T364" s="18"/>
    </row>
    <row r="365" spans="2:20" s="17" customFormat="1" ht="20.149999999999999" customHeight="1" thickBot="1">
      <c r="B365" s="17" t="s">
        <v>231</v>
      </c>
      <c r="S365" s="18"/>
      <c r="T365" s="18"/>
    </row>
    <row r="366" spans="2:20" ht="20.149999999999999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49999999999999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49999999999999" customHeight="1"/>
    <row r="372" spans="2:20" s="17" customFormat="1" ht="20.149999999999999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49999999999999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49999999999999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49999999999999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49999999999999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40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49999999999999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49999999999999" customHeight="1"/>
    <row r="385" spans="1:20" s="17" customFormat="1" ht="20.149999999999999" customHeight="1">
      <c r="A385" s="17">
        <v>7</v>
      </c>
      <c r="B385" s="17" t="s">
        <v>243</v>
      </c>
      <c r="S385" s="18"/>
      <c r="T385" s="18"/>
    </row>
    <row r="386" spans="1:20" s="17" customFormat="1" ht="20.149999999999999" customHeight="1" thickBot="1">
      <c r="B386" s="17" t="s">
        <v>244</v>
      </c>
      <c r="S386" s="18"/>
      <c r="T386" s="18"/>
    </row>
    <row r="387" spans="1:20" ht="20.149999999999999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6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49999999999999" customHeight="1">
      <c r="B388" s="280"/>
      <c r="C388" s="281"/>
      <c r="D388" s="166" t="s">
        <v>250</v>
      </c>
      <c r="E388" s="166"/>
      <c r="F388" s="166"/>
      <c r="G388" s="166"/>
      <c r="H388" s="138">
        <v>10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49999999999999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49999999999999" customHeight="1">
      <c r="B390" s="167"/>
      <c r="C390" s="166"/>
      <c r="D390" s="166" t="s">
        <v>252</v>
      </c>
      <c r="E390" s="166"/>
      <c r="F390" s="166"/>
      <c r="G390" s="166"/>
      <c r="H390" s="138">
        <v>3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49999999999999" customHeight="1">
      <c r="B391" s="167"/>
      <c r="C391" s="166"/>
      <c r="D391" s="166" t="s">
        <v>253</v>
      </c>
      <c r="E391" s="166"/>
      <c r="F391" s="166"/>
      <c r="G391" s="166"/>
      <c r="H391" s="138">
        <v>4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49999999999999" customHeight="1">
      <c r="B392" s="167"/>
      <c r="C392" s="166"/>
      <c r="D392" s="166" t="s">
        <v>254</v>
      </c>
      <c r="E392" s="166"/>
      <c r="F392" s="166"/>
      <c r="G392" s="166"/>
      <c r="H392" s="138">
        <v>9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49999999999999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3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49999999999999" customHeight="1">
      <c r="B394" s="265"/>
      <c r="C394" s="266"/>
      <c r="D394" s="166" t="s">
        <v>256</v>
      </c>
      <c r="E394" s="166"/>
      <c r="F394" s="166"/>
      <c r="G394" s="166"/>
      <c r="H394" s="138">
        <v>3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49999999999999" customHeight="1">
      <c r="B395" s="265"/>
      <c r="C395" s="266"/>
      <c r="D395" s="166" t="s">
        <v>257</v>
      </c>
      <c r="E395" s="166"/>
      <c r="F395" s="166"/>
      <c r="G395" s="166"/>
      <c r="H395" s="138">
        <v>3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49999999999999" customHeight="1">
      <c r="B396" s="265"/>
      <c r="C396" s="266"/>
      <c r="D396" s="166" t="s">
        <v>258</v>
      </c>
      <c r="E396" s="166"/>
      <c r="F396" s="166"/>
      <c r="G396" s="166"/>
      <c r="H396" s="138">
        <v>3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49999999999999" customHeight="1">
      <c r="B397" s="265"/>
      <c r="C397" s="266"/>
      <c r="D397" s="166" t="s">
        <v>259</v>
      </c>
      <c r="E397" s="166"/>
      <c r="F397" s="166"/>
      <c r="G397" s="166"/>
      <c r="H397" s="138">
        <v>3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49999999999999" customHeight="1">
      <c r="B398" s="265"/>
      <c r="C398" s="266"/>
      <c r="D398" s="166" t="s">
        <v>260</v>
      </c>
      <c r="E398" s="166"/>
      <c r="F398" s="166"/>
      <c r="G398" s="166"/>
      <c r="H398" s="138">
        <v>1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49999999999999" customHeight="1">
      <c r="B399" s="265"/>
      <c r="C399" s="266"/>
      <c r="D399" s="166" t="s">
        <v>261</v>
      </c>
      <c r="E399" s="166"/>
      <c r="F399" s="166"/>
      <c r="G399" s="166"/>
      <c r="H399" s="138">
        <v>0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49999999999999" customHeight="1">
      <c r="B400" s="267"/>
      <c r="C400" s="268"/>
      <c r="D400" s="166" t="s">
        <v>262</v>
      </c>
      <c r="E400" s="166"/>
      <c r="F400" s="166"/>
      <c r="G400" s="166"/>
      <c r="H400" s="138">
        <v>0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49999999999999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9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49999999999999" customHeight="1">
      <c r="B402" s="167"/>
      <c r="C402" s="166"/>
      <c r="D402" s="166" t="s">
        <v>264</v>
      </c>
      <c r="E402" s="166"/>
      <c r="F402" s="166"/>
      <c r="G402" s="166"/>
      <c r="H402" s="138">
        <v>5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49999999999999" customHeight="1">
      <c r="B403" s="167"/>
      <c r="C403" s="166"/>
      <c r="D403" s="166" t="s">
        <v>265</v>
      </c>
      <c r="E403" s="166"/>
      <c r="F403" s="166"/>
      <c r="G403" s="166"/>
      <c r="H403" s="138">
        <v>2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49999999999999" customHeight="1">
      <c r="B404" s="167"/>
      <c r="C404" s="166"/>
      <c r="D404" s="166" t="s">
        <v>266</v>
      </c>
      <c r="E404" s="166"/>
      <c r="F404" s="166"/>
      <c r="G404" s="166"/>
      <c r="H404" s="138">
        <v>0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49999999999999" customHeight="1">
      <c r="B405" s="167"/>
      <c r="C405" s="166"/>
      <c r="D405" s="166" t="s">
        <v>267</v>
      </c>
      <c r="E405" s="166"/>
      <c r="F405" s="166"/>
      <c r="G405" s="166"/>
      <c r="H405" s="138">
        <v>0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49999999999999" customHeight="1" thickBot="1">
      <c r="B406" s="186"/>
      <c r="C406" s="187"/>
      <c r="D406" s="187" t="s">
        <v>268</v>
      </c>
      <c r="E406" s="187"/>
      <c r="F406" s="187"/>
      <c r="G406" s="187"/>
      <c r="H406" s="188">
        <v>0</v>
      </c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49999999999999" customHeight="1"/>
    <row r="408" spans="2:20" s="17" customFormat="1" ht="20.149999999999999" customHeight="1" thickBot="1">
      <c r="B408" s="17" t="s">
        <v>269</v>
      </c>
      <c r="S408" s="18"/>
      <c r="T408" s="18"/>
    </row>
    <row r="409" spans="2:20" ht="20.149999999999999" customHeight="1">
      <c r="B409" s="175" t="s">
        <v>270</v>
      </c>
      <c r="C409" s="176"/>
      <c r="D409" s="176"/>
      <c r="E409" s="176"/>
      <c r="F409" s="176"/>
      <c r="G409" s="176"/>
      <c r="H409" s="192">
        <v>84.9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49999999999999" customHeight="1">
      <c r="B410" s="167" t="s">
        <v>271</v>
      </c>
      <c r="C410" s="166"/>
      <c r="D410" s="166"/>
      <c r="E410" s="166"/>
      <c r="F410" s="166"/>
      <c r="G410" s="166"/>
      <c r="H410" s="138">
        <v>16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49999999999999" customHeight="1">
      <c r="B411" s="167" t="s">
        <v>272</v>
      </c>
      <c r="C411" s="166"/>
      <c r="D411" s="166"/>
      <c r="E411" s="166"/>
      <c r="F411" s="166"/>
      <c r="G411" s="166"/>
      <c r="H411" s="138">
        <v>50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49999999999999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49999999999999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49999999999999" customHeight="1"/>
    <row r="415" spans="2:20" s="17" customFormat="1" ht="20.149999999999999" customHeight="1" thickBot="1">
      <c r="B415" s="17" t="s">
        <v>274</v>
      </c>
      <c r="S415" s="18"/>
      <c r="T415" s="18"/>
    </row>
    <row r="416" spans="2:20" ht="20.149999999999999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>
        <v>1</v>
      </c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49999999999999" customHeight="1">
      <c r="B417" s="259"/>
      <c r="C417" s="260"/>
      <c r="D417" s="260"/>
      <c r="E417" s="166" t="s">
        <v>281</v>
      </c>
      <c r="F417" s="166"/>
      <c r="G417" s="166"/>
      <c r="H417" s="138">
        <v>0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49999999999999" customHeight="1">
      <c r="B418" s="259"/>
      <c r="C418" s="260"/>
      <c r="D418" s="260"/>
      <c r="E418" s="166" t="s">
        <v>282</v>
      </c>
      <c r="F418" s="166"/>
      <c r="G418" s="166"/>
      <c r="H418" s="138">
        <v>1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49999999999999" customHeight="1">
      <c r="B419" s="259"/>
      <c r="C419" s="260"/>
      <c r="D419" s="260"/>
      <c r="E419" s="166" t="s">
        <v>430</v>
      </c>
      <c r="F419" s="166"/>
      <c r="G419" s="166"/>
      <c r="H419" s="138">
        <v>0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49999999999999" customHeight="1">
      <c r="B420" s="259"/>
      <c r="C420" s="260"/>
      <c r="D420" s="260"/>
      <c r="E420" s="166" t="s">
        <v>71</v>
      </c>
      <c r="F420" s="166"/>
      <c r="G420" s="166"/>
      <c r="H420" s="138">
        <v>0</v>
      </c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49999999999999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49999999999999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49999999999999" customHeight="1">
      <c r="B424" s="167"/>
      <c r="C424" s="166"/>
      <c r="D424" s="166"/>
      <c r="E424" s="166" t="s">
        <v>279</v>
      </c>
      <c r="F424" s="166"/>
      <c r="G424" s="166"/>
      <c r="H424" s="138">
        <v>2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49999999999999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 t="s">
        <v>2536</v>
      </c>
      <c r="I426" s="254"/>
      <c r="J426" s="254"/>
      <c r="K426" s="254"/>
      <c r="L426" s="254"/>
      <c r="M426" s="254"/>
      <c r="N426" s="254"/>
      <c r="O426" s="255"/>
      <c r="P426" s="256"/>
    </row>
    <row r="427" spans="1:20" ht="20.149999999999999" customHeight="1"/>
    <row r="428" spans="1:20" s="17" customFormat="1" ht="20.149999999999999" customHeight="1">
      <c r="A428" s="17">
        <v>8</v>
      </c>
      <c r="B428" s="17" t="s">
        <v>283</v>
      </c>
      <c r="S428" s="18"/>
      <c r="T428" s="18"/>
    </row>
    <row r="429" spans="1:20" s="17" customFormat="1" ht="20.149999999999999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49999999999999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40" customHeight="1">
      <c r="B431" s="247"/>
      <c r="C431" s="169" t="s">
        <v>284</v>
      </c>
      <c r="D431" s="171"/>
      <c r="E431" s="171"/>
      <c r="F431" s="171"/>
      <c r="G431" s="242"/>
      <c r="H431" s="172" t="s">
        <v>2526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49999999999999" customHeight="1">
      <c r="B432" s="248"/>
      <c r="C432" s="169" t="s">
        <v>14</v>
      </c>
      <c r="D432" s="171"/>
      <c r="E432" s="171"/>
      <c r="F432" s="171"/>
      <c r="G432" s="242"/>
      <c r="H432" s="89" t="s">
        <v>2485</v>
      </c>
      <c r="I432" s="90"/>
      <c r="J432" s="35" t="s">
        <v>487</v>
      </c>
      <c r="K432" s="90" t="s">
        <v>2500</v>
      </c>
      <c r="L432" s="90"/>
      <c r="M432" s="35" t="s">
        <v>487</v>
      </c>
      <c r="N432" s="90" t="s">
        <v>2501</v>
      </c>
      <c r="O432" s="90"/>
      <c r="P432" s="91"/>
    </row>
    <row r="433" spans="2:16" ht="20.149999999999999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49999999999999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49999999999999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40" customHeight="1">
      <c r="B436" s="248"/>
      <c r="C436" s="169" t="s">
        <v>289</v>
      </c>
      <c r="D436" s="171"/>
      <c r="E436" s="171"/>
      <c r="F436" s="171"/>
      <c r="G436" s="242"/>
      <c r="H436" s="172" t="s">
        <v>2527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49999999999999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40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49999999999999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49999999999999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49999999999999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49999999999999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40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49999999999999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40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49999999999999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49999999999999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49999999999999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49999999999999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40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49999999999999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40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49999999999999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49999999999999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49999999999999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49999999999999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40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49999999999999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40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49999999999999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49999999999999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49999999999999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49999999999999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40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49999999999999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49999999999999" customHeight="1" thickBot="1">
      <c r="B466" s="17" t="s">
        <v>290</v>
      </c>
      <c r="S466" s="18"/>
      <c r="T466" s="18"/>
    </row>
    <row r="467" spans="2:20" ht="20.149999999999999" customHeight="1">
      <c r="B467" s="228" t="s">
        <v>291</v>
      </c>
      <c r="C467" s="229"/>
      <c r="D467" s="229"/>
      <c r="E467" s="229"/>
      <c r="F467" s="229"/>
      <c r="G467" s="229"/>
      <c r="H467" s="232" t="s">
        <v>2513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49999999999999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/>
      <c r="M469" s="105"/>
      <c r="N469" s="105"/>
      <c r="O469" s="106"/>
      <c r="P469" s="107"/>
    </row>
    <row r="470" spans="2:20" ht="20.149999999999999" customHeight="1">
      <c r="B470" s="132" t="s">
        <v>292</v>
      </c>
      <c r="C470" s="118"/>
      <c r="D470" s="118"/>
      <c r="E470" s="118"/>
      <c r="F470" s="118"/>
      <c r="G470" s="133"/>
      <c r="H470" s="178" t="s">
        <v>2513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49999999999999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49999999999999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2387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49999999999999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49999999999999" customHeight="1" thickBot="1">
      <c r="B475" s="17" t="s">
        <v>294</v>
      </c>
      <c r="S475" s="18"/>
      <c r="T475" s="18"/>
    </row>
    <row r="476" spans="2:20" ht="20.149999999999999" customHeight="1">
      <c r="B476" s="213" t="s">
        <v>295</v>
      </c>
      <c r="C476" s="214"/>
      <c r="D476" s="214"/>
      <c r="E476" s="215"/>
      <c r="F476" s="192" t="s">
        <v>2513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49999999999999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40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49999999999999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49999999999999" customHeight="1">
      <c r="B480" s="132" t="s">
        <v>508</v>
      </c>
      <c r="C480" s="118"/>
      <c r="D480" s="118"/>
      <c r="E480" s="133"/>
      <c r="F480" s="138" t="s">
        <v>2513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49999999999999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40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40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49999999999999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49999999999999" customHeight="1">
      <c r="J485" s="5"/>
      <c r="K485" s="5"/>
      <c r="L485" s="5"/>
      <c r="M485" s="5"/>
      <c r="N485" s="5"/>
      <c r="O485" s="5"/>
      <c r="P485" s="5"/>
    </row>
    <row r="486" spans="1:20" s="17" customFormat="1" ht="20.149999999999999" customHeight="1" thickBot="1">
      <c r="A486" s="17">
        <v>9</v>
      </c>
      <c r="B486" s="17" t="s">
        <v>296</v>
      </c>
      <c r="S486" s="18"/>
      <c r="T486" s="18"/>
    </row>
    <row r="487" spans="1:20" ht="20.149999999999999" customHeight="1">
      <c r="B487" s="175" t="s">
        <v>297</v>
      </c>
      <c r="C487" s="176"/>
      <c r="D487" s="176"/>
      <c r="E487" s="176"/>
      <c r="F487" s="192" t="s">
        <v>2528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49999999999999" customHeight="1">
      <c r="B488" s="167" t="s">
        <v>298</v>
      </c>
      <c r="C488" s="166"/>
      <c r="D488" s="166"/>
      <c r="E488" s="166"/>
      <c r="F488" s="138" t="s">
        <v>2528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49999999999999" customHeight="1">
      <c r="B489" s="167" t="s">
        <v>299</v>
      </c>
      <c r="C489" s="166"/>
      <c r="D489" s="166"/>
      <c r="E489" s="166"/>
      <c r="F489" s="138" t="s">
        <v>2529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49999999999999" customHeight="1">
      <c r="B490" s="167" t="s">
        <v>300</v>
      </c>
      <c r="C490" s="166"/>
      <c r="D490" s="166"/>
      <c r="E490" s="166"/>
      <c r="F490" s="138" t="s">
        <v>2529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49999999999999" customHeight="1" thickBot="1">
      <c r="B491" s="186" t="s">
        <v>301</v>
      </c>
      <c r="C491" s="187"/>
      <c r="D491" s="187"/>
      <c r="E491" s="187"/>
      <c r="F491" s="188" t="s">
        <v>2529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49999999999999" customHeight="1"/>
    <row r="493" spans="1:20" s="17" customFormat="1" ht="20.149999999999999" customHeight="1" thickBot="1">
      <c r="A493" s="17">
        <v>10</v>
      </c>
      <c r="B493" s="17" t="s">
        <v>71</v>
      </c>
      <c r="S493" s="18"/>
      <c r="T493" s="18"/>
    </row>
    <row r="494" spans="1:20" ht="20.149999999999999" customHeight="1">
      <c r="B494" s="175" t="s">
        <v>302</v>
      </c>
      <c r="C494" s="176"/>
      <c r="D494" s="176"/>
      <c r="E494" s="176"/>
      <c r="F494" s="192" t="s">
        <v>2512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49999999999999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49999999999999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49999999999999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49999999999999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49999999999999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49999999999999" customHeight="1">
      <c r="B502" s="165" t="s">
        <v>303</v>
      </c>
      <c r="C502" s="166"/>
      <c r="D502" s="166"/>
      <c r="E502" s="166"/>
      <c r="F502" s="138" t="s">
        <v>2513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49999999999999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2513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49999999999999" customHeight="1">
      <c r="B507" s="155" t="s">
        <v>305</v>
      </c>
      <c r="C507" s="156"/>
      <c r="D507" s="156"/>
      <c r="E507" s="157"/>
      <c r="F507" s="149" t="s">
        <v>2512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49999999999999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49999999999999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49999999999999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49999999999999" customHeight="1">
      <c r="B511" s="132" t="s">
        <v>306</v>
      </c>
      <c r="C511" s="118"/>
      <c r="D511" s="118"/>
      <c r="E511" s="133"/>
      <c r="F511" s="138" t="s">
        <v>2513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49999999999999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49999999999999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49999999999999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49999999999999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49999999999999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49999999999999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49999999999999" customHeight="1"/>
    <row r="523" spans="2:16" ht="20.149999999999999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9" sqref="H49:I51"/>
    </sheetView>
  </sheetViews>
  <sheetFormatPr defaultColWidth="9" defaultRowHeight="13"/>
  <cols>
    <col min="1" max="1" width="5.6328125" style="2" customWidth="1"/>
    <col min="2" max="2" width="1.6328125" style="2" customWidth="1"/>
    <col min="3" max="21" width="5.6328125" style="2" customWidth="1"/>
    <col min="22" max="22" width="7.7265625" style="15" customWidth="1"/>
    <col min="23" max="23" width="47.6328125" style="15" customWidth="1"/>
    <col min="24" max="16384" width="9" style="2"/>
  </cols>
  <sheetData>
    <row r="1" spans="1:23" s="20" customFormat="1" ht="20.149999999999999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49999999999999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5" customHeight="1">
      <c r="B4" s="501"/>
      <c r="C4" s="480" t="s">
        <v>314</v>
      </c>
      <c r="D4" s="480"/>
      <c r="E4" s="480"/>
      <c r="F4" s="480"/>
      <c r="G4" s="480"/>
      <c r="H4" s="470" t="s">
        <v>2385</v>
      </c>
      <c r="I4" s="471"/>
      <c r="J4" s="472"/>
      <c r="K4" s="473"/>
      <c r="L4" s="473"/>
      <c r="M4" s="472"/>
      <c r="N4" s="473"/>
      <c r="O4" s="473"/>
      <c r="P4" s="473"/>
      <c r="Q4" s="473"/>
      <c r="R4" s="65"/>
      <c r="S4" s="25"/>
      <c r="T4" s="12"/>
    </row>
    <row r="5" spans="1:23" ht="50.15" customHeight="1">
      <c r="B5" s="502"/>
      <c r="C5" s="480" t="s">
        <v>315</v>
      </c>
      <c r="D5" s="480"/>
      <c r="E5" s="480"/>
      <c r="F5" s="480"/>
      <c r="G5" s="480"/>
      <c r="H5" s="470" t="s">
        <v>2385</v>
      </c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5" customHeight="1">
      <c r="B6" s="502"/>
      <c r="C6" s="480" t="s">
        <v>316</v>
      </c>
      <c r="D6" s="480"/>
      <c r="E6" s="480"/>
      <c r="F6" s="480"/>
      <c r="G6" s="480"/>
      <c r="H6" s="470" t="s">
        <v>2385</v>
      </c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5" customHeight="1">
      <c r="B7" s="502"/>
      <c r="C7" s="480" t="s">
        <v>317</v>
      </c>
      <c r="D7" s="480"/>
      <c r="E7" s="480"/>
      <c r="F7" s="480"/>
      <c r="G7" s="480"/>
      <c r="H7" s="470" t="s">
        <v>2385</v>
      </c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5" customHeight="1">
      <c r="B8" s="502"/>
      <c r="C8" s="480" t="s">
        <v>318</v>
      </c>
      <c r="D8" s="480"/>
      <c r="E8" s="480"/>
      <c r="F8" s="480"/>
      <c r="G8" s="480"/>
      <c r="H8" s="470" t="s">
        <v>2385</v>
      </c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5" customHeight="1">
      <c r="B9" s="502"/>
      <c r="C9" s="480" t="s">
        <v>319</v>
      </c>
      <c r="D9" s="480"/>
      <c r="E9" s="480"/>
      <c r="F9" s="480"/>
      <c r="G9" s="480"/>
      <c r="H9" s="470" t="s">
        <v>2385</v>
      </c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5" customHeight="1">
      <c r="B10" s="502"/>
      <c r="C10" s="480" t="s">
        <v>320</v>
      </c>
      <c r="D10" s="480"/>
      <c r="E10" s="480"/>
      <c r="F10" s="480"/>
      <c r="G10" s="480"/>
      <c r="H10" s="470" t="s">
        <v>2385</v>
      </c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5" customHeight="1">
      <c r="B11" s="502"/>
      <c r="C11" s="480" t="s">
        <v>321</v>
      </c>
      <c r="D11" s="480"/>
      <c r="E11" s="480"/>
      <c r="F11" s="480"/>
      <c r="G11" s="480"/>
      <c r="H11" s="470" t="s">
        <v>2385</v>
      </c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5" customHeight="1">
      <c r="B12" s="502"/>
      <c r="C12" s="480" t="s">
        <v>322</v>
      </c>
      <c r="D12" s="480"/>
      <c r="E12" s="480"/>
      <c r="F12" s="480"/>
      <c r="G12" s="480"/>
      <c r="H12" s="470" t="s">
        <v>2385</v>
      </c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5" customHeight="1">
      <c r="B13" s="502"/>
      <c r="C13" s="480" t="s">
        <v>323</v>
      </c>
      <c r="D13" s="480"/>
      <c r="E13" s="480"/>
      <c r="F13" s="480"/>
      <c r="G13" s="480"/>
      <c r="H13" s="470" t="s">
        <v>2385</v>
      </c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5" customHeight="1">
      <c r="B14" s="502"/>
      <c r="C14" s="480" t="s">
        <v>324</v>
      </c>
      <c r="D14" s="480"/>
      <c r="E14" s="480"/>
      <c r="F14" s="480"/>
      <c r="G14" s="480"/>
      <c r="H14" s="470" t="s">
        <v>2385</v>
      </c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5" customHeight="1" thickBot="1">
      <c r="B15" s="503"/>
      <c r="C15" s="511" t="s">
        <v>325</v>
      </c>
      <c r="D15" s="511"/>
      <c r="E15" s="511"/>
      <c r="F15" s="511"/>
      <c r="G15" s="511"/>
      <c r="H15" s="474" t="s">
        <v>2385</v>
      </c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49999999999999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5" customHeight="1">
      <c r="B17" s="59"/>
      <c r="C17" s="480" t="s">
        <v>347</v>
      </c>
      <c r="D17" s="480"/>
      <c r="E17" s="480"/>
      <c r="F17" s="480"/>
      <c r="G17" s="480"/>
      <c r="H17" s="470" t="s">
        <v>2385</v>
      </c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5" customHeight="1">
      <c r="B18" s="59"/>
      <c r="C18" s="480" t="s">
        <v>348</v>
      </c>
      <c r="D18" s="480"/>
      <c r="E18" s="480"/>
      <c r="F18" s="480"/>
      <c r="G18" s="480"/>
      <c r="H18" s="470" t="s">
        <v>2385</v>
      </c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5" customHeight="1">
      <c r="B19" s="59"/>
      <c r="C19" s="507" t="s">
        <v>418</v>
      </c>
      <c r="D19" s="508"/>
      <c r="E19" s="508"/>
      <c r="F19" s="508"/>
      <c r="G19" s="509"/>
      <c r="H19" s="470" t="s">
        <v>2385</v>
      </c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5" customHeight="1">
      <c r="B20" s="59"/>
      <c r="C20" s="480" t="s">
        <v>341</v>
      </c>
      <c r="D20" s="480"/>
      <c r="E20" s="480"/>
      <c r="F20" s="480"/>
      <c r="G20" s="480"/>
      <c r="H20" s="470" t="s">
        <v>2385</v>
      </c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5" customHeight="1">
      <c r="B21" s="59"/>
      <c r="C21" s="480" t="s">
        <v>345</v>
      </c>
      <c r="D21" s="480"/>
      <c r="E21" s="480"/>
      <c r="F21" s="480"/>
      <c r="G21" s="480"/>
      <c r="H21" s="470" t="s">
        <v>2385</v>
      </c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5" customHeight="1">
      <c r="B22" s="59"/>
      <c r="C22" s="480" t="s">
        <v>344</v>
      </c>
      <c r="D22" s="480"/>
      <c r="E22" s="480"/>
      <c r="F22" s="480"/>
      <c r="G22" s="480"/>
      <c r="H22" s="470" t="s">
        <v>2385</v>
      </c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5" customHeight="1">
      <c r="B23" s="59"/>
      <c r="C23" s="480" t="s">
        <v>349</v>
      </c>
      <c r="D23" s="480"/>
      <c r="E23" s="480"/>
      <c r="F23" s="480"/>
      <c r="G23" s="480"/>
      <c r="H23" s="470" t="s">
        <v>2385</v>
      </c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5" customHeight="1">
      <c r="B24" s="59"/>
      <c r="C24" s="480" t="s">
        <v>404</v>
      </c>
      <c r="D24" s="480"/>
      <c r="E24" s="480"/>
      <c r="F24" s="480"/>
      <c r="G24" s="480"/>
      <c r="H24" s="470" t="s">
        <v>2385</v>
      </c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5" customHeight="1" thickBot="1">
      <c r="B25" s="59"/>
      <c r="C25" s="493" t="s">
        <v>346</v>
      </c>
      <c r="D25" s="493"/>
      <c r="E25" s="493"/>
      <c r="F25" s="493"/>
      <c r="G25" s="493"/>
      <c r="H25" s="474" t="s">
        <v>2385</v>
      </c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5" customHeight="1" thickBot="1">
      <c r="B26" s="499" t="s">
        <v>327</v>
      </c>
      <c r="C26" s="500"/>
      <c r="D26" s="500"/>
      <c r="E26" s="500"/>
      <c r="F26" s="500"/>
      <c r="G26" s="500"/>
      <c r="H26" s="476" t="s">
        <v>2385</v>
      </c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49999999999999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5" customHeight="1">
      <c r="B28" s="59"/>
      <c r="C28" s="480" t="s">
        <v>329</v>
      </c>
      <c r="D28" s="480"/>
      <c r="E28" s="480"/>
      <c r="F28" s="480"/>
      <c r="G28" s="480"/>
      <c r="H28" s="470" t="s">
        <v>2385</v>
      </c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5" customHeight="1">
      <c r="B29" s="59"/>
      <c r="C29" s="480" t="s">
        <v>330</v>
      </c>
      <c r="D29" s="480"/>
      <c r="E29" s="480"/>
      <c r="F29" s="480"/>
      <c r="G29" s="480"/>
      <c r="H29" s="470" t="s">
        <v>2385</v>
      </c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5" customHeight="1">
      <c r="B30" s="59"/>
      <c r="C30" s="480" t="s">
        <v>331</v>
      </c>
      <c r="D30" s="480"/>
      <c r="E30" s="480"/>
      <c r="F30" s="480"/>
      <c r="G30" s="480"/>
      <c r="H30" s="470" t="s">
        <v>2385</v>
      </c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5" customHeight="1">
      <c r="B31" s="59"/>
      <c r="C31" s="480" t="s">
        <v>332</v>
      </c>
      <c r="D31" s="480"/>
      <c r="E31" s="480"/>
      <c r="F31" s="480"/>
      <c r="G31" s="480"/>
      <c r="H31" s="470" t="s">
        <v>2385</v>
      </c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5" customHeight="1">
      <c r="B32" s="59"/>
      <c r="C32" s="480" t="s">
        <v>333</v>
      </c>
      <c r="D32" s="480"/>
      <c r="E32" s="480"/>
      <c r="F32" s="480"/>
      <c r="G32" s="480"/>
      <c r="H32" s="470" t="s">
        <v>2385</v>
      </c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5" customHeight="1">
      <c r="B33" s="59"/>
      <c r="C33" s="480" t="s">
        <v>334</v>
      </c>
      <c r="D33" s="480"/>
      <c r="E33" s="480"/>
      <c r="F33" s="480"/>
      <c r="G33" s="480"/>
      <c r="H33" s="470" t="s">
        <v>2385</v>
      </c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5" customHeight="1">
      <c r="B34" s="59"/>
      <c r="C34" s="480" t="s">
        <v>335</v>
      </c>
      <c r="D34" s="480"/>
      <c r="E34" s="480"/>
      <c r="F34" s="480"/>
      <c r="G34" s="480"/>
      <c r="H34" s="470" t="s">
        <v>2385</v>
      </c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5" customHeight="1">
      <c r="B35" s="59"/>
      <c r="C35" s="480" t="s">
        <v>336</v>
      </c>
      <c r="D35" s="480"/>
      <c r="E35" s="480"/>
      <c r="F35" s="480"/>
      <c r="G35" s="480"/>
      <c r="H35" s="470" t="s">
        <v>2385</v>
      </c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5" customHeight="1">
      <c r="B36" s="59"/>
      <c r="C36" s="480" t="s">
        <v>338</v>
      </c>
      <c r="D36" s="480"/>
      <c r="E36" s="480"/>
      <c r="F36" s="480"/>
      <c r="G36" s="480"/>
      <c r="H36" s="470" t="s">
        <v>2385</v>
      </c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5" customHeight="1" thickBot="1">
      <c r="B37" s="59"/>
      <c r="C37" s="493" t="s">
        <v>337</v>
      </c>
      <c r="D37" s="493"/>
      <c r="E37" s="493"/>
      <c r="F37" s="493"/>
      <c r="G37" s="493"/>
      <c r="H37" s="470" t="s">
        <v>2385</v>
      </c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49999999999999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5" customHeight="1">
      <c r="B39" s="478"/>
      <c r="C39" s="480" t="s">
        <v>340</v>
      </c>
      <c r="D39" s="480"/>
      <c r="E39" s="480"/>
      <c r="F39" s="480"/>
      <c r="G39" s="480"/>
      <c r="H39" s="470" t="s">
        <v>2385</v>
      </c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5" customHeight="1">
      <c r="B40" s="478"/>
      <c r="C40" s="480" t="s">
        <v>342</v>
      </c>
      <c r="D40" s="480"/>
      <c r="E40" s="480"/>
      <c r="F40" s="480"/>
      <c r="G40" s="480"/>
      <c r="H40" s="470" t="s">
        <v>2385</v>
      </c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5" customHeight="1" thickBot="1">
      <c r="B41" s="478"/>
      <c r="C41" s="493" t="s">
        <v>343</v>
      </c>
      <c r="D41" s="493"/>
      <c r="E41" s="493"/>
      <c r="F41" s="493"/>
      <c r="G41" s="493"/>
      <c r="H41" s="474" t="s">
        <v>2385</v>
      </c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5" customHeight="1" thickBot="1">
      <c r="B42" s="494" t="s">
        <v>350</v>
      </c>
      <c r="C42" s="495"/>
      <c r="D42" s="495"/>
      <c r="E42" s="495"/>
      <c r="F42" s="495"/>
      <c r="G42" s="496"/>
      <c r="H42" s="476" t="s">
        <v>2385</v>
      </c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49999999999999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5" customHeight="1">
      <c r="B44" s="478"/>
      <c r="C44" s="480" t="s">
        <v>352</v>
      </c>
      <c r="D44" s="480"/>
      <c r="E44" s="480"/>
      <c r="F44" s="480"/>
      <c r="G44" s="480"/>
      <c r="H44" s="470" t="s">
        <v>2385</v>
      </c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5" customHeight="1">
      <c r="B45" s="478"/>
      <c r="C45" s="480" t="s">
        <v>353</v>
      </c>
      <c r="D45" s="480"/>
      <c r="E45" s="480"/>
      <c r="F45" s="480"/>
      <c r="G45" s="480"/>
      <c r="H45" s="470" t="s">
        <v>2385</v>
      </c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5" customHeight="1">
      <c r="B46" s="478"/>
      <c r="C46" s="480" t="s">
        <v>354</v>
      </c>
      <c r="D46" s="480"/>
      <c r="E46" s="480"/>
      <c r="F46" s="480"/>
      <c r="G46" s="480"/>
      <c r="H46" s="470" t="s">
        <v>2385</v>
      </c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5" customHeight="1" thickBot="1">
      <c r="B47" s="478"/>
      <c r="C47" s="490" t="s">
        <v>414</v>
      </c>
      <c r="D47" s="490"/>
      <c r="E47" s="490"/>
      <c r="F47" s="490"/>
      <c r="G47" s="490"/>
      <c r="H47" s="470" t="s">
        <v>2385</v>
      </c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49999999999999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5" customHeight="1">
      <c r="B49" s="478"/>
      <c r="C49" s="480" t="s">
        <v>420</v>
      </c>
      <c r="D49" s="480"/>
      <c r="E49" s="480"/>
      <c r="F49" s="480"/>
      <c r="G49" s="480"/>
      <c r="H49" s="470" t="s">
        <v>2385</v>
      </c>
      <c r="I49" s="471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5" customHeight="1">
      <c r="B50" s="478"/>
      <c r="C50" s="480" t="s">
        <v>421</v>
      </c>
      <c r="D50" s="480"/>
      <c r="E50" s="480"/>
      <c r="F50" s="480"/>
      <c r="G50" s="480"/>
      <c r="H50" s="470" t="s">
        <v>2385</v>
      </c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5" customHeight="1" thickBot="1">
      <c r="B51" s="479"/>
      <c r="C51" s="511" t="s">
        <v>422</v>
      </c>
      <c r="D51" s="511"/>
      <c r="E51" s="511"/>
      <c r="F51" s="511"/>
      <c r="G51" s="511"/>
      <c r="H51" s="474" t="s">
        <v>2385</v>
      </c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49999999999999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49999999999999" customHeight="1"/>
    <row r="54" spans="2:19" ht="20.149999999999999" customHeight="1"/>
    <row r="55" spans="2:19" ht="20.149999999999999" customHeight="1"/>
    <row r="56" spans="2:19" ht="20.149999999999999" customHeight="1"/>
    <row r="57" spans="2:19" ht="20.149999999999999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30" zoomScaleNormal="85" zoomScaleSheetLayoutView="100" workbookViewId="0">
      <selection activeCell="AE33" sqref="AE33:AN33"/>
    </sheetView>
  </sheetViews>
  <sheetFormatPr defaultColWidth="9" defaultRowHeight="13"/>
  <cols>
    <col min="1" max="40" width="3.6328125" style="2" customWidth="1"/>
    <col min="41" max="41" width="0.90625" style="2" customWidth="1"/>
    <col min="42" max="42" width="3.6328125" style="2" customWidth="1"/>
    <col min="43" max="43" width="10.26953125" style="16" customWidth="1"/>
    <col min="44" max="44" width="47.7265625" style="15" customWidth="1"/>
    <col min="45" max="16384" width="9" style="2"/>
  </cols>
  <sheetData>
    <row r="1" spans="1:44" s="17" customFormat="1" ht="20.149999999999999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2513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40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 t="s">
        <v>2513</v>
      </c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40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 t="s">
        <v>2512</v>
      </c>
      <c r="Q8" s="517"/>
      <c r="R8" s="517"/>
      <c r="S8" s="517"/>
      <c r="T8" s="517"/>
      <c r="U8" s="518"/>
      <c r="V8" s="512"/>
      <c r="W8" s="512"/>
      <c r="X8" s="512"/>
      <c r="Y8" s="512" t="s">
        <v>2519</v>
      </c>
      <c r="Z8" s="512"/>
      <c r="AA8" s="512"/>
      <c r="AB8" s="546" t="s">
        <v>2537</v>
      </c>
      <c r="AC8" s="547"/>
      <c r="AD8" s="547"/>
      <c r="AE8" s="546" t="s">
        <v>2538</v>
      </c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40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2513</v>
      </c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40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 t="s">
        <v>2512</v>
      </c>
      <c r="Q10" s="517"/>
      <c r="R10" s="517"/>
      <c r="S10" s="517"/>
      <c r="T10" s="517"/>
      <c r="U10" s="518"/>
      <c r="V10" s="512"/>
      <c r="W10" s="512"/>
      <c r="X10" s="512"/>
      <c r="Y10" s="512" t="s">
        <v>2519</v>
      </c>
      <c r="Z10" s="512"/>
      <c r="AA10" s="512"/>
      <c r="AB10" s="546" t="s">
        <v>2537</v>
      </c>
      <c r="AC10" s="547"/>
      <c r="AD10" s="547"/>
      <c r="AE10" s="546" t="s">
        <v>2538</v>
      </c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40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 t="s">
        <v>2513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40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 t="s">
        <v>2512</v>
      </c>
      <c r="Q12" s="517"/>
      <c r="R12" s="517"/>
      <c r="S12" s="517"/>
      <c r="T12" s="517"/>
      <c r="U12" s="518"/>
      <c r="V12" s="512"/>
      <c r="W12" s="512"/>
      <c r="X12" s="512"/>
      <c r="Y12" s="512" t="s">
        <v>2519</v>
      </c>
      <c r="Z12" s="512"/>
      <c r="AA12" s="512"/>
      <c r="AB12" s="546" t="s">
        <v>2537</v>
      </c>
      <c r="AC12" s="547"/>
      <c r="AD12" s="547"/>
      <c r="AE12" s="546" t="s">
        <v>2538</v>
      </c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40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 t="s">
        <v>2513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40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 t="s">
        <v>2512</v>
      </c>
      <c r="Q14" s="520"/>
      <c r="R14" s="520"/>
      <c r="S14" s="520"/>
      <c r="T14" s="520"/>
      <c r="U14" s="521"/>
      <c r="V14" s="549"/>
      <c r="W14" s="549"/>
      <c r="X14" s="549"/>
      <c r="Y14" s="549" t="s">
        <v>2519</v>
      </c>
      <c r="Z14" s="549"/>
      <c r="AA14" s="549"/>
      <c r="AB14" s="555" t="s">
        <v>2537</v>
      </c>
      <c r="AC14" s="556"/>
      <c r="AD14" s="556"/>
      <c r="AE14" s="253" t="s">
        <v>2538</v>
      </c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40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 t="s">
        <v>2512</v>
      </c>
      <c r="Q16" s="514"/>
      <c r="R16" s="514"/>
      <c r="S16" s="514"/>
      <c r="T16" s="514"/>
      <c r="U16" s="515"/>
      <c r="V16" s="554"/>
      <c r="W16" s="554"/>
      <c r="X16" s="554"/>
      <c r="Y16" s="554" t="s">
        <v>2519</v>
      </c>
      <c r="Z16" s="554"/>
      <c r="AA16" s="554"/>
      <c r="AB16" s="552" t="s">
        <v>2537</v>
      </c>
      <c r="AC16" s="553"/>
      <c r="AD16" s="553"/>
      <c r="AE16" s="552" t="s">
        <v>2538</v>
      </c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40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 t="s">
        <v>2512</v>
      </c>
      <c r="Q17" s="517"/>
      <c r="R17" s="517"/>
      <c r="S17" s="517"/>
      <c r="T17" s="517"/>
      <c r="U17" s="518"/>
      <c r="V17" s="512"/>
      <c r="W17" s="512"/>
      <c r="X17" s="512"/>
      <c r="Y17" s="512" t="s">
        <v>2519</v>
      </c>
      <c r="Z17" s="512"/>
      <c r="AA17" s="512"/>
      <c r="AB17" s="546" t="s">
        <v>2537</v>
      </c>
      <c r="AC17" s="547"/>
      <c r="AD17" s="547"/>
      <c r="AE17" s="546" t="s">
        <v>2538</v>
      </c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40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 t="s">
        <v>2512</v>
      </c>
      <c r="Q18" s="517"/>
      <c r="R18" s="517"/>
      <c r="S18" s="517"/>
      <c r="T18" s="517"/>
      <c r="U18" s="518"/>
      <c r="V18" s="512"/>
      <c r="W18" s="512"/>
      <c r="X18" s="512"/>
      <c r="Y18" s="512" t="s">
        <v>2519</v>
      </c>
      <c r="Z18" s="512"/>
      <c r="AA18" s="512"/>
      <c r="AB18" s="546" t="s">
        <v>2537</v>
      </c>
      <c r="AC18" s="547"/>
      <c r="AD18" s="547"/>
      <c r="AE18" s="546" t="s">
        <v>2538</v>
      </c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40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 t="s">
        <v>2512</v>
      </c>
      <c r="Q19" s="517"/>
      <c r="R19" s="517"/>
      <c r="S19" s="517"/>
      <c r="T19" s="517"/>
      <c r="U19" s="518"/>
      <c r="V19" s="512"/>
      <c r="W19" s="512"/>
      <c r="X19" s="512"/>
      <c r="Y19" s="512" t="s">
        <v>2519</v>
      </c>
      <c r="Z19" s="512"/>
      <c r="AA19" s="512"/>
      <c r="AB19" s="546" t="s">
        <v>2537</v>
      </c>
      <c r="AC19" s="547"/>
      <c r="AD19" s="547"/>
      <c r="AE19" s="546" t="s">
        <v>2538</v>
      </c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40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2512</v>
      </c>
      <c r="Q20" s="517"/>
      <c r="R20" s="517"/>
      <c r="S20" s="517"/>
      <c r="T20" s="517"/>
      <c r="U20" s="518"/>
      <c r="V20" s="512"/>
      <c r="W20" s="512"/>
      <c r="X20" s="512"/>
      <c r="Y20" s="512" t="s">
        <v>2519</v>
      </c>
      <c r="Z20" s="512"/>
      <c r="AA20" s="512"/>
      <c r="AB20" s="546" t="s">
        <v>2537</v>
      </c>
      <c r="AC20" s="547"/>
      <c r="AD20" s="547"/>
      <c r="AE20" s="546" t="s">
        <v>2538</v>
      </c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40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2513</v>
      </c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40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2513</v>
      </c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40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 t="s">
        <v>2512</v>
      </c>
      <c r="Q23" s="517"/>
      <c r="R23" s="517"/>
      <c r="S23" s="517"/>
      <c r="T23" s="517"/>
      <c r="U23" s="518"/>
      <c r="V23" s="512"/>
      <c r="W23" s="512"/>
      <c r="X23" s="512"/>
      <c r="Y23" s="512" t="s">
        <v>2519</v>
      </c>
      <c r="Z23" s="512"/>
      <c r="AA23" s="512"/>
      <c r="AB23" s="546" t="s">
        <v>2537</v>
      </c>
      <c r="AC23" s="547"/>
      <c r="AD23" s="547"/>
      <c r="AE23" s="546" t="s">
        <v>2538</v>
      </c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40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 t="s">
        <v>2512</v>
      </c>
      <c r="Q24" s="517"/>
      <c r="R24" s="517"/>
      <c r="S24" s="517"/>
      <c r="T24" s="517"/>
      <c r="U24" s="518"/>
      <c r="V24" s="512"/>
      <c r="W24" s="512"/>
      <c r="X24" s="512"/>
      <c r="Y24" s="512" t="s">
        <v>2519</v>
      </c>
      <c r="Z24" s="512"/>
      <c r="AA24" s="512"/>
      <c r="AB24" s="546" t="s">
        <v>2537</v>
      </c>
      <c r="AC24" s="547"/>
      <c r="AD24" s="547"/>
      <c r="AE24" s="546" t="s">
        <v>2538</v>
      </c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40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2512</v>
      </c>
      <c r="Q25" s="520"/>
      <c r="R25" s="520"/>
      <c r="S25" s="520"/>
      <c r="T25" s="520"/>
      <c r="U25" s="521"/>
      <c r="V25" s="549" t="s">
        <v>2519</v>
      </c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40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2513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40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 t="s">
        <v>2512</v>
      </c>
      <c r="Q28" s="517"/>
      <c r="R28" s="517"/>
      <c r="S28" s="517"/>
      <c r="T28" s="517"/>
      <c r="U28" s="518"/>
      <c r="V28" s="512" t="s">
        <v>2519</v>
      </c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40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 t="s">
        <v>2513</v>
      </c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40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 t="s">
        <v>2512</v>
      </c>
      <c r="Q30" s="517"/>
      <c r="R30" s="517"/>
      <c r="S30" s="517"/>
      <c r="T30" s="517"/>
      <c r="U30" s="518"/>
      <c r="V30" s="512" t="s">
        <v>2519</v>
      </c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40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 t="s">
        <v>2512</v>
      </c>
      <c r="Q31" s="520"/>
      <c r="R31" s="520"/>
      <c r="S31" s="520"/>
      <c r="T31" s="520"/>
      <c r="U31" s="521"/>
      <c r="V31" s="549" t="s">
        <v>2519</v>
      </c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40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 t="s">
        <v>2512</v>
      </c>
      <c r="Q33" s="514"/>
      <c r="R33" s="514"/>
      <c r="S33" s="514"/>
      <c r="T33" s="514"/>
      <c r="U33" s="515"/>
      <c r="V33" s="554"/>
      <c r="W33" s="554"/>
      <c r="X33" s="554"/>
      <c r="Y33" s="554" t="s">
        <v>2519</v>
      </c>
      <c r="Z33" s="554"/>
      <c r="AA33" s="554"/>
      <c r="AB33" s="552" t="s">
        <v>2537</v>
      </c>
      <c r="AC33" s="553"/>
      <c r="AD33" s="553"/>
      <c r="AE33" s="552" t="s">
        <v>2538</v>
      </c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40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 t="s">
        <v>2513</v>
      </c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40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 t="s">
        <v>2513</v>
      </c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49999999999999" customHeight="1"/>
    <row r="40" spans="1:40" ht="20.149999999999999" customHeight="1"/>
    <row r="41" spans="1:40" ht="20.149999999999999" customHeight="1"/>
    <row r="42" spans="1:40" ht="20.149999999999999" customHeight="1"/>
    <row r="43" spans="1:40" ht="20.149999999999999" customHeight="1"/>
    <row r="44" spans="1:40" ht="20.149999999999999" customHeight="1"/>
    <row r="45" spans="1:40" ht="20.149999999999999" customHeight="1"/>
    <row r="46" spans="1:40" ht="20.149999999999999" customHeight="1"/>
    <row r="47" spans="1:40" ht="20.149999999999999" customHeight="1"/>
    <row r="48" spans="1:40" ht="20.149999999999999" customHeight="1"/>
    <row r="49" ht="20.149999999999999" customHeight="1"/>
    <row r="50" ht="20.149999999999999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"/>
  <cols>
    <col min="1" max="2" width="2.6328125" customWidth="1"/>
    <col min="3" max="3" width="8.90625" customWidth="1"/>
    <col min="5" max="5" width="9.08984375" customWidth="1"/>
    <col min="24" max="24" width="2.6328125" customWidth="1"/>
    <col min="31" max="31" width="2.6328125" customWidth="1"/>
    <col min="35" max="35" width="2.6328125" customWidth="1"/>
    <col min="72" max="72" width="2.6328125" customWidth="1"/>
    <col min="76" max="76" width="2.6328125" customWidth="1"/>
    <col min="80" max="80" width="2.6328125" customWidth="1"/>
    <col min="93" max="93" width="2.6328125" customWidth="1"/>
    <col min="97" max="97" width="2.63281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"/>
  <cols>
    <col min="1" max="2" width="2.6328125" customWidth="1"/>
    <col min="16" max="16" width="10.26953125" customWidth="1"/>
    <col min="32" max="32" width="10.26953125" customWidth="1"/>
    <col min="48" max="48" width="10.269531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maekawa</dc:creator>
  <cp:lastModifiedBy>前川</cp:lastModifiedBy>
  <cp:lastPrinted>2021-03-04T10:23:32Z</cp:lastPrinted>
  <dcterms:created xsi:type="dcterms:W3CDTF">2020-12-23T05:28:24Z</dcterms:created>
  <dcterms:modified xsi:type="dcterms:W3CDTF">2023-08-29T01:44:32Z</dcterms:modified>
</cp:coreProperties>
</file>