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schol\OneDrive\デスクトップ\"/>
    </mc:Choice>
  </mc:AlternateContent>
  <xr:revisionPtr revIDLastSave="0" documentId="13_ncr:1_{384FDF97-36E6-40ED-8C21-183FD0A34F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<sst xmlns="http://schemas.openxmlformats.org/spreadsheetml/2006/main" count="194" uniqueCount="145">
  <si>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</si>
  <si>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</si>
  <si>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</si>
  <si>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</si>
  <si>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</si>
  <si>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</si>
  <si>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</si>
  <si>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</si>
  <si>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</si>
  <si>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</si>
  <si>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</si>
  <si>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</si>
  <si>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</si>
  <si>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</si>
  <si>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</si>
  <si>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</si>
  <si>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</si>
  <si>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</si>
  <si>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</si>
  <si>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</si>
  <si>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</si>
  <si>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</si>
  <si>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</si>
  <si>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</si>
  <si>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</si>
  <si>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</si>
  <si>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</si>
  <si>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</si>
  <si>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</si>
  <si>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</si>
  <si>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</si>
  <si>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</si>
  <si>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</si>
  <si>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</si>
  <si>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</si>
  <si>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</si>
  <si>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</si>
  <si>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</si>
  <si>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</si>
  <si>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</si>
  <si>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</si>
  <si>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</si>
  <si>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</si>
  <si>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</si>
  <si>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</si>
  <si>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</si>
  <si>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</si>
  <si>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</si>
  <si>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</si>
  <si>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</si>
  <si>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</si>
  <si>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</si>
  <si>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</si>
  <si>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</si>
  <si>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</si>
  <si>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</si>
  <si>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</si>
  <si>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</si>
  <si>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</si>
  <si>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</si>
  <si>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</si>
  <si>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</si>
  <si>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</si>
  <si>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</si>
  <si>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</si>
  <si>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</si>
  <si>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</si>
  <si>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</si>
  <si>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</si>
  <si>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</si>
  <si>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</si>
  <si>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</si>
  <si>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</si>
  <si>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</si>
  <si>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</si>
  <si>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</si>
  <si>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</si>
  <si>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</si>
  <si>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</si>
  <si>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</si>
  <si>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</si>
  <si>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</si>
  <si>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</si>
  <si>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</si>
  <si>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</si>
  <si>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</si>
  <si>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</si>
  <si>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</si>
  <si>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</si>
  <si>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</si>
  <si>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</si>
  <si>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</si>
  <si>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</si>
  <si>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</si>
  <si>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</si>
  <si>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</si>
  <si>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</si>
  <si>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</si>
  <si>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</si>
  <si>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</si>
  <si>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</si>
  <si>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</si>
  <si>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</si>
  <si>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</si>
  <si>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</si>
  <si>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</si>
  <si>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</si>
  <si>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</si>
  <si>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</si>
  <si>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</si>
  <si>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</si>
  <si>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</si>
  <si>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</si>
  <si>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</si>
  <si>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</si>
  <si>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</si>
  <si>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</si>
  <si>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</si>
  <si>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</si>
  <si>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</si>
  <si>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</si>
  <si>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</si>
  <si>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</si>
  <si>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</si>
  <si>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</si>
  <si>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</si>
  <si>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</si>
  <si>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</si>
  <si>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</si>
  <si>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</si>
  <si>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</si>
  <si>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</si>
  <si>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</si>
  <si>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</si>
  <si>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</si>
  <si>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</si>
  <si>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サービス付き高齢者向け住宅　スコーレ大町</t>
    <rPh sb="4" eb="5">
      <t>ツ</t>
    </rPh>
    <rPh sb="6" eb="10">
      <t>コウレイシャム</t>
    </rPh>
    <rPh sb="11" eb="13">
      <t>ジュウタク</t>
    </rPh>
    <rPh sb="18" eb="20">
      <t>オオマチ</t>
    </rPh>
    <phoneticPr fontId="1"/>
  </si>
  <si>
    <t>旭川市大町３条４丁目３６３９番地３</t>
    <rPh sb="0" eb="3">
      <t>アサヒカワシ</t>
    </rPh>
    <rPh sb="3" eb="5">
      <t>オオマチ</t>
    </rPh>
    <rPh sb="6" eb="7">
      <t>ジョウ</t>
    </rPh>
    <rPh sb="8" eb="10">
      <t>チョウメ</t>
    </rPh>
    <rPh sb="14" eb="16">
      <t>バンチ</t>
    </rPh>
    <phoneticPr fontId="1"/>
  </si>
  <si>
    <t>０１６６-５３-３３００</t>
    <phoneticPr fontId="1"/>
  </si>
  <si>
    <t>株式会社　成美</t>
    <rPh sb="0" eb="4">
      <t>カブシキガイシャ</t>
    </rPh>
    <rPh sb="5" eb="7">
      <t>セイビ</t>
    </rPh>
    <phoneticPr fontId="1"/>
  </si>
  <si>
    <t>なし</t>
    <phoneticPr fontId="1"/>
  </si>
  <si>
    <t>居室</t>
    <rPh sb="0" eb="2">
      <t>キョシツ</t>
    </rPh>
    <phoneticPr fontId="1"/>
  </si>
  <si>
    <t>生活サポート費（20,000円）</t>
    <rPh sb="0" eb="2">
      <t>セイカツ</t>
    </rPh>
    <rPh sb="6" eb="7">
      <t>ヒ</t>
    </rPh>
    <rPh sb="14" eb="15">
      <t>エン</t>
    </rPh>
    <phoneticPr fontId="1"/>
  </si>
  <si>
    <t>http://suko-re.com/</t>
    <phoneticPr fontId="1"/>
  </si>
  <si>
    <t>有料老人ホーム情報開示等一覧表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</si>
</sst>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I4" sqref="I4:U4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144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136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133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133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134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54</v>
      </c>
      <c r="AU9" t="s">
        <v>70</v>
      </c>
      <c r="AV9" t="s">
        <v>71</v>
      </c>
      <c r="AW9" t="s">
        <v>134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137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138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139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53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143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132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42205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77</v>
      </c>
    </row>
    <row r="15" spans="1:49" ht="20.45" customHeight="1" x14ac:dyDescent="0.15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28</v>
      </c>
      <c r="Q15" s="92" t="s">
        <v>22</v>
      </c>
      <c r="R15" s="92"/>
      <c r="S15" s="18">
        <v>29</v>
      </c>
      <c r="T15" s="19" t="s">
        <v>72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1</v>
      </c>
      <c r="O16" s="12" t="s">
        <v>34</v>
      </c>
      <c r="P16" s="15" t="s">
        <v>35</v>
      </c>
      <c r="Q16" s="18">
        <v>7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65</v>
      </c>
      <c r="N17" s="18">
        <v>6</v>
      </c>
      <c r="O17" s="12" t="s">
        <v>34</v>
      </c>
      <c r="P17" s="15" t="s">
        <v>66</v>
      </c>
      <c r="Q17" s="18">
        <v>2</v>
      </c>
      <c r="R17" s="12" t="s">
        <v>34</v>
      </c>
      <c r="S17" s="15" t="s">
        <v>67</v>
      </c>
      <c r="T17" s="18">
        <v>7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60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68</v>
      </c>
      <c r="N18" s="18">
        <v>2</v>
      </c>
      <c r="O18" s="12" t="s">
        <v>34</v>
      </c>
      <c r="P18" s="15" t="s">
        <v>69</v>
      </c>
      <c r="Q18" s="18">
        <v>3</v>
      </c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29</v>
      </c>
      <c r="N19" s="75"/>
      <c r="O19" s="21" t="s">
        <v>105</v>
      </c>
      <c r="P19" s="18">
        <v>20.74</v>
      </c>
      <c r="Q19" s="87" t="s">
        <v>99</v>
      </c>
      <c r="R19" s="87"/>
      <c r="S19" s="18">
        <v>20.74</v>
      </c>
      <c r="T19" s="87" t="s">
        <v>104</v>
      </c>
      <c r="U19" s="88"/>
      <c r="V19" s="27"/>
      <c r="X19" t="s">
        <v>80</v>
      </c>
      <c r="AT19" t="s">
        <v>61</v>
      </c>
    </row>
    <row r="20" spans="1:47" ht="20.45" customHeight="1" x14ac:dyDescent="0.15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>
        <v>0</v>
      </c>
      <c r="N20" s="75"/>
      <c r="O20" s="21" t="s">
        <v>105</v>
      </c>
      <c r="P20" s="18"/>
      <c r="Q20" s="87" t="s">
        <v>99</v>
      </c>
      <c r="R20" s="87"/>
      <c r="S20" s="18"/>
      <c r="T20" s="87" t="s">
        <v>104</v>
      </c>
      <c r="U20" s="88"/>
      <c r="V20" s="27"/>
      <c r="X20" t="s">
        <v>81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63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62</v>
      </c>
    </row>
    <row r="22" spans="1:47" ht="20.45" customHeight="1" x14ac:dyDescent="0.15">
      <c r="A22" s="1"/>
      <c r="B22" s="71" t="s">
        <v>10</v>
      </c>
      <c r="C22" s="71"/>
      <c r="D22" s="73" t="s">
        <v>126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 t="s">
        <v>140</v>
      </c>
      <c r="Q22" s="93"/>
      <c r="R22" s="93"/>
      <c r="S22" s="10" t="s">
        <v>82</v>
      </c>
      <c r="T22" s="10"/>
      <c r="U22" s="11"/>
      <c r="V22" s="1"/>
      <c r="X22" s="29" t="s">
        <v>56</v>
      </c>
      <c r="AT22" t="s">
        <v>63</v>
      </c>
    </row>
    <row r="23" spans="1:47" ht="20.45" customHeight="1" x14ac:dyDescent="0.15">
      <c r="A23" s="1"/>
      <c r="B23" s="71"/>
      <c r="C23" s="71"/>
      <c r="D23" s="73" t="s">
        <v>127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 t="s">
        <v>140</v>
      </c>
      <c r="Q23" s="93"/>
      <c r="R23" s="93"/>
      <c r="S23" s="10" t="s">
        <v>82</v>
      </c>
      <c r="T23" s="10"/>
      <c r="U23" s="11"/>
      <c r="V23" s="1"/>
      <c r="X23" s="29" t="s">
        <v>131</v>
      </c>
    </row>
    <row r="24" spans="1:47" ht="20.45" customHeight="1" x14ac:dyDescent="0.1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55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64</v>
      </c>
      <c r="M26" s="15"/>
      <c r="N26" s="19"/>
      <c r="O26" s="19"/>
      <c r="P26" s="93">
        <v>138200</v>
      </c>
      <c r="Q26" s="93"/>
      <c r="R26" s="93"/>
      <c r="S26" s="10" t="s">
        <v>82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51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144200</v>
      </c>
      <c r="Q27" s="93"/>
      <c r="R27" s="93"/>
      <c r="S27" s="10" t="s">
        <v>82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40000</v>
      </c>
      <c r="Q28" s="93"/>
      <c r="R28" s="93"/>
      <c r="S28" s="10" t="s">
        <v>82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43200</v>
      </c>
      <c r="Q29" s="93"/>
      <c r="R29" s="93"/>
      <c r="S29" s="10" t="s">
        <v>82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129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35000</v>
      </c>
      <c r="Q30" s="93"/>
      <c r="R30" s="93"/>
      <c r="S30" s="10" t="s">
        <v>82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128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 t="s">
        <v>140</v>
      </c>
      <c r="Q31" s="93"/>
      <c r="R31" s="93"/>
      <c r="S31" s="10" t="s">
        <v>82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58</v>
      </c>
      <c r="E32" s="85"/>
      <c r="F32" s="85"/>
      <c r="G32" s="85"/>
      <c r="H32" s="85"/>
      <c r="I32" s="85"/>
      <c r="J32" s="85"/>
      <c r="K32" s="85"/>
      <c r="L32" s="86"/>
      <c r="M32" s="17">
        <v>6000</v>
      </c>
      <c r="N32" s="10" t="s">
        <v>75</v>
      </c>
      <c r="O32" s="21" t="s">
        <v>73</v>
      </c>
      <c r="P32" s="18">
        <v>9</v>
      </c>
      <c r="Q32" s="10" t="s">
        <v>78</v>
      </c>
      <c r="R32" s="10" t="s">
        <v>79</v>
      </c>
      <c r="S32" s="18">
        <v>5</v>
      </c>
      <c r="T32" s="10" t="s">
        <v>74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130</v>
      </c>
      <c r="E33" s="34"/>
      <c r="F33" s="34"/>
      <c r="G33" s="34"/>
      <c r="H33" s="34"/>
      <c r="I33" s="34"/>
      <c r="J33" s="34"/>
      <c r="K33" s="34"/>
      <c r="L33" s="35"/>
      <c r="M33" s="42" t="s">
        <v>142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141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140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11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45" customHeight="1" x14ac:dyDescent="0.1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57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57</v>
      </c>
      <c r="AU38" t="s">
        <v>27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57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55</v>
      </c>
      <c r="AU39" t="s">
        <v>36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59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0980A222-F23A-45B1-8926-2FA84651D8CB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6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52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サービス付き高齢者向け住宅　スコーレ大町</v>
      </c>
      <c r="C2" s="30" t="str">
        <f>情報開示!M8</f>
        <v>あり</v>
      </c>
      <c r="D2" s="30" t="str">
        <f>情報開示!M9</f>
        <v>サービス付き高齢者向け住宅</v>
      </c>
      <c r="E2" s="30" t="str">
        <f>情報開示!M10</f>
        <v>旭川市大町３条４丁目３６３９番地３</v>
      </c>
      <c r="F2" s="30" t="str">
        <f>情報開示!M11</f>
        <v>０１６６-５３-３３００</v>
      </c>
      <c r="G2" s="30" t="str">
        <f>情報開示!M12</f>
        <v>株式会社　成美</v>
      </c>
      <c r="H2" s="30" t="str">
        <f>情報開示!M13</f>
        <v>http://suko-re.com/</v>
      </c>
      <c r="I2" s="31">
        <f>情報開示!M14</f>
        <v>42205</v>
      </c>
      <c r="J2" s="30">
        <f>情報開示!P15</f>
        <v>28</v>
      </c>
      <c r="K2" s="30">
        <f>情報開示!S15</f>
        <v>29</v>
      </c>
      <c r="L2" s="30">
        <f>情報開示!N16</f>
        <v>1</v>
      </c>
      <c r="M2" s="30">
        <f>情報開示!Q16</f>
        <v>7</v>
      </c>
      <c r="N2" s="30">
        <f>情報開示!T16</f>
        <v>0</v>
      </c>
      <c r="O2" s="30">
        <f>情報開示!N17</f>
        <v>6</v>
      </c>
      <c r="P2" s="30">
        <f>情報開示!Q17</f>
        <v>2</v>
      </c>
      <c r="Q2" s="30">
        <f>情報開示!T17</f>
        <v>7</v>
      </c>
      <c r="R2" s="30">
        <f>情報開示!N18</f>
        <v>2</v>
      </c>
      <c r="S2" s="30">
        <f>情報開示!Q18</f>
        <v>3</v>
      </c>
      <c r="T2" s="30">
        <f>情報開示!T18</f>
        <v>0</v>
      </c>
      <c r="U2" s="30">
        <f>情報開示!M19</f>
        <v>29</v>
      </c>
      <c r="V2" s="30">
        <f>情報開示!P19</f>
        <v>20.74</v>
      </c>
      <c r="W2" s="30">
        <f>情報開示!S19</f>
        <v>20.74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自立・要支援・要介護</v>
      </c>
      <c r="AB2" s="32" t="str">
        <f>情報開示!P22</f>
        <v>なし</v>
      </c>
      <c r="AC2" s="32" t="str">
        <f>情報開示!P23</f>
        <v>なし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138200</v>
      </c>
      <c r="AG2" s="32">
        <f>情報開示!P27</f>
        <v>144200</v>
      </c>
      <c r="AH2" s="32">
        <f>情報開示!P28</f>
        <v>40000</v>
      </c>
      <c r="AI2" s="32">
        <f>情報開示!P29</f>
        <v>43200</v>
      </c>
      <c r="AJ2" s="32">
        <f>情報開示!P30</f>
        <v>35000</v>
      </c>
      <c r="AK2" s="32" t="str">
        <f>情報開示!P31</f>
        <v>なし</v>
      </c>
      <c r="AL2" s="32">
        <f>情報開示!M32</f>
        <v>6000</v>
      </c>
      <c r="AM2" s="30">
        <f>情報開示!P32</f>
        <v>9</v>
      </c>
      <c r="AN2" s="30">
        <f>情報開示!S32</f>
        <v>5</v>
      </c>
      <c r="AO2" s="30" t="str">
        <f>情報開示!M33</f>
        <v>生活サポート費（20,000円）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schol</cp:lastModifiedBy>
  <cp:lastPrinted>2021-06-24T07:42:54Z</cp:lastPrinted>
  <dcterms:created xsi:type="dcterms:W3CDTF">2018-08-23T04:57:55Z</dcterms:created>
  <dcterms:modified xsi:type="dcterms:W3CDTF">2023-07-25T07:45:45Z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