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E:\有料老人ホーム申請\"/>
    </mc:Choice>
  </mc:AlternateContent>
  <xr:revisionPtr revIDLastSave="0" documentId="13_ncr:1_{FB977781-F95B-4F89-A495-681DCE87DDED}"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<sst xmlns="http://schemas.openxmlformats.org/spreadsheetml/2006/main" count="3030" uniqueCount="2598">
  <si>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</si>
  <si>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</si>
  <si>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</si>
  <si>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</si>
  <si>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</si>
  <si>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</si>
  <si>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</si>
  <si>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</si>
  <si>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</si>
  <si>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</si>
  <si>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</si>
  <si>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</si>
  <si>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</si>
  <si>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</si>
  <si>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</si>
  <si>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</si>
  <si>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</si>
  <si>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</si>
  <si>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</si>
  <si>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</si>
  <si>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</si>
  <si>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</si>
  <si>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</si>
  <si>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</si>
  <si>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</si>
  <si>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</si>
  <si>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</si>
  <si>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</si>
  <si>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</si>
  <si>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</si>
  <si>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</si>
  <si>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</si>
  <si>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</si>
  <si>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</si>
  <si>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</si>
  <si>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</si>
  <si>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</si>
  <si>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</si>
  <si>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</si>
  <si>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</si>
  <si>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</si>
  <si>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</si>
  <si>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</si>
  <si>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</si>
  <si>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</si>
  <si>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</si>
  <si>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</si>
  <si>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</si>
  <si>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</si>
  <si>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</si>
  <si>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</si>
  <si>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</si>
  <si>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</si>
  <si>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</si>
  <si>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</si>
  <si>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</si>
  <si>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</si>
  <si>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</si>
  <si>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</si>
  <si>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</si>
  <si>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</si>
  <si>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</si>
  <si>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</si>
  <si>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</si>
  <si>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</si>
  <si>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</si>
  <si>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</si>
  <si>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</si>
  <si>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</si>
  <si>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</si>
  <si>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</si>
  <si>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</si>
  <si>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</si>
  <si>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</si>
  <si>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</si>
  <si>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</si>
  <si>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</si>
  <si>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</si>
  <si>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</si>
  <si>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</si>
  <si>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</si>
  <si>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</si>
  <si>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</si>
  <si>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</si>
  <si>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</si>
  <si>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</si>
  <si>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</si>
  <si>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</si>
  <si>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</si>
  <si>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</si>
  <si>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</si>
  <si>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</si>
  <si>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</si>
  <si>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</si>
  <si>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</si>
  <si>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</si>
  <si>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</si>
  <si>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</si>
  <si>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</si>
  <si>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</si>
  <si>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</si>
  <si>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</si>
  <si>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</si>
  <si>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</si>
  <si>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</si>
  <si>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</si>
  <si>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</si>
  <si>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</si>
  <si>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</si>
  <si>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</si>
  <si>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</si>
  <si>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</si>
  <si>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</si>
  <si>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</si>
  <si>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</si>
  <si>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</si>
  <si>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</si>
  <si>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</si>
  <si>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</si>
  <si>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</si>
  <si>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</si>
  <si>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</si>
  <si>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</si>
  <si>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</si>
  <si>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</si>
  <si>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</si>
  <si>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</si>
  <si>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</si>
  <si>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</si>
  <si>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</si>
  <si>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</si>
  <si>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</si>
  <si>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</si>
  <si>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</si>
  <si>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</si>
  <si>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</si>
  <si>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</si>
  <si>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</si>
  <si>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</si>
  <si>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</si>
  <si>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</si>
  <si>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</si>
  <si>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</si>
  <si>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</si>
  <si>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</si>
  <si>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</si>
  <si>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</si>
  <si>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</si>
  <si>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</si>
  <si>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</si>
  <si>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</si>
  <si>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</si>
  <si>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</si>
  <si>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</si>
  <si>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</si>
  <si>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</si>
  <si>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</si>
  <si>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</si>
  <si>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</si>
  <si>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</si>
  <si>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</si>
  <si>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</si>
  <si>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</si>
  <si>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</si>
  <si>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</si>
  <si>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</si>
  <si>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</si>
  <si>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</si>
  <si>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</si>
  <si>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</si>
  <si>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</si>
  <si>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</si>
  <si>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</si>
  <si>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</si>
  <si>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</si>
  <si>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</si>
  <si>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</si>
  <si>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</si>
  <si>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</si>
  <si>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</si>
  <si>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</si>
  <si>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</si>
  <si>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</si>
  <si>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</si>
  <si>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</si>
  <si>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</si>
  <si>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</si>
  <si>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</si>
  <si>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</si>
  <si>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</si>
  <si>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</si>
  <si>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</si>
  <si>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</si>
  <si>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</si>
  <si>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</si>
  <si>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</si>
  <si>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</si>
  <si>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</si>
  <si>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</si>
  <si>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</si>
  <si>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</si>
  <si>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</si>
  <si>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</si>
  <si>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</si>
  <si>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</si>
  <si>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</si>
  <si>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</si>
  <si>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</si>
  <si>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</si>
  <si>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</si>
  <si>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</si>
  <si>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</si>
  <si>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</si>
  <si>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</si>
  <si>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</si>
  <si>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</si>
  <si>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</si>
  <si>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</si>
  <si>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</si>
  <si>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</si>
  <si>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</si>
  <si>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</si>
  <si>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</si>
  <si>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</si>
  <si>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</si>
  <si>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</si>
  <si>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</si>
  <si>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</si>
  <si>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</si>
  <si>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</si>
  <si>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</si>
  <si>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</si>
  <si>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</si>
  <si>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</si>
  <si>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</si>
  <si>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</si>
  <si>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</si>
  <si>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</si>
  <si>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</si>
  <si>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</si>
  <si>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</si>
  <si>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</si>
  <si>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</si>
  <si>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</si>
  <si>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</si>
  <si>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</si>
  <si>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</si>
  <si>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</si>
  <si>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</si>
  <si>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</si>
  <si>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</si>
  <si>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</si>
  <si>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</si>
  <si>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</si>
  <si>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</si>
  <si>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</si>
  <si>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</si>
  <si>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</si>
  <si>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</si>
  <si>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</si>
  <si>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</si>
  <si>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</si>
  <si>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</si>
  <si>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</si>
  <si>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</si>
  <si>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</si>
  <si>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</si>
  <si>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</si>
  <si>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</si>
  <si>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</si>
  <si>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</si>
  <si>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</si>
  <si>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</si>
  <si>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</si>
  <si>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</si>
  <si>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</si>
  <si>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</si>
  <si>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</si>
  <si>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</si>
  <si>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</si>
  <si>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</si>
  <si>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</si>
  <si>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</si>
  <si>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</si>
  <si>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</si>
  <si>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</si>
  <si>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</si>
  <si>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</si>
  <si>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</si>
  <si>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</si>
  <si>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</si>
  <si>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</si>
  <si>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</si>
  <si>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</si>
  <si>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</si>
  <si>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</si>
  <si>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</si>
  <si>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</si>
  <si>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</si>
  <si>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</si>
  <si>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</si>
  <si>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</si>
  <si>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</si>
  <si>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</si>
  <si>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</si>
  <si>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</si>
  <si>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</si>
  <si>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</si>
  <si>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</si>
  <si>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</si>
  <si>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</si>
  <si>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</si>
  <si>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</si>
  <si>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</si>
  <si>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</si>
  <si>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</si>
  <si>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</si>
  <si>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</si>
  <si>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</si>
  <si>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</si>
  <si>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</si>
  <si>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</si>
  <si>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</si>
  <si>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</si>
  <si>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</si>
  <si>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</si>
  <si>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</si>
  <si>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</si>
  <si>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</si>
  <si>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</si>
  <si>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</si>
  <si>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</si>
  <si>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</si>
  <si>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</si>
  <si>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</si>
  <si>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</si>
  <si>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</si>
  <si>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</si>
  <si>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</si>
  <si>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</si>
  <si>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</si>
  <si>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</si>
  <si>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</si>
  <si>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</si>
  <si>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</si>
  <si>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</si>
  <si>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</si>
  <si>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</si>
  <si>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</si>
  <si>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</si>
  <si>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</si>
  <si>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</si>
  <si>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</si>
  <si>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</si>
  <si>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</si>
  <si>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</si>
  <si>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</si>
  <si>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</si>
  <si>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</si>
  <si>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</si>
  <si>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</si>
  <si>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</si>
  <si>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</si>
  <si>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</si>
  <si>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</si>
  <si>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</si>
  <si>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</si>
  <si>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</si>
  <si>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</si>
  <si>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</si>
  <si>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</si>
  <si>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</si>
  <si>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</si>
  <si>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</si>
  <si>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</si>
  <si>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</si>
  <si>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</si>
  <si>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</si>
  <si>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</si>
  <si>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</si>
  <si>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</si>
  <si>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</si>
  <si>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</si>
  <si>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</si>
  <si>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</si>
  <si>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</si>
  <si>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</si>
  <si>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</si>
  <si>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</si>
  <si>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</si>
  <si>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</si>
  <si>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</si>
  <si>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</si>
  <si>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</si>
  <si>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</si>
  <si>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</si>
  <si>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</si>
  <si>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</si>
  <si>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</si>
  <si>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</si>
  <si>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</si>
  <si>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</si>
  <si>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</si>
  <si>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</si>
  <si>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</si>
  <si>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</si>
  <si>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</si>
  <si>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</si>
  <si>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</si>
  <si>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</si>
  <si>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</si>
  <si>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</si>
  <si>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</si>
  <si>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</si>
  <si>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</si>
  <si>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</si>
  <si>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</si>
  <si>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</si>
  <si>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</si>
  <si>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</si>
  <si>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</si>
  <si>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</si>
  <si>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</si>
  <si>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</si>
  <si>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</si>
  <si>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</si>
  <si>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</si>
  <si>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</si>
  <si>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</si>
  <si>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</si>
  <si>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</si>
  <si>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</si>
  <si>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</si>
  <si>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</si>
  <si>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</si>
  <si>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</si>
  <si>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</si>
  <si>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</si>
  <si>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</si>
  <si>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</si>
  <si>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</si>
  <si>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</si>
  <si>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</si>
  <si>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</si>
  <si>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</si>
  <si>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</si>
  <si>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</si>
  <si>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</si>
  <si>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</si>
  <si>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</si>
  <si>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</si>
  <si>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</si>
  <si>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</si>
  <si>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</si>
  <si>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</si>
  <si>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</si>
  <si>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</si>
  <si>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</si>
  <si>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</si>
  <si>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</si>
  <si>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</si>
  <si>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</si>
  <si>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</si>
  <si>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</si>
  <si>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</si>
  <si>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</si>
  <si>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</si>
  <si>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</si>
  <si>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</si>
  <si>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</si>
  <si>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</si>
  <si>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</si>
  <si>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</si>
  <si>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</si>
  <si>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</si>
  <si>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</si>
  <si>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</si>
  <si>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</si>
  <si>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</si>
  <si>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</si>
  <si>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</si>
  <si>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</si>
  <si>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</si>
  <si>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</si>
  <si>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</si>
  <si>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</si>
  <si>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</si>
  <si>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</si>
  <si>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</si>
  <si>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</si>
  <si>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</si>
  <si>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</si>
  <si>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</si>
  <si>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</si>
  <si>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</si>
  <si>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</si>
  <si>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</si>
  <si>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</si>
  <si>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</si>
  <si>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</si>
  <si>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</si>
  <si>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</si>
  <si>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</si>
  <si>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</si>
  <si>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</si>
  <si>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</si>
  <si>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</si>
  <si>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</si>
  <si>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</si>
  <si>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</si>
  <si>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</si>
  <si>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</si>
  <si>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</si>
  <si>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</si>
  <si>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</si>
  <si>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</si>
  <si>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</si>
  <si>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</si>
  <si>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</si>
  <si>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</si>
  <si>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</si>
  <si>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</si>
  <si>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</si>
  <si>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</si>
  <si>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</si>
  <si>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</si>
  <si>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</si>
  <si>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</si>
  <si>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</si>
  <si>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</si>
  <si>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</si>
  <si>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</si>
  <si>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</si>
  <si>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</si>
  <si>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</si>
  <si>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</si>
  <si>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</si>
  <si>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</si>
  <si>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</si>
  <si>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</si>
  <si>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</si>
  <si>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</si>
  <si>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</si>
  <si>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</si>
  <si>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</si>
  <si>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</si>
  <si>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</si>
  <si>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</si>
  <si>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</si>
  <si>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</si>
  <si>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</si>
  <si>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</si>
  <si>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</si>
  <si>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</si>
  <si>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</si>
  <si>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</si>
  <si>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</si>
  <si>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</si>
  <si>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</si>
  <si>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</si>
  <si>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</si>
  <si>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</si>
  <si>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</si>
  <si>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</si>
  <si>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</si>
  <si>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</si>
  <si>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</si>
  <si>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</si>
  <si>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</si>
  <si>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</si>
  <si>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</si>
  <si>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</si>
  <si>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</si>
  <si>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</si>
  <si>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</si>
  <si>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</si>
  <si>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</si>
  <si>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</si>
  <si>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</si>
  <si>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</si>
  <si>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</si>
  <si>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</si>
  <si>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</si>
  <si>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</si>
  <si>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</si>
  <si>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</si>
  <si>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</si>
  <si>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</si>
  <si>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</si>
  <si>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</si>
  <si>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</si>
  <si>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</si>
  <si>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</si>
  <si>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</si>
  <si>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</si>
  <si>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</si>
  <si>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</si>
  <si>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</si>
  <si>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</si>
  <si>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</si>
  <si>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</si>
  <si>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</si>
  <si>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</si>
  <si>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</si>
  <si>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</si>
  <si>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</si>
  <si>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</si>
  <si>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</si>
  <si>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</si>
  <si>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</si>
  <si>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</si>
  <si>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</si>
  <si>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</si>
  <si>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</si>
  <si>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</si>
  <si>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</si>
  <si>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</si>
  <si>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</si>
  <si>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</si>
  <si>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</si>
  <si>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</si>
  <si>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</si>
  <si>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</si>
  <si>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</si>
  <si>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</si>
  <si>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</si>
  <si>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</si>
  <si>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</si>
  <si>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</si>
  <si>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</si>
  <si>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</si>
  <si>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</si>
  <si>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</si>
  <si>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</si>
  <si>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</si>
  <si>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</si>
  <si>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</si>
  <si>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</si>
  <si>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</si>
  <si>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</si>
  <si>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</si>
  <si>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</si>
  <si>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</si>
  <si>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</si>
  <si>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</si>
  <si>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</si>
  <si>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</si>
  <si>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</si>
  <si>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</si>
  <si>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</si>
  <si>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</si>
  <si>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</si>
  <si>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</si>
  <si>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</si>
  <si>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</si>
  <si>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</si>
  <si>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</si>
  <si>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</si>
  <si>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</si>
  <si>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</si>
  <si>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</si>
  <si>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</si>
  <si>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</si>
  <si>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</si>
  <si>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</si>
  <si>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</si>
  <si>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</si>
  <si>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</si>
  <si>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</si>
  <si>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</si>
  <si>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</si>
  <si>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</si>
  <si>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</si>
  <si>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</si>
  <si>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</si>
  <si>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</si>
  <si>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</si>
  <si>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</si>
  <si>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</si>
  <si>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</si>
  <si>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</si>
  <si>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</si>
  <si>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</si>
  <si>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</si>
  <si>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</si>
  <si>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</si>
  <si>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</si>
  <si>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</si>
  <si>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</si>
  <si>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</si>
  <si>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</si>
  <si>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</si>
  <si>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</si>
  <si>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</si>
  <si>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</si>
  <si>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</si>
  <si>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</si>
  <si>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</si>
  <si>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</si>
  <si>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</si>
  <si>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</si>
  <si>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</si>
  <si>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</si>
  <si>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</si>
  <si>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</si>
  <si>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</si>
  <si>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</si>
  <si>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</si>
  <si>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</si>
  <si>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</si>
  <si>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</si>
  <si>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</si>
  <si>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</si>
  <si>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</si>
  <si>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</si>
  <si>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</si>
  <si>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</si>
  <si>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</si>
  <si>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</si>
  <si>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</si>
  <si>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</si>
  <si>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</si>
  <si>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</si>
  <si>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</si>
  <si>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</si>
  <si>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</si>
  <si>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</si>
  <si>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</si>
  <si>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</si>
  <si>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</si>
  <si>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</si>
  <si>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</si>
  <si>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</si>
  <si>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</si>
  <si>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</si>
  <si>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</si>
  <si>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</si>
  <si>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</si>
  <si>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</si>
  <si>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</si>
  <si>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</si>
  <si>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</si>
  <si>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</si>
  <si>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</si>
  <si>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</si>
  <si>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</si>
  <si>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</si>
  <si>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</si>
  <si>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</si>
  <si>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</si>
  <si>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</si>
  <si>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</si>
  <si>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</si>
  <si>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</si>
  <si>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</si>
  <si>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</si>
  <si>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</si>
  <si>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</si>
  <si>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</si>
  <si>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</si>
  <si>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</si>
  <si>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</si>
  <si>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</si>
  <si>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</si>
  <si>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</si>
  <si>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</si>
  <si>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</si>
  <si>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</si>
  <si>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</si>
  <si>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</si>
  <si>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</si>
  <si>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</si>
  <si>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</si>
  <si>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</si>
  <si>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</si>
  <si>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</si>
  <si>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</si>
  <si>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</si>
  <si>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</si>
  <si>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</si>
  <si>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</si>
  <si>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</si>
  <si>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</si>
  <si>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</si>
  <si>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</si>
  <si>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</si>
  <si>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</si>
  <si>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</si>
  <si>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</si>
  <si>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</si>
  <si>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</si>
  <si>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</si>
  <si>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</si>
  <si>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</si>
  <si>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</si>
  <si>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</si>
  <si>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</si>
  <si>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</si>
  <si>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</si>
  <si>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</si>
  <si>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</si>
  <si>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</si>
  <si>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</si>
  <si>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</si>
  <si>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</si>
  <si>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</si>
  <si>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</si>
  <si>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</si>
  <si>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</si>
  <si>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</si>
  <si>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</si>
  <si>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</si>
  <si>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</si>
  <si>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</si>
  <si>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</si>
  <si>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</si>
  <si>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</si>
  <si>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</si>
  <si>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</si>
  <si>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</si>
  <si>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</si>
  <si>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</si>
  <si>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</si>
  <si>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</si>
  <si>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</si>
  <si>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</si>
  <si>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</si>
  <si>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</si>
  <si>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</si>
  <si>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</si>
  <si>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</si>
  <si>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</si>
  <si>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</si>
  <si>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</si>
  <si>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</si>
  <si>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</si>
  <si>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</si>
  <si>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</si>
  <si>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</si>
  <si>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</si>
  <si>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</si>
  <si>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</si>
  <si>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</si>
  <si>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</si>
  <si>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</si>
  <si>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</si>
  <si>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</si>
  <si>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</si>
  <si>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</si>
  <si>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</si>
  <si>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</si>
  <si>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</si>
  <si>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</si>
  <si>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</si>
  <si>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</si>
  <si>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</si>
  <si>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</si>
  <si>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</si>
  <si>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</si>
  <si>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</si>
  <si>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</si>
  <si>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</si>
  <si>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</si>
  <si>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</si>
  <si>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</si>
  <si>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</si>
  <si>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</si>
  <si>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</si>
  <si>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</si>
  <si>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</si>
  <si>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</si>
  <si>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</si>
  <si>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</si>
  <si>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</si>
  <si>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</si>
  <si>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</si>
  <si>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</si>
  <si>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</si>
  <si>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</si>
  <si>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</si>
  <si>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</si>
  <si>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</si>
  <si>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</si>
  <si>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</si>
  <si>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</si>
  <si>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</si>
  <si>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</si>
  <si>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</si>
  <si>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</si>
  <si>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</si>
  <si>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</si>
  <si>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</si>
  <si>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</si>
  <si>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</si>
  <si>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</si>
  <si>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</si>
  <si>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</si>
  <si>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</si>
  <si>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</si>
  <si>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</si>
  <si>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</si>
  <si>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</si>
  <si>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</si>
  <si>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</si>
  <si>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</si>
  <si>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</si>
  <si>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</si>
  <si>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</si>
  <si>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</si>
  <si>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</si>
  <si>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</si>
  <si>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</si>
  <si>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</si>
  <si>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</si>
  <si>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</si>
  <si>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</si>
  <si>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</si>
  <si>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</si>
  <si>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</si>
  <si>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</si>
  <si>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</si>
  <si>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</si>
  <si>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</si>
  <si>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</si>
  <si>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</si>
  <si>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</si>
  <si>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</si>
  <si>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</si>
  <si>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</si>
  <si>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</si>
  <si>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</si>
  <si>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</si>
  <si>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</si>
  <si>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</si>
  <si>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</si>
  <si>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</si>
  <si>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</si>
  <si>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</si>
  <si>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</si>
  <si>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</si>
  <si>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</si>
  <si>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</si>
  <si>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</si>
  <si>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</si>
  <si>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</si>
  <si>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</si>
  <si>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</si>
  <si>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</si>
  <si>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</si>
  <si>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</si>
  <si>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</si>
  <si>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</si>
  <si>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</si>
  <si>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</si>
  <si>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</si>
  <si>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</si>
  <si>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</si>
  <si>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</si>
  <si>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</si>
  <si>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</si>
  <si>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</si>
  <si>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</si>
  <si>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</si>
  <si>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</si>
  <si>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</si>
  <si>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</si>
  <si>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</si>
  <si>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</si>
  <si>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</si>
  <si>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</si>
  <si>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</si>
  <si>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</si>
  <si>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</si>
  <si>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</si>
  <si>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</si>
  <si>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</si>
  <si>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</si>
  <si>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</si>
  <si>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</si>
  <si>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</si>
  <si>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</si>
  <si>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</si>
  <si>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</si>
  <si>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</si>
  <si>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</si>
  <si>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</si>
  <si>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</si>
  <si>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</si>
  <si>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</si>
  <si>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</si>
  <si>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</si>
  <si>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</si>
  <si>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</si>
  <si>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</si>
  <si>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</si>
  <si>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</si>
  <si>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</si>
  <si>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</si>
  <si>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</si>
  <si>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</si>
  <si>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</si>
  <si>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</si>
  <si>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</si>
  <si>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</si>
  <si>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</si>
  <si>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</si>
  <si>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</si>
  <si>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</si>
  <si>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</si>
  <si>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</si>
  <si>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</si>
  <si>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</si>
  <si>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</si>
  <si>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</si>
  <si>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</si>
  <si>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</si>
  <si>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</si>
  <si>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</si>
  <si>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</si>
  <si>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</si>
  <si>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</si>
  <si>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</si>
  <si>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</si>
  <si>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</si>
  <si>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</si>
  <si>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</si>
  <si>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</si>
  <si>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</si>
  <si>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</si>
  <si>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</si>
  <si>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</si>
  <si>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</si>
  <si>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</si>
  <si>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</si>
  <si>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</si>
  <si>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</si>
  <si>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</si>
  <si>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</si>
  <si>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</si>
  <si>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</si>
  <si>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</si>
  <si>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</si>
  <si>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</si>
  <si>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</si>
  <si>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</si>
  <si>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</si>
  <si>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</si>
  <si>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</si>
  <si>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</si>
  <si>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</si>
  <si>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</si>
  <si>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</si>
  <si>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</si>
  <si>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</si>
  <si>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</si>
  <si>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</si>
  <si>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</si>
  <si>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</si>
  <si>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</si>
  <si>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</si>
  <si>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</si>
  <si>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</si>
  <si>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</si>
  <si>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</si>
  <si>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</si>
  <si>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</si>
  <si>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</si>
  <si>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</si>
  <si>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</si>
  <si>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</si>
  <si>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</si>
  <si>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</si>
  <si>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</si>
  <si>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</si>
  <si>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</si>
  <si>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</si>
  <si>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</si>
  <si>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</si>
  <si>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</si>
  <si>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</si>
  <si>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</si>
  <si>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</si>
  <si>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</si>
  <si>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</si>
  <si>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</si>
  <si>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</si>
  <si>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</si>
  <si>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</si>
  <si>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</si>
  <si>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</si>
  <si>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</si>
  <si>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</si>
  <si>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</si>
  <si>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</si>
  <si>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</si>
  <si>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</si>
  <si>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</si>
  <si>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</si>
  <si>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</si>
  <si>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</si>
  <si>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</si>
  <si>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</si>
  <si>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</si>
  <si>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</si>
  <si>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</si>
  <si>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</si>
  <si>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</si>
  <si>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</si>
  <si>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</si>
  <si>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</si>
  <si>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</si>
  <si>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</si>
  <si>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</si>
  <si>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</si>
  <si>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</si>
  <si>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</si>
  <si>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</si>
  <si>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</si>
  <si>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</si>
  <si>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</si>
  <si>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</si>
  <si>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</si>
  <si>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</si>
  <si>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</si>
  <si>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</si>
  <si>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</si>
  <si>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</si>
  <si>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</si>
  <si>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</si>
  <si>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</si>
  <si>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</si>
  <si>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</si>
  <si>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</si>
  <si>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</si>
  <si>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</si>
  <si>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</si>
  <si>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</si>
  <si>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</si>
  <si>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</si>
  <si>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</si>
  <si>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</si>
  <si>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</si>
  <si>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</si>
  <si>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</si>
  <si>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</si>
  <si>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</si>
  <si>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</si>
  <si>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</si>
  <si>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</si>
  <si>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</si>
  <si>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</si>
  <si>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</si>
  <si>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</si>
  <si>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</si>
  <si>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</si>
  <si>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</si>
  <si>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</si>
  <si>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</si>
  <si>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</si>
  <si>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</si>
  <si>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</si>
  <si>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</si>
  <si>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</si>
  <si>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</si>
  <si>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</si>
  <si>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</si>
  <si>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</si>
  <si>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</si>
  <si>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</si>
  <si>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</si>
  <si>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</si>
  <si>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</si>
  <si>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</si>
  <si>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</si>
  <si>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</si>
  <si>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</si>
  <si>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</si>
  <si>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</si>
  <si>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</si>
  <si>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</si>
  <si>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</si>
  <si>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</si>
  <si>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</si>
  <si>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</si>
  <si>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</si>
  <si>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</si>
  <si>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</si>
  <si>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</si>
  <si>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</si>
  <si>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</si>
  <si>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</si>
  <si>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</si>
  <si>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</si>
  <si>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</si>
  <si>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</si>
  <si>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</si>
  <si>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</si>
  <si>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</si>
  <si>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</si>
  <si>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</si>
  <si>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</si>
  <si>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</si>
  <si>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</si>
  <si>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</si>
  <si>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</si>
  <si>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</si>
  <si>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</si>
  <si>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</si>
  <si>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</si>
  <si>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</si>
  <si>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</si>
  <si>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</si>
  <si>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</si>
  <si>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</si>
  <si>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</si>
  <si>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</si>
  <si>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</si>
  <si>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</si>
  <si>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</si>
  <si>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</si>
  <si>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</si>
  <si>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</si>
  <si>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</si>
  <si>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</si>
  <si>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</si>
  <si>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</si>
  <si>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</si>
  <si>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</si>
  <si>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</si>
  <si>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</si>
  <si>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</si>
  <si>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</si>
  <si>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</si>
  <si>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</si>
  <si>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</si>
  <si>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</si>
  <si>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</si>
  <si>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</si>
  <si>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</si>
  <si>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</si>
  <si>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</si>
  <si>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</si>
  <si>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</si>
  <si>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</si>
  <si>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</si>
  <si>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</si>
  <si>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</si>
  <si>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</si>
  <si>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</si>
  <si>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</si>
  <si>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</si>
  <si>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</si>
  <si>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</si>
  <si>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</si>
  <si>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</si>
  <si>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</si>
  <si>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</si>
  <si>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</si>
  <si>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</si>
  <si>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</si>
  <si>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</si>
  <si>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</si>
  <si>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</si>
  <si>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</si>
  <si>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</si>
  <si>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</si>
  <si>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</si>
  <si>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</si>
  <si>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</si>
  <si>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</si>
  <si>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</si>
  <si>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</si>
  <si>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</si>
  <si>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</si>
  <si>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</si>
  <si>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</si>
  <si>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</si>
  <si>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</si>
  <si>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</si>
  <si>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</si>
  <si>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</si>
  <si>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</si>
  <si>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</si>
  <si>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</si>
  <si>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</si>
  <si>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</si>
  <si>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</si>
  <si>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</si>
  <si>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</si>
  <si>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</si>
  <si>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</si>
  <si>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</si>
  <si>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</si>
  <si>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</si>
  <si>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</si>
  <si>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</si>
  <si>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</si>
  <si>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</si>
  <si>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</si>
  <si>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</si>
  <si>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</si>
  <si>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</si>
  <si>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</si>
  <si>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</si>
  <si>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</si>
  <si>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</si>
  <si>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</si>
  <si>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</si>
  <si>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</si>
  <si>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</si>
  <si>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</si>
  <si>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</si>
  <si>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</si>
  <si>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</si>
  <si>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</si>
  <si>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</si>
  <si>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</si>
  <si>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</si>
  <si>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</si>
  <si>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</si>
  <si>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</si>
  <si>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</si>
  <si>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</si>
  <si>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</si>
  <si>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</si>
  <si>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</si>
  <si>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</si>
  <si>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</si>
  <si>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</si>
  <si>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</si>
  <si>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</si>
  <si>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</si>
  <si>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</si>
  <si>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</si>
  <si>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</si>
  <si>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</si>
  <si>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</si>
  <si>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</si>
  <si>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</si>
  <si>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</si>
  <si>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</si>
  <si>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</si>
  <si>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</si>
  <si>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</si>
  <si>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</si>
  <si>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</si>
  <si>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</si>
  <si>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</si>
  <si>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</si>
  <si>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</si>
  <si>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</si>
  <si>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</si>
  <si>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</si>
  <si>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</si>
  <si>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</si>
  <si>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</si>
  <si>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</si>
  <si>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</si>
  <si>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</si>
  <si>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</si>
  <si>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</si>
  <si>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</si>
  <si>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</si>
  <si>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</si>
  <si>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</si>
  <si>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</si>
  <si>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</si>
  <si>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</si>
  <si>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</si>
  <si>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</si>
  <si>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</si>
  <si>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</si>
  <si>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</si>
  <si>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</si>
  <si>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</si>
  <si>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</si>
  <si>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</si>
  <si>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</si>
  <si>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</si>
  <si>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</si>
  <si>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</si>
  <si>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</si>
  <si>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</si>
  <si>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</si>
  <si>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</si>
  <si>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</si>
  <si>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</si>
  <si>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</si>
  <si>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</si>
  <si>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</si>
  <si>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</si>
  <si>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</si>
  <si>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</si>
  <si>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</si>
  <si>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</si>
  <si>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</si>
  <si>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</si>
  <si>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</si>
  <si>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</si>
  <si>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</si>
  <si>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</si>
  <si>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</si>
  <si>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</si>
  <si>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</si>
  <si>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</si>
  <si>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</si>
  <si>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</si>
  <si>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</si>
  <si>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</si>
  <si>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</si>
  <si>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</si>
  <si>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</si>
  <si>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</si>
  <si>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</si>
  <si>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</si>
  <si>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</si>
  <si>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</si>
  <si>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</si>
  <si>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</si>
  <si>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</si>
  <si>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</si>
  <si>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</si>
  <si>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</si>
  <si>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</si>
  <si>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</si>
  <si>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</si>
  <si>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</si>
  <si>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</si>
  <si>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</si>
  <si>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</si>
  <si>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</si>
  <si>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</si>
  <si>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</si>
  <si>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</si>
  <si>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</si>
  <si>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</si>
  <si>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</si>
  <si>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</si>
  <si>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</si>
  <si>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</si>
  <si>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</si>
  <si>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</si>
  <si>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</si>
  <si>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</si>
  <si>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</si>
  <si>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</si>
  <si>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</si>
  <si>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</si>
  <si>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</si>
  <si>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</si>
  <si>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</si>
  <si>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</si>
  <si>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</si>
  <si>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</si>
  <si>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</si>
  <si>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</si>
  <si>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</si>
  <si>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</si>
  <si>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</si>
  <si>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</si>
  <si>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</si>
  <si>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</si>
  <si>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</si>
  <si>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</si>
  <si>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</si>
  <si>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</si>
  <si>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</si>
  <si>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</si>
  <si>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</si>
  <si>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</si>
  <si>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</si>
  <si>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</si>
  <si>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</si>
  <si>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</si>
  <si>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</si>
  <si>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</si>
  <si>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</si>
  <si>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</si>
  <si>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</si>
  <si>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</si>
  <si>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</si>
  <si>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</si>
  <si>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</si>
  <si>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</si>
  <si>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</si>
  <si>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</si>
  <si>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</si>
  <si>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</si>
  <si>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</si>
  <si>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</si>
  <si>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</si>
  <si>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</si>
  <si>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</si>
  <si>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</si>
  <si>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</si>
  <si>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</si>
  <si>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</si>
  <si>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</si>
  <si>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</si>
  <si>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</si>
  <si>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</si>
  <si>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</si>
  <si>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</si>
  <si>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</si>
  <si>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</si>
  <si>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</si>
  <si>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</si>
  <si>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</si>
  <si>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</si>
  <si>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</si>
  <si>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</si>
  <si>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</si>
  <si>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</si>
  <si>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</si>
  <si>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</si>
  <si>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</si>
  <si>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</si>
  <si>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</si>
  <si>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</si>
  <si>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</si>
  <si>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</si>
  <si>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</si>
  <si>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</si>
  <si>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</si>
  <si>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</si>
  <si>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</si>
  <si>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</si>
  <si>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</si>
  <si>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</si>
  <si>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</si>
  <si>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</si>
  <si>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</si>
  <si>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</si>
  <si>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</si>
  <si>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</si>
  <si>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</si>
  <si>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</si>
  <si>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</si>
  <si>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</si>
  <si>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</si>
  <si>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</si>
  <si>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</si>
  <si>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</si>
  <si>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</si>
  <si>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</si>
  <si>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</si>
  <si>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</si>
  <si>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</si>
  <si>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</si>
  <si>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</si>
  <si>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</si>
  <si>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</si>
  <si>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</si>
  <si>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</si>
  <si>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</si>
  <si>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</si>
  <si>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</si>
  <si>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</si>
  <si>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</si>
  <si>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</si>
  <si>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</si>
  <si>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</si>
  <si>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</si>
  <si>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</si>
  <si>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</si>
  <si>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</si>
  <si>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</si>
  <si>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</si>
  <si>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</si>
  <si>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</si>
  <si>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</si>
  <si>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</si>
  <si>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</si>
  <si>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</si>
  <si>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</si>
  <si>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</si>
  <si>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</si>
  <si>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</si>
  <si>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</si>
  <si>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</si>
  <si>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</si>
  <si>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</si>
  <si>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</si>
  <si>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</si>
  <si>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</si>
  <si>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</si>
  <si>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</si>
  <si>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</si>
  <si>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</si>
  <si>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</si>
  <si>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</si>
  <si>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</si>
  <si>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</si>
  <si>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</si>
  <si>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</si>
  <si>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</si>
  <si>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</si>
  <si>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</si>
  <si>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</si>
  <si>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</si>
  <si>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</si>
  <si>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</si>
  <si>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</si>
  <si>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</si>
  <si>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</si>
  <si>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</si>
  <si>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</si>
  <si>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</si>
  <si>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</si>
  <si>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</si>
  <si>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</si>
  <si>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</si>
  <si>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</si>
  <si>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</si>
  <si>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</si>
  <si>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</si>
  <si>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</si>
  <si>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</si>
  <si>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</si>
  <si>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</si>
  <si>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</si>
  <si>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</si>
  <si>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</si>
  <si>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</si>
  <si>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</si>
  <si>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</si>
  <si>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</si>
  <si>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</si>
  <si>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</si>
  <si>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</si>
  <si>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</si>
  <si>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</si>
  <si>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</si>
  <si>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</si>
  <si>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</si>
  <si>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</si>
  <si>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</si>
  <si>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</si>
  <si>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</si>
  <si>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</si>
  <si>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</si>
  <si>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</si>
  <si>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</si>
  <si>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</si>
  <si>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</si>
  <si>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</si>
  <si>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</si>
  <si>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</si>
  <si>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</si>
  <si>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</si>
  <si>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</si>
  <si>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</si>
  <si>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</si>
  <si>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</si>
  <si>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</si>
  <si>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</si>
  <si>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</si>
  <si>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</si>
  <si>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</si>
  <si>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</si>
  <si>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</si>
  <si>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</si>
  <si>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</si>
  <si>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</si>
  <si>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</si>
  <si>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</si>
  <si>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</si>
  <si>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</si>
  <si>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</si>
  <si>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</si>
  <si>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</si>
  <si>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</si>
  <si>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</si>
  <si>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</si>
  <si>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</si>
  <si>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</si>
  <si>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</si>
  <si>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</si>
  <si>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</si>
  <si>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</si>
  <si>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</si>
  <si>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</si>
  <si>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</si>
  <si>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</si>
  <si>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</si>
  <si>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</si>
  <si>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</si>
  <si>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</si>
  <si>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</si>
  <si>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</si>
  <si>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</si>
  <si>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</si>
  <si>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</si>
  <si>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</si>
  <si>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</si>
  <si>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</si>
  <si>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</si>
  <si>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</si>
  <si>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</si>
  <si>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</si>
  <si>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</si>
  <si>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</si>
  <si>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</si>
  <si>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</si>
  <si>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</si>
  <si>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</si>
  <si>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</si>
  <si>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</si>
  <si>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</si>
  <si>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</si>
  <si>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</si>
  <si>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</si>
  <si>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</si>
  <si>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</si>
  <si>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</si>
  <si>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</si>
  <si>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</si>
  <si>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</si>
  <si>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</si>
  <si>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</si>
  <si>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</si>
  <si>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</si>
  <si>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</si>
  <si>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</si>
  <si>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</si>
  <si>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</si>
  <si>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</si>
  <si>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</si>
  <si>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</si>
  <si>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</si>
  <si>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</si>
  <si>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</si>
  <si>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</si>
  <si>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</si>
  <si>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</si>
  <si>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</si>
  <si>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</si>
  <si>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</si>
  <si>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</si>
  <si>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</si>
  <si>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</si>
  <si>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</si>
  <si>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</si>
  <si>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</si>
  <si>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</si>
  <si>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</si>
  <si>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</si>
  <si>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</si>
  <si>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</si>
  <si>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</si>
  <si>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</si>
  <si>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</si>
  <si>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</si>
  <si>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</si>
  <si>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</si>
  <si>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</si>
  <si>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</si>
  <si>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</si>
  <si>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</si>
  <si>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</si>
  <si>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</si>
  <si>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</si>
  <si>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</si>
  <si>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</si>
  <si>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</si>
  <si>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</si>
  <si>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</si>
  <si>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</si>
  <si>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</si>
  <si>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</si>
  <si>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</si>
  <si>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</si>
  <si>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</si>
  <si>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</si>
  <si>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</si>
  <si>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</si>
  <si>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</si>
  <si>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</si>
  <si>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</si>
  <si>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</si>
  <si>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</si>
  <si>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</si>
  <si>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</si>
  <si>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</si>
  <si>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</si>
  <si>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</si>
  <si>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</si>
  <si>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</si>
  <si>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</si>
  <si>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</si>
  <si>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</si>
  <si>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</si>
  <si>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</si>
  <si>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</si>
  <si>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</si>
  <si>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</si>
  <si>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</si>
  <si>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</si>
  <si>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</si>
  <si>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</si>
  <si>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</si>
  <si>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</si>
  <si>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</si>
  <si>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</si>
  <si>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</si>
  <si>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</si>
  <si>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</si>
  <si>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</si>
  <si>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</si>
  <si>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</si>
  <si>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</si>
  <si>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</si>
  <si>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</si>
  <si>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</si>
  <si>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</si>
  <si>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</si>
  <si>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</si>
  <si>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</si>
  <si>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</si>
  <si>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</si>
  <si>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</si>
  <si>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</si>
  <si>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</si>
  <si>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</si>
  <si>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</si>
  <si>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</si>
  <si>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</si>
  <si>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</si>
  <si>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</si>
  <si>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</si>
  <si>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</si>
  <si>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</si>
  <si>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</si>
  <si>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</si>
  <si>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</si>
  <si>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</si>
  <si>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</si>
  <si>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</si>
  <si>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</si>
  <si>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</si>
  <si>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</si>
  <si>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</si>
  <si>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</si>
  <si>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</si>
  <si>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</si>
  <si>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</si>
  <si>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</si>
  <si>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</si>
  <si>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</si>
  <si>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</si>
  <si>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</si>
  <si>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</si>
  <si>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</si>
  <si>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</si>
  <si>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</si>
  <si>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</si>
  <si>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</si>
  <si>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</si>
  <si>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</si>
  <si>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</si>
  <si>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</si>
  <si>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</si>
  <si>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</si>
  <si>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</si>
  <si>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</si>
  <si>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</si>
  <si>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</si>
  <si>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</si>
  <si>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</si>
  <si>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</si>
  <si>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</si>
  <si>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</si>
  <si>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</si>
  <si>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</si>
  <si>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</si>
  <si>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</si>
  <si>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</si>
  <si>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</si>
  <si>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</si>
  <si>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</si>
  <si>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</si>
  <si>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</si>
  <si>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</si>
  <si>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</si>
  <si>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</si>
  <si>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</si>
  <si>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</si>
  <si>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</si>
  <si>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</si>
  <si>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</si>
  <si>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</si>
  <si>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</si>
  <si>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</si>
  <si>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</si>
  <si>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</si>
  <si>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</si>
  <si>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</si>
  <si>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</si>
  <si>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</si>
  <si>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</si>
  <si>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</si>
  <si>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</si>
  <si>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</si>
  <si>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</si>
  <si>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</si>
  <si>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</si>
  <si>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</si>
  <si>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</si>
  <si>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</si>
  <si>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</si>
  <si>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</si>
  <si>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</si>
  <si>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</si>
  <si>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</si>
  <si>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</si>
  <si>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</si>
  <si>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</si>
  <si>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</si>
  <si>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</si>
  <si>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</si>
  <si>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</si>
  <si>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</si>
  <si>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</si>
  <si>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</si>
  <si>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</si>
  <si>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</si>
  <si>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</si>
  <si>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</si>
  <si>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</si>
  <si>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</si>
  <si>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</si>
  <si>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</si>
  <si>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</si>
  <si>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</si>
  <si>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</si>
  <si>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</si>
  <si>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</si>
  <si>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</si>
  <si>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</si>
  <si>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</si>
  <si>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</si>
  <si>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</si>
  <si>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</si>
  <si>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</si>
  <si>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</si>
  <si>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</si>
  <si>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</si>
  <si>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</si>
  <si>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</si>
  <si>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</si>
  <si>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</si>
  <si>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</si>
  <si>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</si>
  <si>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</si>
  <si>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</si>
  <si>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</si>
  <si>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</si>
  <si>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</si>
  <si>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</si>
  <si>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</si>
  <si>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</si>
  <si>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</si>
  <si>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</si>
  <si>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</si>
  <si>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</si>
  <si>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</si>
  <si>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</si>
  <si>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</si>
  <si>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</si>
  <si>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</si>
  <si>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</si>
  <si>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</si>
  <si>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</si>
  <si>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</si>
  <si>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</si>
  <si>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</si>
  <si>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</si>
  <si>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</si>
  <si>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</si>
  <si>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</si>
  <si>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</si>
  <si>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</si>
  <si>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</si>
  <si>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</si>
  <si>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</si>
  <si>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</si>
  <si>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</si>
  <si>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</si>
  <si>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</si>
  <si>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</si>
  <si>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</si>
  <si>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</si>
  <si>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</si>
  <si>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</si>
  <si>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</si>
  <si>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</si>
  <si>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</si>
  <si>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</si>
  <si>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</si>
  <si>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</si>
  <si>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</si>
  <si>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</si>
  <si>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</si>
  <si>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</si>
  <si>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</si>
  <si>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</si>
  <si>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</si>
  <si>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</si>
  <si>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</si>
  <si>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</si>
  <si>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</si>
  <si>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</si>
  <si>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</si>
  <si>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</si>
  <si>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</si>
  <si>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</si>
  <si>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</si>
  <si>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</si>
  <si>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</si>
  <si>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</si>
  <si>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</si>
  <si>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</si>
  <si>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</si>
  <si>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</si>
  <si>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</si>
  <si>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</si>
  <si>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</si>
  <si>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</si>
  <si>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</si>
  <si>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</si>
  <si>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</si>
  <si>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</si>
  <si>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</si>
  <si>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</si>
  <si>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</si>
  <si>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</si>
  <si>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</si>
  <si>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</si>
  <si>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</si>
  <si>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</si>
  <si>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</si>
  <si>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</si>
  <si>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</si>
  <si>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</si>
  <si>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</si>
  <si>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</si>
  <si>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</si>
  <si>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</si>
  <si>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</si>
  <si>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</si>
  <si>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</si>
  <si>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</si>
  <si>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</si>
  <si>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</si>
  <si>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</si>
  <si>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</si>
  <si>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</si>
  <si>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</si>
  <si>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</si>
  <si>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</si>
  <si>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</si>
  <si>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</si>
  <si>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</si>
  <si>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</si>
  <si>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</si>
  <si>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</si>
  <si>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</si>
  <si>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</si>
  <si>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</si>
  <si>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</si>
  <si>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</si>
  <si>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</si>
  <si>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</si>
  <si>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</si>
  <si>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</si>
  <si>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</si>
  <si>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</si>
  <si>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</si>
  <si>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</si>
  <si>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</si>
  <si>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</si>
  <si>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</si>
  <si>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</si>
  <si>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</si>
  <si>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</si>
  <si>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</si>
  <si>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</si>
  <si>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</si>
  <si>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</si>
  <si>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</si>
  <si>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</si>
  <si>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</si>
  <si>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</si>
  <si>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</si>
  <si>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</si>
  <si>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</si>
  <si>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</si>
  <si>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</si>
  <si>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</si>
  <si>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</si>
  <si>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</si>
  <si>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</si>
  <si>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</si>
  <si>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</si>
  <si>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</si>
  <si>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</si>
  <si>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</si>
  <si>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</si>
  <si>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</si>
  <si>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</si>
  <si>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</si>
  <si>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</si>
  <si>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</si>
  <si>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</si>
  <si>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</si>
  <si>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</si>
  <si>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</si>
  <si>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</si>
  <si>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</si>
  <si>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</si>
  <si>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</si>
  <si>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</si>
  <si>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</si>
  <si>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</si>
  <si>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</si>
  <si>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</si>
  <si>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</si>
  <si>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</si>
  <si>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</si>
  <si>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</si>
  <si>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</si>
  <si>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</si>
  <si>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</si>
  <si>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</si>
  <si>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</si>
  <si>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</si>
  <si>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</si>
  <si>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</si>
  <si>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</si>
  <si>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</si>
  <si>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</si>
  <si>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</si>
  <si>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</si>
  <si>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</si>
  <si>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</si>
  <si>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</si>
  <si>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</si>
  <si>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</si>
  <si>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</si>
  <si>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</si>
  <si>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</si>
  <si>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</si>
  <si>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</si>
  <si>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</si>
  <si>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</si>
  <si>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</si>
  <si>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</si>
  <si>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</si>
  <si>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</si>
  <si>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</si>
  <si>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</si>
  <si>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</si>
  <si>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</si>
  <si>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</si>
  <si>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</si>
  <si>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</si>
  <si>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</si>
  <si>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</si>
  <si>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</si>
  <si>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</si>
  <si>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</si>
  <si>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</si>
  <si>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</si>
  <si>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</si>
  <si>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</si>
  <si>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</si>
  <si>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</si>
  <si>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</si>
  <si>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</si>
  <si>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</si>
  <si>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</si>
  <si>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</si>
  <si>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</si>
  <si>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</si>
  <si>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</si>
  <si>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</si>
  <si>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</si>
  <si>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</si>
  <si>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</si>
  <si>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</si>
  <si>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</si>
  <si>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</si>
  <si>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</si>
  <si>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</si>
  <si>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</si>
  <si>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</si>
  <si>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</si>
  <si>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</si>
  <si>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</si>
  <si>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</si>
  <si>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</si>
  <si>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</si>
  <si>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</si>
  <si>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</si>
  <si>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</si>
  <si>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</si>
  <si>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</si>
  <si>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</si>
  <si>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</si>
  <si>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</si>
  <si>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</si>
  <si>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</si>
  <si>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</si>
  <si>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</si>
  <si>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</si>
  <si>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</si>
  <si>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</si>
  <si>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</si>
  <si>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</si>
  <si>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</si>
  <si>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</si>
  <si>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</si>
  <si>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</si>
  <si>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</si>
  <si>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</si>
  <si>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</si>
  <si>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</si>
  <si>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</si>
  <si>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</si>
  <si>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</si>
  <si>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</si>
  <si>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</si>
  <si>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</si>
  <si>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</si>
  <si>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</si>
  <si>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</si>
  <si>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</si>
  <si>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</si>
  <si>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</si>
  <si>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</si>
  <si>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</si>
  <si>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</si>
  <si>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</si>
  <si>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</si>
  <si>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</si>
  <si>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</si>
  <si>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</si>
  <si>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</si>
  <si>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</si>
  <si>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</si>
  <si>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</si>
  <si>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</si>
  <si>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</si>
  <si>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</si>
  <si>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</si>
  <si>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</si>
  <si>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</si>
  <si>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</si>
  <si>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</si>
  <si>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</si>
  <si>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</si>
  <si>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</si>
  <si>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</si>
  <si>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</si>
  <si>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</si>
  <si>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</si>
  <si>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</si>
  <si>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</si>
  <si>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</si>
  <si>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</si>
  <si>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</si>
  <si>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</si>
  <si>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</si>
  <si>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</si>
  <si>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</si>
  <si>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</si>
  <si>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</si>
  <si>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</si>
  <si>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</si>
  <si>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</si>
  <si>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</si>
  <si>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</si>
  <si>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</si>
  <si>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</si>
  <si>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</si>
  <si>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</si>
  <si>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</si>
  <si>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</si>
  <si>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</si>
  <si>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</si>
  <si>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</si>
  <si>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</si>
  <si>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</si>
  <si>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</si>
  <si>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</si>
  <si>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</si>
  <si>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</si>
  <si>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</si>
  <si>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</si>
  <si>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</si>
  <si>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</si>
  <si>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</si>
  <si>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</si>
  <si>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</si>
  <si>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</si>
  <si>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</si>
  <si>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</si>
  <si>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</si>
  <si>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</si>
  <si>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</si>
  <si>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</si>
  <si>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</si>
  <si>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</si>
  <si>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</si>
  <si>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</si>
  <si>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</si>
  <si>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</si>
  <si>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</si>
  <si>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</si>
  <si>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</si>
  <si>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</si>
  <si>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</si>
  <si>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</si>
  <si>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</si>
  <si>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</si>
  <si>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</si>
  <si>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</si>
  <si>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</si>
  <si>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</si>
  <si>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</si>
  <si>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</si>
  <si>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</si>
  <si>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</si>
  <si>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</si>
  <si>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</si>
  <si>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</si>
  <si>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</si>
  <si>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</si>
  <si>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</si>
  <si>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</si>
  <si>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</si>
  <si>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</si>
  <si>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</si>
  <si>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</si>
  <si>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</si>
  <si>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</si>
  <si>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</si>
  <si>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</si>
  <si>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</si>
  <si>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</si>
  <si>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</si>
  <si>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</si>
  <si>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</si>
  <si>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</si>
  <si>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</si>
  <si>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</si>
  <si>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</si>
  <si>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</si>
  <si>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</si>
  <si>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</si>
  <si>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</si>
  <si>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</si>
  <si>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</si>
  <si>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</si>
  <si>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</si>
  <si>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</si>
  <si>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</si>
  <si>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</si>
  <si>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</si>
  <si>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</si>
  <si>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</si>
  <si>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</si>
  <si>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</si>
  <si>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</si>
  <si>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</si>
  <si>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</si>
  <si>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</si>
  <si>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</si>
  <si>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</si>
  <si>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</si>
  <si>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</si>
  <si>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</si>
  <si>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</si>
  <si>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</si>
  <si>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</si>
  <si>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</si>
  <si>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</si>
  <si>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</si>
  <si>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</si>
  <si>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</si>
  <si>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</si>
  <si>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</si>
  <si>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</si>
  <si>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</si>
  <si>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</si>
  <si>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</si>
  <si>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</si>
  <si>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</si>
  <si>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</si>
  <si>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</si>
  <si>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</si>
  <si>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</si>
  <si>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</si>
  <si>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</si>
  <si>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</si>
  <si>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</si>
  <si>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</si>
  <si>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</si>
  <si>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</si>
  <si>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</si>
  <si>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</si>
  <si>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</si>
  <si>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</si>
  <si>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</si>
  <si>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</si>
  <si>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</si>
  <si>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</si>
  <si>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</si>
  <si>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</si>
  <si>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</si>
  <si>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</si>
  <si>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</si>
  <si>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</si>
  <si>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</si>
  <si>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</si>
  <si>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</si>
  <si>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</si>
  <si>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</si>
  <si>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</si>
  <si>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</si>
  <si>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</si>
  <si>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</si>
  <si>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</si>
  <si>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</si>
  <si>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</si>
  <si>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</si>
  <si>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</si>
  <si>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</si>
  <si>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</si>
  <si>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</si>
  <si>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</si>
  <si>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</si>
  <si>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</si>
  <si>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</si>
  <si>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</si>
  <si>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</si>
  <si>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</si>
  <si>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</si>
  <si>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</si>
  <si>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</si>
  <si>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</si>
  <si>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</si>
  <si>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</si>
  <si>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</si>
  <si>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</si>
  <si>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</si>
  <si>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</si>
  <si>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</si>
  <si>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</si>
  <si>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</si>
  <si>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</si>
  <si>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</si>
  <si>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</si>
  <si>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</si>
  <si>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</si>
  <si>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</si>
  <si>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</si>
  <si>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</si>
  <si>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</si>
  <si>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</si>
  <si>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</si>
  <si>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</si>
  <si>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</si>
  <si>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</si>
  <si>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</si>
  <si>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</si>
  <si>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</si>
  <si>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</si>
  <si>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</si>
  <si>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</si>
  <si>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</si>
  <si>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</si>
  <si>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</si>
  <si>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</si>
  <si>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</si>
  <si>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</si>
  <si>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</si>
  <si>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</si>
  <si>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</si>
  <si>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</si>
  <si>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</si>
  <si>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</si>
  <si>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</si>
  <si>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</si>
  <si>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</si>
  <si>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</si>
  <si>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</si>
  <si>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</si>
  <si>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</si>
  <si>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</si>
  <si>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</si>
  <si>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</si>
  <si>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</si>
  <si>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</si>
  <si>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</si>
  <si>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</si>
  <si>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</si>
  <si>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</si>
  <si>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</si>
  <si>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</si>
  <si>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</si>
  <si>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</si>
  <si>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</si>
  <si>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</si>
  <si>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</si>
  <si>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</si>
  <si>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</si>
  <si>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</si>
  <si>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</si>
  <si>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</si>
  <si>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</si>
  <si>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</si>
  <si>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</si>
  <si>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</si>
  <si>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</si>
  <si>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</si>
  <si>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</si>
  <si>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１　あり</t>
  </si>
  <si>
    <t>樋口信弘</t>
    <rPh sb="0" eb="4">
      <t>ヒグチノブヒロ</t>
    </rPh>
    <phoneticPr fontId="1"/>
  </si>
  <si>
    <t>代表取締役</t>
    <rPh sb="0" eb="5">
      <t>ダイヒョウトリシマリヤク</t>
    </rPh>
    <phoneticPr fontId="1"/>
  </si>
  <si>
    <t>５　営利法人</t>
  </si>
  <si>
    <t>２　法人</t>
  </si>
  <si>
    <t>株式会社フラッツサービス代表取締役</t>
    <rPh sb="0" eb="4">
      <t>カブシキカイシャ</t>
    </rPh>
    <rPh sb="12" eb="17">
      <t>ダイヒョウトリシマリヤク</t>
    </rPh>
    <phoneticPr fontId="1"/>
  </si>
  <si>
    <t>株式会社フラッツサービス</t>
    <rPh sb="0" eb="4">
      <t>カブシキカイシャ</t>
    </rPh>
    <phoneticPr fontId="1"/>
  </si>
  <si>
    <t>カブシキカイシャフラッツサービ</t>
    <phoneticPr fontId="1"/>
  </si>
  <si>
    <t>4500-01-005752</t>
    <phoneticPr fontId="1"/>
  </si>
  <si>
    <t>旭川市東光12条２丁目1-3　高齢者・障害者専用住宅せいな106</t>
    <rPh sb="0" eb="5">
      <t>アサヒカワシトウコウ</t>
    </rPh>
    <rPh sb="7" eb="8">
      <t>ジョウ</t>
    </rPh>
    <rPh sb="9" eb="11">
      <t>チョウメ</t>
    </rPh>
    <rPh sb="15" eb="18">
      <t>コウレイシャ</t>
    </rPh>
    <rPh sb="19" eb="26">
      <t>ショウガイシャセンヨウジュウタク</t>
    </rPh>
    <phoneticPr fontId="1"/>
  </si>
  <si>
    <t>0166</t>
    <phoneticPr fontId="1"/>
  </si>
  <si>
    <t>73</t>
    <phoneticPr fontId="1"/>
  </si>
  <si>
    <t>4151</t>
    <phoneticPr fontId="1"/>
  </si>
  <si>
    <t>4152</t>
    <phoneticPr fontId="1"/>
  </si>
  <si>
    <t>seina411</t>
    <phoneticPr fontId="1"/>
  </si>
  <si>
    <t>lime.plala.or.jp</t>
    <phoneticPr fontId="1"/>
  </si>
  <si>
    <t>高齢者・障害者専用住宅せいな</t>
    <rPh sb="0" eb="3">
      <t>コウレイシャ</t>
    </rPh>
    <rPh sb="4" eb="11">
      <t>ショウガイシャセンヨウジュウタク</t>
    </rPh>
    <phoneticPr fontId="1"/>
  </si>
  <si>
    <t>コウレイシャ、ショウガイシャセンヨウジュウタクせいな</t>
    <phoneticPr fontId="1"/>
  </si>
  <si>
    <t>旭川市東光12条２丁目1-3</t>
    <rPh sb="0" eb="5">
      <t>アサヒカワシトウコウ</t>
    </rPh>
    <rPh sb="7" eb="8">
      <t>ジョウ</t>
    </rPh>
    <rPh sb="9" eb="11">
      <t>チョウメ</t>
    </rPh>
    <phoneticPr fontId="1"/>
  </si>
  <si>
    <t>旭川</t>
    <rPh sb="0" eb="2">
      <t>アサヒカワ</t>
    </rPh>
    <phoneticPr fontId="1"/>
  </si>
  <si>
    <t>①バス利用の場合　旭川電気軌道バス、東光12条２丁目停留所下車、徒歩５分　　　　　　　　　　　　　　　②自動車利用の場合　　　　　乗車１５分　　　　　　　　　　　　</t>
    <rPh sb="3" eb="5">
      <t>リヨウ</t>
    </rPh>
    <rPh sb="6" eb="8">
      <t>バアイ</t>
    </rPh>
    <rPh sb="9" eb="11">
      <t>アサヒカワ</t>
    </rPh>
    <rPh sb="11" eb="15">
      <t>デンキキドウ</t>
    </rPh>
    <rPh sb="18" eb="20">
      <t>トウコウ</t>
    </rPh>
    <rPh sb="22" eb="23">
      <t>ジョウ</t>
    </rPh>
    <rPh sb="24" eb="26">
      <t>チョウメ</t>
    </rPh>
    <rPh sb="26" eb="29">
      <t>テイリュウジョ</t>
    </rPh>
    <rPh sb="29" eb="31">
      <t>ゲシャ</t>
    </rPh>
    <rPh sb="32" eb="34">
      <t>トホ</t>
    </rPh>
    <rPh sb="35" eb="36">
      <t>フン</t>
    </rPh>
    <rPh sb="52" eb="55">
      <t>ジドウシャ</t>
    </rPh>
    <rPh sb="55" eb="57">
      <t>リヨウ</t>
    </rPh>
    <rPh sb="58" eb="60">
      <t>バアイ</t>
    </rPh>
    <rPh sb="65" eb="67">
      <t>ジョウシャ</t>
    </rPh>
    <rPh sb="69" eb="70">
      <t>フン</t>
    </rPh>
    <phoneticPr fontId="1"/>
  </si>
  <si>
    <t xml:space="preserve">lime.plala.or </t>
    <phoneticPr fontId="1"/>
  </si>
  <si>
    <t>佐藤さゆり</t>
    <rPh sb="0" eb="2">
      <t>サトウ</t>
    </rPh>
    <phoneticPr fontId="1"/>
  </si>
  <si>
    <t>管理主任</t>
    <rPh sb="0" eb="4">
      <t>カンリシュニン</t>
    </rPh>
    <phoneticPr fontId="1"/>
  </si>
  <si>
    <t>３　住宅型</t>
  </si>
  <si>
    <t>１　事業者が自ら所有する土地</t>
  </si>
  <si>
    <t>１　耐火建築物</t>
  </si>
  <si>
    <t>１　鉄筋コンクリート造</t>
  </si>
  <si>
    <t>１　全室個室（縁故者個室含む）</t>
  </si>
  <si>
    <t>２　なし</t>
  </si>
  <si>
    <t>１　あり（車椅子対応）</t>
  </si>
  <si>
    <t>１　全ての居室あり</t>
  </si>
  <si>
    <t>１　全ての便所あり</t>
  </si>
  <si>
    <t>１　全ての浴室あり</t>
  </si>
  <si>
    <t>３　なし</t>
  </si>
  <si>
    <t>高齢者、障害者の入居を拒否しない住宅。安心安全の24時間、365日</t>
    <rPh sb="0" eb="3">
      <t>コウレイシャ</t>
    </rPh>
    <rPh sb="4" eb="7">
      <t>ショウガイシャ</t>
    </rPh>
    <rPh sb="8" eb="10">
      <t>ニュウキョ</t>
    </rPh>
    <rPh sb="11" eb="13">
      <t>キョヒ</t>
    </rPh>
    <rPh sb="16" eb="18">
      <t>ジュウタク</t>
    </rPh>
    <rPh sb="19" eb="21">
      <t>アンシン</t>
    </rPh>
    <rPh sb="21" eb="23">
      <t>アンゼン</t>
    </rPh>
    <rPh sb="26" eb="28">
      <t>ジカン</t>
    </rPh>
    <rPh sb="32" eb="33">
      <t>ヒ</t>
    </rPh>
    <phoneticPr fontId="1"/>
  </si>
  <si>
    <t>生活保護世帯可、高齢者、障害者受け入れ可</t>
    <rPh sb="0" eb="2">
      <t>セイカツ</t>
    </rPh>
    <rPh sb="2" eb="4">
      <t>ホゴ</t>
    </rPh>
    <rPh sb="4" eb="6">
      <t>セタイ</t>
    </rPh>
    <rPh sb="6" eb="7">
      <t>カ</t>
    </rPh>
    <rPh sb="8" eb="11">
      <t>コウレイシャ</t>
    </rPh>
    <rPh sb="12" eb="15">
      <t>ショウガイシャ</t>
    </rPh>
    <rPh sb="15" eb="16">
      <t>ウ</t>
    </rPh>
    <rPh sb="17" eb="18">
      <t>イ</t>
    </rPh>
    <rPh sb="19" eb="20">
      <t>カ</t>
    </rPh>
    <phoneticPr fontId="1"/>
  </si>
  <si>
    <t>２　委託</t>
  </si>
  <si>
    <t>１　自ら実施</t>
  </si>
  <si>
    <t>おうみや内科クリニック</t>
    <rPh sb="4" eb="6">
      <t>ナイカ</t>
    </rPh>
    <phoneticPr fontId="1"/>
  </si>
  <si>
    <t>旭川市東光14条５丁目</t>
    <rPh sb="0" eb="3">
      <t>アサヒカワシ</t>
    </rPh>
    <rPh sb="3" eb="5">
      <t>トウコウ</t>
    </rPh>
    <rPh sb="7" eb="8">
      <t>ジョウ</t>
    </rPh>
    <rPh sb="9" eb="11">
      <t>チョウメ</t>
    </rPh>
    <phoneticPr fontId="1"/>
  </si>
  <si>
    <t xml:space="preserve">  内科</t>
    <rPh sb="2" eb="4">
      <t>ナイカ</t>
    </rPh>
    <phoneticPr fontId="1"/>
  </si>
  <si>
    <t>　　同室二人入居の場合、要相談</t>
    <rPh sb="2" eb="4">
      <t>ドウシツ</t>
    </rPh>
    <rPh sb="4" eb="6">
      <t>フタリ</t>
    </rPh>
    <rPh sb="6" eb="8">
      <t>ニュウキョ</t>
    </rPh>
    <rPh sb="9" eb="11">
      <t>バアイ</t>
    </rPh>
    <rPh sb="12" eb="15">
      <t>ヨウソウダン</t>
    </rPh>
    <phoneticPr fontId="1"/>
  </si>
  <si>
    <t>他の入居者への迷惑行為、家賃滞納、食事代滞納</t>
    <rPh sb="0" eb="1">
      <t>タ</t>
    </rPh>
    <rPh sb="2" eb="5">
      <t>ニュウキョシャ</t>
    </rPh>
    <rPh sb="7" eb="9">
      <t>メイワク</t>
    </rPh>
    <rPh sb="9" eb="11">
      <t>コウイ</t>
    </rPh>
    <rPh sb="12" eb="14">
      <t>ヤチン</t>
    </rPh>
    <rPh sb="14" eb="16">
      <t>タイノウ</t>
    </rPh>
    <rPh sb="17" eb="19">
      <t>ショクジ</t>
    </rPh>
    <rPh sb="19" eb="20">
      <t>ダイ</t>
    </rPh>
    <rPh sb="20" eb="22">
      <t>タイノウ</t>
    </rPh>
    <phoneticPr fontId="1"/>
  </si>
  <si>
    <t>家賃滞納、食事代滞納、他の入居者への迷惑行為</t>
    <rPh sb="0" eb="2">
      <t>ヤチン</t>
    </rPh>
    <rPh sb="2" eb="4">
      <t>タイノウ</t>
    </rPh>
    <rPh sb="5" eb="7">
      <t>ショクジ</t>
    </rPh>
    <rPh sb="7" eb="8">
      <t>ダイ</t>
    </rPh>
    <rPh sb="8" eb="10">
      <t>タイノウ</t>
    </rPh>
    <rPh sb="11" eb="12">
      <t>タ</t>
    </rPh>
    <rPh sb="13" eb="16">
      <t>ニュウキョシャ</t>
    </rPh>
    <rPh sb="18" eb="20">
      <t>メイワク</t>
    </rPh>
    <rPh sb="20" eb="22">
      <t>コウイ</t>
    </rPh>
    <phoneticPr fontId="1"/>
  </si>
  <si>
    <t>二人までの同室入居は可能です。その場合、一人が、要介護・障碍者または自立支援であること。</t>
    <rPh sb="0" eb="2">
      <t>フタリ</t>
    </rPh>
    <rPh sb="5" eb="7">
      <t>ドウシツ</t>
    </rPh>
    <rPh sb="7" eb="9">
      <t>ニュウキョ</t>
    </rPh>
    <rPh sb="10" eb="12">
      <t>カノウ</t>
    </rPh>
    <rPh sb="17" eb="19">
      <t>バアイ</t>
    </rPh>
    <rPh sb="20" eb="22">
      <t>ヒトリ</t>
    </rPh>
    <rPh sb="24" eb="25">
      <t>ヨウ</t>
    </rPh>
    <rPh sb="25" eb="27">
      <t>カイゴ</t>
    </rPh>
    <rPh sb="28" eb="31">
      <t>ショウガイシャ</t>
    </rPh>
    <rPh sb="34" eb="36">
      <t>ジリツ</t>
    </rPh>
    <rPh sb="36" eb="38">
      <t>シエン</t>
    </rPh>
    <phoneticPr fontId="1"/>
  </si>
  <si>
    <t>２　建物賃貸借方式</t>
  </si>
  <si>
    <t>３　月払い方式</t>
  </si>
  <si>
    <t>○</t>
  </si>
  <si>
    <t>１　減額なし</t>
  </si>
  <si>
    <t>周辺施設の状況と財務関係を勘案</t>
    <rPh sb="0" eb="2">
      <t>シュウヘン</t>
    </rPh>
    <rPh sb="2" eb="4">
      <t>シセツ</t>
    </rPh>
    <rPh sb="5" eb="7">
      <t>ジョウキョウ</t>
    </rPh>
    <rPh sb="8" eb="10">
      <t>ザイム</t>
    </rPh>
    <rPh sb="10" eb="12">
      <t>カンケイ</t>
    </rPh>
    <rPh sb="13" eb="15">
      <t>カンアン</t>
    </rPh>
    <phoneticPr fontId="1"/>
  </si>
  <si>
    <t>運営懇談会での議決</t>
    <rPh sb="0" eb="2">
      <t>ウンエイ</t>
    </rPh>
    <rPh sb="2" eb="5">
      <t>コンダンカイ</t>
    </rPh>
    <rPh sb="7" eb="9">
      <t>ギケツ</t>
    </rPh>
    <phoneticPr fontId="1"/>
  </si>
  <si>
    <t>実費</t>
    <rPh sb="0" eb="2">
      <t>ジッピ</t>
    </rPh>
    <phoneticPr fontId="1"/>
  </si>
  <si>
    <t>近隣周囲の賃貸料を勘案し、\25000</t>
    <rPh sb="0" eb="2">
      <t>キンリン</t>
    </rPh>
    <rPh sb="2" eb="4">
      <t>シュウイ</t>
    </rPh>
    <rPh sb="5" eb="8">
      <t>チンタイリョウ</t>
    </rPh>
    <rPh sb="9" eb="11">
      <t>カンアン</t>
    </rPh>
    <phoneticPr fontId="1"/>
  </si>
  <si>
    <t>共用部の経費、</t>
    <rPh sb="0" eb="3">
      <t>キョウヨウブ</t>
    </rPh>
    <rPh sb="4" eb="6">
      <t>ケイヒ</t>
    </rPh>
    <phoneticPr fontId="1"/>
  </si>
  <si>
    <t>　朝食\400、昼食\500　夕食\500一日１４００円を３０日計算</t>
    <rPh sb="1" eb="3">
      <t>チョウショク</t>
    </rPh>
    <rPh sb="8" eb="10">
      <t>チュウショク</t>
    </rPh>
    <rPh sb="15" eb="17">
      <t>ユウショク</t>
    </rPh>
    <rPh sb="21" eb="23">
      <t>イチニチ</t>
    </rPh>
    <rPh sb="27" eb="28">
      <t>エン</t>
    </rPh>
    <rPh sb="31" eb="32">
      <t>ヒ</t>
    </rPh>
    <rPh sb="32" eb="34">
      <t>ケイサン</t>
    </rPh>
    <phoneticPr fontId="1"/>
  </si>
  <si>
    <t>各居室の実費精算</t>
    <rPh sb="0" eb="3">
      <t>カクキョシツ</t>
    </rPh>
    <rPh sb="4" eb="8">
      <t>ジッピセイサン</t>
    </rPh>
    <phoneticPr fontId="1"/>
  </si>
  <si>
    <t>株式会社フラッツサービス</t>
    <rPh sb="0" eb="4">
      <t>カブシキカイシャ</t>
    </rPh>
    <phoneticPr fontId="1"/>
  </si>
  <si>
    <t>066</t>
    <phoneticPr fontId="1"/>
  </si>
  <si>
    <t>73</t>
    <phoneticPr fontId="1"/>
  </si>
  <si>
    <t>4151</t>
    <phoneticPr fontId="1"/>
  </si>
  <si>
    <t>損害保険</t>
    <rPh sb="0" eb="4">
      <t>ソンガイホケン</t>
    </rPh>
    <phoneticPr fontId="1"/>
  </si>
  <si>
    <t>介護事業者損害賠償</t>
    <rPh sb="0" eb="2">
      <t>カイゴ</t>
    </rPh>
    <rPh sb="2" eb="5">
      <t>ジギョウシャ</t>
    </rPh>
    <rPh sb="5" eb="9">
      <t>ソンガイバイショウ</t>
    </rPh>
    <phoneticPr fontId="1"/>
  </si>
  <si>
    <t>１　入居希望者に公開</t>
  </si>
  <si>
    <t>３　公開していない</t>
  </si>
  <si>
    <t>訪問事業せいな</t>
    <rPh sb="0" eb="4">
      <t>ホウモンジギョウ</t>
    </rPh>
    <phoneticPr fontId="1"/>
  </si>
  <si>
    <t>旭川市東光11条2丁目</t>
    <rPh sb="0" eb="3">
      <t>アサヒカワシ</t>
    </rPh>
    <rPh sb="3" eb="5">
      <t>トウコウ</t>
    </rPh>
    <rPh sb="7" eb="8">
      <t>ジョウ</t>
    </rPh>
    <rPh sb="9" eb="11">
      <t>チョウメ</t>
    </rPh>
    <phoneticPr fontId="1"/>
  </si>
  <si>
    <t>居宅介護支援事業所ヒナゲシ</t>
    <rPh sb="0" eb="9">
      <t>キョタクカイゴシエンジギョウショ</t>
    </rPh>
    <phoneticPr fontId="1"/>
  </si>
  <si>
    <t>旭川市東光１２条２丁目1-3</t>
    <rPh sb="0" eb="3">
      <t>アサヒカワシ</t>
    </rPh>
    <rPh sb="3" eb="5">
      <t>トウコウ</t>
    </rPh>
    <rPh sb="7" eb="8">
      <t>ジョウ</t>
    </rPh>
    <rPh sb="9" eb="11">
      <t>チョウメ</t>
    </rPh>
    <phoneticPr fontId="1"/>
  </si>
  <si>
    <t>樋口信弘</t>
    <rPh sb="0" eb="4">
      <t>ヒグチノブヒロ</t>
    </rPh>
    <phoneticPr fontId="1"/>
  </si>
  <si>
    <t>介護福祉士</t>
    <rPh sb="0" eb="5">
      <t>カイゴフクシシ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</si>
</sst>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opLeftCell="A589" zoomScaleNormal="100" zoomScaleSheetLayoutView="100" workbookViewId="0">
      <selection activeCell="N292" sqref="N292:O29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12</v>
      </c>
      <c r="J4" s="128"/>
      <c r="K4" s="33" t="s">
        <v>2448</v>
      </c>
      <c r="L4" s="128">
        <v>20</v>
      </c>
      <c r="M4" s="128"/>
      <c r="N4" s="125" t="s">
        <v>468</v>
      </c>
      <c r="O4" s="125"/>
      <c r="P4" s="129"/>
    </row>
    <row r="5" spans="1:20" ht="20.100000000000001" customHeight="1">
      <c r="B5" s="167" t="s">
        <v>1</v>
      </c>
      <c r="C5" s="168"/>
      <c r="D5" s="168"/>
      <c r="E5" s="169"/>
      <c r="F5" s="83" t="s">
        <v>2528</v>
      </c>
      <c r="G5" s="170"/>
      <c r="H5" s="170"/>
      <c r="I5" s="170"/>
      <c r="J5" s="170"/>
      <c r="K5" s="170"/>
      <c r="L5" s="170"/>
      <c r="M5" s="170"/>
      <c r="N5" s="170"/>
      <c r="O5" s="170"/>
      <c r="P5" s="170"/>
      <c r="Q5" s="12"/>
    </row>
    <row r="6" spans="1:20" ht="20.100000000000001" customHeight="1">
      <c r="B6" s="167" t="s">
        <v>2</v>
      </c>
      <c r="C6" s="168"/>
      <c r="D6" s="168"/>
      <c r="E6" s="169"/>
      <c r="F6" s="83" t="s">
        <v>2532</v>
      </c>
      <c r="G6" s="170"/>
      <c r="H6" s="170"/>
      <c r="I6" s="170"/>
      <c r="J6" s="170"/>
      <c r="K6" s="170"/>
      <c r="L6" s="170"/>
      <c r="M6" s="170"/>
      <c r="N6" s="170"/>
      <c r="O6" s="170"/>
      <c r="P6" s="170"/>
    </row>
    <row r="7" spans="1:20" ht="20.100000000000001" customHeight="1">
      <c r="B7" s="167" t="s">
        <v>416</v>
      </c>
      <c r="C7" s="168"/>
      <c r="D7" s="168"/>
      <c r="E7" s="169"/>
      <c r="F7" s="82" t="s">
        <v>2358</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未記入</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2531</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2534</v>
      </c>
      <c r="I13" s="154"/>
      <c r="J13" s="154"/>
      <c r="K13" s="154"/>
      <c r="L13" s="154"/>
      <c r="M13" s="154"/>
      <c r="N13" s="154"/>
      <c r="O13" s="154"/>
      <c r="P13" s="155"/>
      <c r="S13" s="15" t="str">
        <f>IF(H13="","未記入","")</f>
        <v/>
      </c>
    </row>
    <row r="14" spans="1:20" ht="39" customHeight="1">
      <c r="B14" s="152"/>
      <c r="C14" s="90"/>
      <c r="D14" s="90"/>
      <c r="E14" s="90"/>
      <c r="F14" s="156" t="s">
        <v>2533</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2535</v>
      </c>
      <c r="K16" s="229"/>
      <c r="L16" s="229"/>
      <c r="M16" s="229"/>
      <c r="N16" s="229"/>
      <c r="O16" s="229"/>
      <c r="P16" s="230"/>
    </row>
    <row r="17" spans="1:20" ht="20.100000000000001" customHeight="1">
      <c r="B17" s="130" t="s">
        <v>6</v>
      </c>
      <c r="C17" s="76"/>
      <c r="D17" s="76"/>
      <c r="E17" s="116"/>
      <c r="F17" s="34" t="s">
        <v>13</v>
      </c>
      <c r="G17" s="31">
        <v>78</v>
      </c>
      <c r="H17" s="35" t="s">
        <v>469</v>
      </c>
      <c r="I17" s="32">
        <v>8352</v>
      </c>
      <c r="J17" s="132"/>
      <c r="K17" s="133"/>
      <c r="L17" s="133"/>
      <c r="M17" s="133"/>
      <c r="N17" s="133"/>
      <c r="O17" s="133"/>
      <c r="P17" s="134"/>
      <c r="S17" s="15" t="str">
        <f>IF(OR(G17="",I17=""),"未記入","")</f>
        <v/>
      </c>
    </row>
    <row r="18" spans="1:20" ht="57.75" customHeight="1">
      <c r="B18" s="131"/>
      <c r="C18" s="118"/>
      <c r="D18" s="118"/>
      <c r="E18" s="119"/>
      <c r="F18" s="91" t="s">
        <v>2536</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2537</v>
      </c>
      <c r="K19" s="35" t="s">
        <v>469</v>
      </c>
      <c r="L19" s="63" t="s">
        <v>2538</v>
      </c>
      <c r="M19" s="35" t="s">
        <v>469</v>
      </c>
      <c r="N19" s="63" t="s">
        <v>2539</v>
      </c>
      <c r="O19" s="133"/>
      <c r="P19" s="134"/>
      <c r="Q19" s="12"/>
    </row>
    <row r="20" spans="1:20" ht="20.100000000000001" customHeight="1">
      <c r="B20" s="135"/>
      <c r="C20" s="136"/>
      <c r="D20" s="136"/>
      <c r="E20" s="137"/>
      <c r="F20" s="90" t="s">
        <v>15</v>
      </c>
      <c r="G20" s="90"/>
      <c r="H20" s="90"/>
      <c r="I20" s="90"/>
      <c r="J20" s="64"/>
      <c r="K20" s="35" t="s">
        <v>469</v>
      </c>
      <c r="L20" s="63" t="s">
        <v>2538</v>
      </c>
      <c r="M20" s="35" t="s">
        <v>469</v>
      </c>
      <c r="N20" s="63" t="s">
        <v>2540</v>
      </c>
      <c r="O20" s="133"/>
      <c r="P20" s="134"/>
      <c r="Q20" s="12"/>
    </row>
    <row r="21" spans="1:20" ht="20.100000000000001" customHeight="1">
      <c r="B21" s="135"/>
      <c r="C21" s="136"/>
      <c r="D21" s="136"/>
      <c r="E21" s="137"/>
      <c r="F21" s="100" t="s">
        <v>411</v>
      </c>
      <c r="G21" s="138"/>
      <c r="H21" s="138"/>
      <c r="I21" s="101"/>
      <c r="J21" s="82" t="s">
        <v>2541</v>
      </c>
      <c r="K21" s="98"/>
      <c r="L21" s="98"/>
      <c r="M21" s="35" t="s">
        <v>465</v>
      </c>
      <c r="N21" s="98" t="s">
        <v>2542</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2528</v>
      </c>
      <c r="K24" s="81"/>
      <c r="L24" s="81"/>
      <c r="M24" s="81"/>
      <c r="N24" s="81"/>
      <c r="O24" s="82"/>
      <c r="P24" s="83"/>
    </row>
    <row r="25" spans="1:20" ht="20.100000000000001" customHeight="1">
      <c r="B25" s="131"/>
      <c r="C25" s="118"/>
      <c r="D25" s="118"/>
      <c r="E25" s="119"/>
      <c r="F25" s="193" t="s">
        <v>18</v>
      </c>
      <c r="G25" s="193"/>
      <c r="H25" s="90"/>
      <c r="I25" s="90"/>
      <c r="J25" s="81" t="s">
        <v>2529</v>
      </c>
      <c r="K25" s="81"/>
      <c r="L25" s="81"/>
      <c r="M25" s="81"/>
      <c r="N25" s="81"/>
      <c r="O25" s="82"/>
      <c r="P25" s="83"/>
    </row>
    <row r="26" spans="1:20" ht="20.100000000000001" customHeight="1">
      <c r="B26" s="152" t="s">
        <v>9</v>
      </c>
      <c r="C26" s="90"/>
      <c r="D26" s="90"/>
      <c r="E26" s="90"/>
      <c r="F26" s="165">
        <v>2007</v>
      </c>
      <c r="G26" s="166"/>
      <c r="H26" s="35" t="s">
        <v>466</v>
      </c>
      <c r="I26" s="166">
        <v>10</v>
      </c>
      <c r="J26" s="166"/>
      <c r="K26" s="35" t="s">
        <v>467</v>
      </c>
      <c r="L26" s="166">
        <v>1</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2544</v>
      </c>
      <c r="I31" s="189"/>
      <c r="J31" s="189"/>
      <c r="K31" s="189"/>
      <c r="L31" s="189"/>
      <c r="M31" s="189"/>
      <c r="N31" s="189"/>
      <c r="O31" s="189"/>
      <c r="P31" s="190"/>
      <c r="S31" s="15" t="str">
        <f>IF(H31="","未記入","")</f>
        <v/>
      </c>
    </row>
    <row r="32" spans="1:20" ht="39" customHeight="1">
      <c r="B32" s="131"/>
      <c r="C32" s="118"/>
      <c r="D32" s="118"/>
      <c r="E32" s="119"/>
      <c r="F32" s="156" t="s">
        <v>2543</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8352</v>
      </c>
      <c r="J33" s="104"/>
      <c r="K33" s="104"/>
      <c r="L33" s="104"/>
      <c r="M33" s="104"/>
      <c r="N33" s="104"/>
      <c r="O33" s="104"/>
      <c r="P33" s="171"/>
      <c r="S33" s="15" t="str">
        <f>IF(OR(G33="",I33=""),"未記入","")</f>
        <v/>
      </c>
    </row>
    <row r="34" spans="2:20" ht="58.5" customHeight="1">
      <c r="B34" s="131"/>
      <c r="C34" s="118"/>
      <c r="D34" s="118"/>
      <c r="E34" s="119"/>
      <c r="F34" s="91" t="s">
        <v>2545</v>
      </c>
      <c r="G34" s="91"/>
      <c r="H34" s="91"/>
      <c r="I34" s="91"/>
      <c r="J34" s="91"/>
      <c r="K34" s="91"/>
      <c r="L34" s="91"/>
      <c r="M34" s="91"/>
      <c r="N34" s="91"/>
      <c r="O34" s="87"/>
      <c r="P34" s="172"/>
      <c r="S34" s="15" t="str">
        <f>IF(F34="","未記入","")</f>
        <v/>
      </c>
    </row>
    <row r="35" spans="2:20" ht="58.5" customHeight="1">
      <c r="B35" s="173" t="s">
        <v>551</v>
      </c>
      <c r="C35" s="79"/>
      <c r="D35" s="79"/>
      <c r="E35" s="80"/>
      <c r="F35" s="91" t="s">
        <v>2543</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2546</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2547</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2537</v>
      </c>
      <c r="K43" s="35" t="s">
        <v>469</v>
      </c>
      <c r="L43" s="11" t="s">
        <v>2538</v>
      </c>
      <c r="M43" s="35" t="s">
        <v>469</v>
      </c>
      <c r="N43" s="11" t="s">
        <v>2539</v>
      </c>
      <c r="O43" s="133"/>
      <c r="P43" s="134"/>
      <c r="S43" s="15" t="str">
        <f>IF(OR(J43="",L43="",N43=""),"未記入","")</f>
        <v/>
      </c>
    </row>
    <row r="44" spans="2:20" ht="20.100000000000001" customHeight="1">
      <c r="B44" s="152"/>
      <c r="C44" s="90"/>
      <c r="D44" s="90"/>
      <c r="E44" s="90"/>
      <c r="F44" s="90" t="s">
        <v>15</v>
      </c>
      <c r="G44" s="90"/>
      <c r="H44" s="90"/>
      <c r="I44" s="90"/>
      <c r="J44" s="64"/>
      <c r="K44" s="35" t="s">
        <v>469</v>
      </c>
      <c r="L44" s="63" t="s">
        <v>2538</v>
      </c>
      <c r="M44" s="35" t="s">
        <v>469</v>
      </c>
      <c r="N44" s="63" t="s">
        <v>2539</v>
      </c>
      <c r="O44" s="133"/>
      <c r="P44" s="134"/>
    </row>
    <row r="45" spans="2:20" ht="20.100000000000001" customHeight="1">
      <c r="B45" s="152"/>
      <c r="C45" s="90"/>
      <c r="D45" s="90"/>
      <c r="E45" s="90"/>
      <c r="F45" s="100" t="s">
        <v>411</v>
      </c>
      <c r="G45" s="138"/>
      <c r="H45" s="138"/>
      <c r="I45" s="101"/>
      <c r="J45" s="82" t="s">
        <v>2541</v>
      </c>
      <c r="K45" s="98"/>
      <c r="L45" s="98"/>
      <c r="M45" s="35" t="s">
        <v>465</v>
      </c>
      <c r="N45" s="98" t="s">
        <v>2548</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2549</v>
      </c>
      <c r="K48" s="81"/>
      <c r="L48" s="81"/>
      <c r="M48" s="81"/>
      <c r="N48" s="81"/>
      <c r="O48" s="82"/>
      <c r="P48" s="83"/>
    </row>
    <row r="49" spans="1:20" ht="20.100000000000001" customHeight="1">
      <c r="B49" s="152"/>
      <c r="C49" s="90"/>
      <c r="D49" s="90"/>
      <c r="E49" s="90"/>
      <c r="F49" s="90" t="s">
        <v>18</v>
      </c>
      <c r="G49" s="90"/>
      <c r="H49" s="90"/>
      <c r="I49" s="90"/>
      <c r="J49" s="81" t="s">
        <v>2550</v>
      </c>
      <c r="K49" s="81"/>
      <c r="L49" s="81"/>
      <c r="M49" s="81"/>
      <c r="N49" s="81"/>
      <c r="O49" s="82"/>
      <c r="P49" s="83"/>
    </row>
    <row r="50" spans="1:20" ht="20.100000000000001" customHeight="1">
      <c r="B50" s="194" t="s">
        <v>28</v>
      </c>
      <c r="C50" s="195"/>
      <c r="D50" s="195"/>
      <c r="E50" s="195"/>
      <c r="F50" s="195"/>
      <c r="G50" s="195"/>
      <c r="H50" s="195"/>
      <c r="I50" s="195"/>
      <c r="J50" s="165">
        <v>1981</v>
      </c>
      <c r="K50" s="166"/>
      <c r="L50" s="35" t="s">
        <v>466</v>
      </c>
      <c r="M50" s="61">
        <v>11</v>
      </c>
      <c r="N50" s="35" t="s">
        <v>467</v>
      </c>
      <c r="O50" s="61">
        <v>1</v>
      </c>
      <c r="P50" s="37" t="s">
        <v>468</v>
      </c>
      <c r="S50" s="15" t="str">
        <f>IF(OR(J50="",M50="",O50=""),"未記入","")</f>
        <v/>
      </c>
    </row>
    <row r="51" spans="1:20" ht="20.100000000000001" customHeight="1" thickBot="1">
      <c r="B51" s="196" t="s">
        <v>29</v>
      </c>
      <c r="C51" s="197"/>
      <c r="D51" s="197"/>
      <c r="E51" s="197"/>
      <c r="F51" s="197"/>
      <c r="G51" s="197"/>
      <c r="H51" s="197"/>
      <c r="I51" s="197"/>
      <c r="J51" s="198">
        <v>2007</v>
      </c>
      <c r="K51" s="199"/>
      <c r="L51" s="36" t="s">
        <v>466</v>
      </c>
      <c r="M51" s="62">
        <v>10</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2551</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821.42</v>
      </c>
      <c r="H61" s="147"/>
      <c r="I61" s="147"/>
      <c r="J61" s="147"/>
      <c r="K61" s="215"/>
      <c r="L61" s="214" t="s">
        <v>497</v>
      </c>
      <c r="M61" s="202"/>
      <c r="N61" s="202"/>
      <c r="O61" s="202"/>
      <c r="P61" s="216"/>
    </row>
    <row r="62" spans="1:20" ht="20.100000000000001" customHeight="1">
      <c r="B62" s="152"/>
      <c r="C62" s="90"/>
      <c r="D62" s="75" t="s">
        <v>39</v>
      </c>
      <c r="E62" s="76"/>
      <c r="F62" s="116"/>
      <c r="G62" s="81" t="s">
        <v>2552</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1004.84</v>
      </c>
      <c r="L72" s="98"/>
      <c r="M72" s="98"/>
      <c r="N72" s="140" t="s">
        <v>472</v>
      </c>
      <c r="O72" s="140"/>
      <c r="P72" s="200"/>
    </row>
    <row r="73" spans="2:16" ht="20.100000000000001" customHeight="1">
      <c r="B73" s="435"/>
      <c r="C73" s="436"/>
      <c r="D73" s="117"/>
      <c r="E73" s="118"/>
      <c r="F73" s="119"/>
      <c r="G73" s="195" t="s">
        <v>42</v>
      </c>
      <c r="H73" s="195"/>
      <c r="I73" s="195"/>
      <c r="J73" s="195"/>
      <c r="K73" s="82">
        <v>794.24</v>
      </c>
      <c r="L73" s="98"/>
      <c r="M73" s="98"/>
      <c r="N73" s="140" t="s">
        <v>472</v>
      </c>
      <c r="O73" s="140"/>
      <c r="P73" s="200"/>
    </row>
    <row r="74" spans="2:16" ht="20.100000000000001" customHeight="1">
      <c r="B74" s="435"/>
      <c r="C74" s="436"/>
      <c r="D74" s="90" t="s">
        <v>43</v>
      </c>
      <c r="E74" s="90"/>
      <c r="F74" s="90"/>
      <c r="G74" s="81" t="s">
        <v>2553</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2554</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2555</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2359</v>
      </c>
      <c r="I95" s="81"/>
      <c r="J95" s="23">
        <v>24.3</v>
      </c>
      <c r="K95" s="50" t="s">
        <v>472</v>
      </c>
      <c r="L95" s="82">
        <v>22</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18</v>
      </c>
      <c r="K96" s="50" t="s">
        <v>472</v>
      </c>
      <c r="L96" s="82">
        <v>6</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c r="H105" s="141" t="s">
        <v>474</v>
      </c>
      <c r="I105" s="244" t="s">
        <v>66</v>
      </c>
      <c r="J105" s="244"/>
      <c r="K105" s="244"/>
      <c r="L105" s="244"/>
      <c r="M105" s="244"/>
      <c r="N105" s="82">
        <v>1</v>
      </c>
      <c r="O105" s="98"/>
      <c r="P105" s="37" t="s">
        <v>474</v>
      </c>
    </row>
    <row r="106" spans="2:19" ht="20.100000000000001" customHeight="1">
      <c r="B106" s="242"/>
      <c r="C106" s="243"/>
      <c r="D106" s="78"/>
      <c r="E106" s="79"/>
      <c r="F106" s="80"/>
      <c r="G106" s="82"/>
      <c r="H106" s="141"/>
      <c r="I106" s="239" t="s">
        <v>67</v>
      </c>
      <c r="J106" s="239"/>
      <c r="K106" s="239"/>
      <c r="L106" s="239"/>
      <c r="M106" s="239"/>
      <c r="N106" s="82">
        <v>1</v>
      </c>
      <c r="O106" s="98"/>
      <c r="P106" s="37" t="s">
        <v>474</v>
      </c>
    </row>
    <row r="107" spans="2:19" ht="20.100000000000001" customHeight="1">
      <c r="B107" s="242"/>
      <c r="C107" s="243"/>
      <c r="D107" s="75" t="s">
        <v>64</v>
      </c>
      <c r="E107" s="76"/>
      <c r="F107" s="116"/>
      <c r="G107" s="240"/>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v>0</v>
      </c>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2527</v>
      </c>
      <c r="H113" s="81"/>
      <c r="I113" s="81"/>
      <c r="J113" s="81"/>
      <c r="K113" s="81"/>
      <c r="L113" s="81"/>
      <c r="M113" s="81"/>
      <c r="N113" s="81"/>
      <c r="O113" s="82"/>
      <c r="P113" s="83"/>
    </row>
    <row r="114" spans="2:16" ht="20.100000000000001" customHeight="1">
      <c r="B114" s="242"/>
      <c r="C114" s="243"/>
      <c r="D114" s="237" t="s">
        <v>79</v>
      </c>
      <c r="E114" s="220"/>
      <c r="F114" s="221"/>
      <c r="G114" s="240" t="s">
        <v>2556</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2557</v>
      </c>
      <c r="H116" s="81"/>
      <c r="I116" s="81"/>
      <c r="J116" s="81"/>
      <c r="K116" s="81"/>
      <c r="L116" s="81"/>
      <c r="M116" s="81"/>
      <c r="N116" s="81"/>
      <c r="O116" s="82"/>
      <c r="P116" s="83"/>
    </row>
    <row r="117" spans="2:16" ht="20.100000000000001" customHeight="1">
      <c r="B117" s="219" t="s">
        <v>70</v>
      </c>
      <c r="C117" s="221"/>
      <c r="D117" s="232" t="s">
        <v>72</v>
      </c>
      <c r="E117" s="140"/>
      <c r="F117" s="141"/>
      <c r="G117" s="81" t="s">
        <v>2527</v>
      </c>
      <c r="H117" s="81"/>
      <c r="I117" s="81"/>
      <c r="J117" s="81"/>
      <c r="K117" s="81"/>
      <c r="L117" s="81"/>
      <c r="M117" s="81"/>
      <c r="N117" s="81"/>
      <c r="O117" s="82"/>
      <c r="P117" s="83"/>
    </row>
    <row r="118" spans="2:16" ht="20.100000000000001" customHeight="1">
      <c r="B118" s="222"/>
      <c r="C118" s="224"/>
      <c r="D118" s="78" t="s">
        <v>73</v>
      </c>
      <c r="E118" s="79"/>
      <c r="F118" s="80"/>
      <c r="G118" s="81" t="s">
        <v>2527</v>
      </c>
      <c r="H118" s="81"/>
      <c r="I118" s="81"/>
      <c r="J118" s="81"/>
      <c r="K118" s="81"/>
      <c r="L118" s="81"/>
      <c r="M118" s="81"/>
      <c r="N118" s="81"/>
      <c r="O118" s="82"/>
      <c r="P118" s="83"/>
    </row>
    <row r="119" spans="2:16" ht="20.100000000000001" customHeight="1">
      <c r="B119" s="222"/>
      <c r="C119" s="224"/>
      <c r="D119" s="245" t="s">
        <v>74</v>
      </c>
      <c r="E119" s="246"/>
      <c r="F119" s="247"/>
      <c r="G119" s="81" t="s">
        <v>2527</v>
      </c>
      <c r="H119" s="81"/>
      <c r="I119" s="81"/>
      <c r="J119" s="81"/>
      <c r="K119" s="81"/>
      <c r="L119" s="81"/>
      <c r="M119" s="81"/>
      <c r="N119" s="81"/>
      <c r="O119" s="82"/>
      <c r="P119" s="83"/>
    </row>
    <row r="120" spans="2:16" ht="20.100000000000001" customHeight="1">
      <c r="B120" s="222"/>
      <c r="C120" s="224"/>
      <c r="D120" s="232" t="s">
        <v>75</v>
      </c>
      <c r="E120" s="140"/>
      <c r="F120" s="141"/>
      <c r="G120" s="81" t="s">
        <v>2527</v>
      </c>
      <c r="H120" s="81"/>
      <c r="I120" s="81"/>
      <c r="J120" s="81"/>
      <c r="K120" s="81"/>
      <c r="L120" s="81"/>
      <c r="M120" s="81"/>
      <c r="N120" s="81"/>
      <c r="O120" s="82"/>
      <c r="P120" s="83"/>
    </row>
    <row r="121" spans="2:16" ht="20.100000000000001" customHeight="1">
      <c r="B121" s="222"/>
      <c r="C121" s="224"/>
      <c r="D121" s="232" t="s">
        <v>76</v>
      </c>
      <c r="E121" s="140"/>
      <c r="F121" s="141"/>
      <c r="G121" s="81" t="s">
        <v>2527</v>
      </c>
      <c r="H121" s="81"/>
      <c r="I121" s="81"/>
      <c r="J121" s="81"/>
      <c r="K121" s="81"/>
      <c r="L121" s="81"/>
      <c r="M121" s="81"/>
      <c r="N121" s="81"/>
      <c r="O121" s="82"/>
      <c r="P121" s="83"/>
    </row>
    <row r="122" spans="2:16" ht="20.100000000000001" customHeight="1">
      <c r="B122" s="248"/>
      <c r="C122" s="249"/>
      <c r="D122" s="232" t="s">
        <v>77</v>
      </c>
      <c r="E122" s="140"/>
      <c r="F122" s="141"/>
      <c r="G122" s="81" t="s">
        <v>2527</v>
      </c>
      <c r="H122" s="81"/>
      <c r="I122" s="81"/>
      <c r="J122" s="81"/>
      <c r="K122" s="81"/>
      <c r="L122" s="81"/>
      <c r="M122" s="81"/>
      <c r="N122" s="81"/>
      <c r="O122" s="82"/>
      <c r="P122" s="83"/>
    </row>
    <row r="123" spans="2:16" ht="20.100000000000001" customHeight="1">
      <c r="B123" s="219" t="s">
        <v>412</v>
      </c>
      <c r="C123" s="221"/>
      <c r="D123" s="232" t="s">
        <v>430</v>
      </c>
      <c r="E123" s="140"/>
      <c r="F123" s="141"/>
      <c r="G123" s="81" t="s">
        <v>2558</v>
      </c>
      <c r="H123" s="81"/>
      <c r="I123" s="81"/>
      <c r="J123" s="81"/>
      <c r="K123" s="81"/>
      <c r="L123" s="81"/>
      <c r="M123" s="81"/>
      <c r="N123" s="81"/>
      <c r="O123" s="82"/>
      <c r="P123" s="83"/>
    </row>
    <row r="124" spans="2:16" ht="20.100000000000001" customHeight="1">
      <c r="B124" s="222"/>
      <c r="C124" s="224"/>
      <c r="D124" s="78" t="s">
        <v>431</v>
      </c>
      <c r="E124" s="79"/>
      <c r="F124" s="80"/>
      <c r="G124" s="81" t="s">
        <v>2559</v>
      </c>
      <c r="H124" s="81"/>
      <c r="I124" s="81"/>
      <c r="J124" s="81"/>
      <c r="K124" s="81"/>
      <c r="L124" s="81"/>
      <c r="M124" s="81"/>
      <c r="N124" s="81"/>
      <c r="O124" s="82"/>
      <c r="P124" s="83"/>
    </row>
    <row r="125" spans="2:16" ht="20.100000000000001" customHeight="1">
      <c r="B125" s="222"/>
      <c r="C125" s="224"/>
      <c r="D125" s="245" t="s">
        <v>432</v>
      </c>
      <c r="E125" s="246"/>
      <c r="F125" s="247"/>
      <c r="G125" s="81" t="s">
        <v>2560</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t="s">
        <v>2561</v>
      </c>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2562</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2563</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2564</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2565</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2564</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2564</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2564</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2564</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2566</v>
      </c>
      <c r="J200" s="92"/>
      <c r="K200" s="92"/>
      <c r="L200" s="92"/>
      <c r="M200" s="92"/>
      <c r="N200" s="92"/>
      <c r="O200" s="93"/>
      <c r="P200" s="94"/>
    </row>
    <row r="201" spans="1:20" ht="39.950000000000003" customHeight="1">
      <c r="B201" s="293"/>
      <c r="C201" s="294"/>
      <c r="D201" s="106"/>
      <c r="E201" s="107"/>
      <c r="F201" s="90" t="s">
        <v>103</v>
      </c>
      <c r="G201" s="90"/>
      <c r="H201" s="90"/>
      <c r="I201" s="91" t="s">
        <v>2567</v>
      </c>
      <c r="J201" s="92"/>
      <c r="K201" s="92"/>
      <c r="L201" s="92"/>
      <c r="M201" s="92"/>
      <c r="N201" s="92"/>
      <c r="O201" s="93"/>
      <c r="P201" s="94"/>
    </row>
    <row r="202" spans="1:20" ht="79.5" customHeight="1">
      <c r="B202" s="293"/>
      <c r="C202" s="294"/>
      <c r="D202" s="106"/>
      <c r="E202" s="107"/>
      <c r="F202" s="90" t="s">
        <v>104</v>
      </c>
      <c r="G202" s="90"/>
      <c r="H202" s="90"/>
      <c r="I202" s="91" t="s">
        <v>2568</v>
      </c>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2556</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2556</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2556</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2556</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2527</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2527</v>
      </c>
      <c r="K262" s="81"/>
      <c r="L262" s="81"/>
      <c r="M262" s="81"/>
      <c r="N262" s="81"/>
      <c r="O262" s="82"/>
      <c r="P262" s="83"/>
      <c r="S262" s="15" t="str">
        <f>IF(J262="","未記入","")</f>
        <v/>
      </c>
    </row>
    <row r="263" spans="2:20" ht="120" customHeight="1">
      <c r="B263" s="152" t="s">
        <v>123</v>
      </c>
      <c r="C263" s="90"/>
      <c r="D263" s="90"/>
      <c r="E263" s="90"/>
      <c r="F263" s="87" t="s">
        <v>2569</v>
      </c>
      <c r="G263" s="88"/>
      <c r="H263" s="88"/>
      <c r="I263" s="88"/>
      <c r="J263" s="88"/>
      <c r="K263" s="88"/>
      <c r="L263" s="88"/>
      <c r="M263" s="88"/>
      <c r="N263" s="88"/>
      <c r="O263" s="88"/>
      <c r="P263" s="89"/>
    </row>
    <row r="264" spans="2:20" ht="60" customHeight="1">
      <c r="B264" s="152" t="s">
        <v>475</v>
      </c>
      <c r="C264" s="90"/>
      <c r="D264" s="90"/>
      <c r="E264" s="90"/>
      <c r="F264" s="87" t="s">
        <v>2570</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2571</v>
      </c>
      <c r="K265" s="102"/>
      <c r="L265" s="102"/>
      <c r="M265" s="102"/>
      <c r="N265" s="102"/>
      <c r="O265" s="102"/>
      <c r="P265" s="103"/>
    </row>
    <row r="266" spans="2:20" ht="20.100000000000001" customHeight="1">
      <c r="B266" s="248"/>
      <c r="C266" s="252"/>
      <c r="D266" s="252"/>
      <c r="E266" s="249"/>
      <c r="F266" s="232" t="s">
        <v>132</v>
      </c>
      <c r="G266" s="140"/>
      <c r="H266" s="140"/>
      <c r="I266" s="141"/>
      <c r="J266" s="82">
        <v>6</v>
      </c>
      <c r="K266" s="98"/>
      <c r="L266" s="98"/>
      <c r="M266" s="98"/>
      <c r="N266" s="140" t="s">
        <v>476</v>
      </c>
      <c r="O266" s="140"/>
      <c r="P266" s="200"/>
    </row>
    <row r="267" spans="2:20" ht="20.100000000000001" customHeight="1">
      <c r="B267" s="319" t="s">
        <v>125</v>
      </c>
      <c r="C267" s="246"/>
      <c r="D267" s="246"/>
      <c r="E267" s="247"/>
      <c r="F267" s="82">
        <v>3</v>
      </c>
      <c r="G267" s="98"/>
      <c r="H267" s="98"/>
      <c r="I267" s="98"/>
      <c r="J267" s="98"/>
      <c r="K267" s="98"/>
      <c r="L267" s="98"/>
      <c r="M267" s="98"/>
      <c r="N267" s="140" t="s">
        <v>476</v>
      </c>
      <c r="O267" s="140"/>
      <c r="P267" s="200"/>
    </row>
    <row r="268" spans="2:20" ht="20.100000000000001" customHeight="1">
      <c r="B268" s="152" t="s">
        <v>126</v>
      </c>
      <c r="C268" s="90"/>
      <c r="D268" s="90"/>
      <c r="E268" s="90"/>
      <c r="F268" s="82" t="s">
        <v>2556</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28</v>
      </c>
      <c r="G271" s="98"/>
      <c r="H271" s="98"/>
      <c r="I271" s="98"/>
      <c r="J271" s="98"/>
      <c r="K271" s="98"/>
      <c r="L271" s="98"/>
      <c r="M271" s="98"/>
      <c r="N271" s="140" t="s">
        <v>477</v>
      </c>
      <c r="O271" s="140"/>
      <c r="P271" s="200"/>
    </row>
    <row r="272" spans="2:20" ht="120" customHeight="1" thickBot="1">
      <c r="B272" s="308" t="s">
        <v>71</v>
      </c>
      <c r="C272" s="300"/>
      <c r="D272" s="300"/>
      <c r="E272" s="301"/>
      <c r="F272" s="302" t="s">
        <v>2572</v>
      </c>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3</v>
      </c>
      <c r="F289" s="244"/>
      <c r="G289" s="244"/>
      <c r="H289" s="82"/>
      <c r="I289" s="98"/>
      <c r="J289" s="159"/>
      <c r="K289" s="81">
        <v>3</v>
      </c>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1</v>
      </c>
      <c r="H302" s="138"/>
      <c r="I302" s="101"/>
      <c r="J302" s="81">
        <v>1</v>
      </c>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16</v>
      </c>
      <c r="H320" s="47" t="s">
        <v>486</v>
      </c>
      <c r="I320" s="29">
        <v>0</v>
      </c>
      <c r="J320" s="47" t="s">
        <v>487</v>
      </c>
      <c r="K320" s="48" t="s">
        <v>435</v>
      </c>
      <c r="L320" s="29">
        <v>8</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2527</v>
      </c>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2597</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v>0</v>
      </c>
      <c r="J344" s="28">
        <v>0</v>
      </c>
      <c r="K344" s="28"/>
      <c r="L344" s="28"/>
      <c r="M344" s="28"/>
      <c r="N344" s="28"/>
      <c r="O344" s="28"/>
      <c r="P344" s="28"/>
      <c r="Q344" s="12"/>
    </row>
    <row r="345" spans="2:20" ht="20.100000000000001" customHeight="1">
      <c r="B345" s="219" t="s">
        <v>181</v>
      </c>
      <c r="C345" s="220"/>
      <c r="D345" s="220"/>
      <c r="E345" s="220"/>
      <c r="F345" s="221"/>
      <c r="G345" s="28"/>
      <c r="H345" s="28"/>
      <c r="I345" s="28">
        <v>0</v>
      </c>
      <c r="J345" s="28">
        <v>0</v>
      </c>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t="s">
        <v>2527</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2573</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2574</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2575</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2556</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2556</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2576</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2577</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2578</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1</v>
      </c>
      <c r="J375" s="81"/>
      <c r="K375" s="81"/>
      <c r="L375" s="81"/>
      <c r="M375" s="82">
        <v>1</v>
      </c>
      <c r="N375" s="98"/>
      <c r="O375" s="98"/>
      <c r="P375" s="99"/>
    </row>
    <row r="376" spans="2:20" ht="20.100000000000001" customHeight="1">
      <c r="B376" s="152"/>
      <c r="C376" s="90"/>
      <c r="D376" s="90"/>
      <c r="E376" s="232" t="s">
        <v>210</v>
      </c>
      <c r="F376" s="140"/>
      <c r="G376" s="140"/>
      <c r="H376" s="141"/>
      <c r="I376" s="82">
        <v>70</v>
      </c>
      <c r="J376" s="98"/>
      <c r="K376" s="98"/>
      <c r="L376" s="55" t="s">
        <v>480</v>
      </c>
      <c r="M376" s="82">
        <v>70</v>
      </c>
      <c r="N376" s="98"/>
      <c r="O376" s="98"/>
      <c r="P376" s="40" t="s">
        <v>480</v>
      </c>
    </row>
    <row r="377" spans="2:20" ht="20.100000000000001" customHeight="1">
      <c r="B377" s="152" t="s">
        <v>45</v>
      </c>
      <c r="C377" s="90"/>
      <c r="D377" s="90"/>
      <c r="E377" s="232" t="s">
        <v>211</v>
      </c>
      <c r="F377" s="140"/>
      <c r="G377" s="140"/>
      <c r="H377" s="141"/>
      <c r="I377" s="82">
        <v>24.3</v>
      </c>
      <c r="J377" s="98"/>
      <c r="K377" s="98"/>
      <c r="L377" s="55" t="s">
        <v>472</v>
      </c>
      <c r="M377" s="82">
        <v>18</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2359</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2359</v>
      </c>
      <c r="J380" s="81"/>
      <c r="K380" s="81"/>
      <c r="L380" s="81"/>
      <c r="M380" s="83" t="s">
        <v>2359</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75000</v>
      </c>
      <c r="J382" s="98"/>
      <c r="K382" s="98"/>
      <c r="L382" s="50" t="s">
        <v>481</v>
      </c>
      <c r="M382" s="82">
        <v>75000</v>
      </c>
      <c r="N382" s="98"/>
      <c r="O382" s="98"/>
      <c r="P382" s="37" t="s">
        <v>481</v>
      </c>
    </row>
    <row r="383" spans="2:20" ht="20.100000000000001" customHeight="1">
      <c r="B383" s="130" t="s">
        <v>204</v>
      </c>
      <c r="C383" s="76"/>
      <c r="D383" s="76"/>
      <c r="E383" s="76"/>
      <c r="F383" s="76"/>
      <c r="G383" s="76"/>
      <c r="H383" s="116"/>
      <c r="I383" s="82"/>
      <c r="J383" s="98"/>
      <c r="K383" s="98"/>
      <c r="L383" s="50" t="s">
        <v>481</v>
      </c>
      <c r="M383" s="82"/>
      <c r="N383" s="98"/>
      <c r="O383" s="98"/>
      <c r="P383" s="37" t="s">
        <v>481</v>
      </c>
    </row>
    <row r="384" spans="2:20" ht="20.100000000000001" customHeight="1">
      <c r="B384" s="373"/>
      <c r="C384" s="232" t="s">
        <v>205</v>
      </c>
      <c r="D384" s="140"/>
      <c r="E384" s="140"/>
      <c r="F384" s="140"/>
      <c r="G384" s="140"/>
      <c r="H384" s="141"/>
      <c r="I384" s="82">
        <v>25000</v>
      </c>
      <c r="J384" s="98"/>
      <c r="K384" s="98"/>
      <c r="L384" s="50" t="s">
        <v>481</v>
      </c>
      <c r="M384" s="82">
        <v>25000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42000</v>
      </c>
      <c r="J386" s="98"/>
      <c r="K386" s="98"/>
      <c r="L386" s="50" t="s">
        <v>481</v>
      </c>
      <c r="M386" s="82">
        <v>42000</v>
      </c>
      <c r="N386" s="98"/>
      <c r="O386" s="98"/>
      <c r="P386" s="37" t="s">
        <v>481</v>
      </c>
    </row>
    <row r="387" spans="2:20" ht="20.100000000000001" customHeight="1">
      <c r="B387" s="152"/>
      <c r="C387" s="374"/>
      <c r="D387" s="374"/>
      <c r="E387" s="232" t="s">
        <v>217</v>
      </c>
      <c r="F387" s="140"/>
      <c r="G387" s="140"/>
      <c r="H387" s="141"/>
      <c r="I387" s="82">
        <v>10000</v>
      </c>
      <c r="J387" s="98"/>
      <c r="K387" s="98"/>
      <c r="L387" s="50" t="s">
        <v>481</v>
      </c>
      <c r="M387" s="82">
        <v>10000</v>
      </c>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t="s">
        <v>2579</v>
      </c>
      <c r="J389" s="98"/>
      <c r="K389" s="98"/>
      <c r="L389" s="50" t="s">
        <v>481</v>
      </c>
      <c r="M389" s="82" t="s">
        <v>2579</v>
      </c>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2580</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3</v>
      </c>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2581</v>
      </c>
      <c r="H400" s="88"/>
      <c r="I400" s="88"/>
      <c r="J400" s="88"/>
      <c r="K400" s="88"/>
      <c r="L400" s="88"/>
      <c r="M400" s="88"/>
      <c r="N400" s="88"/>
      <c r="O400" s="88"/>
      <c r="P400" s="89"/>
    </row>
    <row r="401" spans="2:20" ht="120" customHeight="1">
      <c r="B401" s="139" t="s">
        <v>216</v>
      </c>
      <c r="C401" s="140"/>
      <c r="D401" s="140"/>
      <c r="E401" s="140"/>
      <c r="F401" s="141"/>
      <c r="G401" s="87" t="s">
        <v>2582</v>
      </c>
      <c r="H401" s="88"/>
      <c r="I401" s="88"/>
      <c r="J401" s="88"/>
      <c r="K401" s="88"/>
      <c r="L401" s="88"/>
      <c r="M401" s="88"/>
      <c r="N401" s="88"/>
      <c r="O401" s="88"/>
      <c r="P401" s="89"/>
    </row>
    <row r="402" spans="2:20" ht="120" customHeight="1">
      <c r="B402" s="139" t="s">
        <v>219</v>
      </c>
      <c r="C402" s="140"/>
      <c r="D402" s="140"/>
      <c r="E402" s="140"/>
      <c r="F402" s="141"/>
      <c r="G402" s="87" t="s">
        <v>2583</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13</v>
      </c>
      <c r="I430" s="147"/>
      <c r="J430" s="147"/>
      <c r="K430" s="147"/>
      <c r="L430" s="147"/>
      <c r="M430" s="147"/>
      <c r="N430" s="147"/>
      <c r="O430" s="147"/>
      <c r="P430" s="49" t="s">
        <v>477</v>
      </c>
    </row>
    <row r="431" spans="1:20" ht="20.100000000000001" customHeight="1">
      <c r="B431" s="131"/>
      <c r="C431" s="119"/>
      <c r="D431" s="90" t="s">
        <v>245</v>
      </c>
      <c r="E431" s="90"/>
      <c r="F431" s="90"/>
      <c r="G431" s="90"/>
      <c r="H431" s="82">
        <v>6</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14</v>
      </c>
      <c r="I433" s="98"/>
      <c r="J433" s="98"/>
      <c r="K433" s="98"/>
      <c r="L433" s="98"/>
      <c r="M433" s="98"/>
      <c r="N433" s="98"/>
      <c r="O433" s="98"/>
      <c r="P433" s="37" t="s">
        <v>479</v>
      </c>
    </row>
    <row r="434" spans="2:16" ht="20.100000000000001" customHeight="1">
      <c r="B434" s="152"/>
      <c r="C434" s="90"/>
      <c r="D434" s="90" t="s">
        <v>248</v>
      </c>
      <c r="E434" s="90"/>
      <c r="F434" s="90"/>
      <c r="G434" s="90"/>
      <c r="H434" s="82">
        <v>3</v>
      </c>
      <c r="I434" s="98"/>
      <c r="J434" s="98"/>
      <c r="K434" s="98"/>
      <c r="L434" s="98"/>
      <c r="M434" s="98"/>
      <c r="N434" s="98"/>
      <c r="O434" s="98"/>
      <c r="P434" s="37" t="s">
        <v>479</v>
      </c>
    </row>
    <row r="435" spans="2:16" ht="20.100000000000001" customHeight="1">
      <c r="B435" s="152"/>
      <c r="C435" s="90"/>
      <c r="D435" s="90" t="s">
        <v>249</v>
      </c>
      <c r="E435" s="90"/>
      <c r="F435" s="90"/>
      <c r="G435" s="90"/>
      <c r="H435" s="82">
        <v>2</v>
      </c>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v>0</v>
      </c>
      <c r="I439" s="98"/>
      <c r="J439" s="98"/>
      <c r="K439" s="98"/>
      <c r="L439" s="98"/>
      <c r="M439" s="98"/>
      <c r="N439" s="98"/>
      <c r="O439" s="98"/>
      <c r="P439" s="37" t="s">
        <v>479</v>
      </c>
    </row>
    <row r="440" spans="2:16" ht="20.100000000000001" customHeight="1">
      <c r="B440" s="398"/>
      <c r="C440" s="399"/>
      <c r="D440" s="90" t="s">
        <v>254</v>
      </c>
      <c r="E440" s="90"/>
      <c r="F440" s="90"/>
      <c r="G440" s="90"/>
      <c r="H440" s="82">
        <v>5</v>
      </c>
      <c r="I440" s="98"/>
      <c r="J440" s="98"/>
      <c r="K440" s="98"/>
      <c r="L440" s="98"/>
      <c r="M440" s="98"/>
      <c r="N440" s="98"/>
      <c r="O440" s="98"/>
      <c r="P440" s="37" t="s">
        <v>479</v>
      </c>
    </row>
    <row r="441" spans="2:16" ht="20.100000000000001" customHeight="1">
      <c r="B441" s="398"/>
      <c r="C441" s="399"/>
      <c r="D441" s="90" t="s">
        <v>255</v>
      </c>
      <c r="E441" s="90"/>
      <c r="F441" s="90"/>
      <c r="G441" s="90"/>
      <c r="H441" s="82">
        <v>5</v>
      </c>
      <c r="I441" s="98"/>
      <c r="J441" s="98"/>
      <c r="K441" s="98"/>
      <c r="L441" s="98"/>
      <c r="M441" s="98"/>
      <c r="N441" s="98"/>
      <c r="O441" s="98"/>
      <c r="P441" s="37" t="s">
        <v>479</v>
      </c>
    </row>
    <row r="442" spans="2:16" ht="20.100000000000001" customHeight="1">
      <c r="B442" s="398"/>
      <c r="C442" s="399"/>
      <c r="D442" s="90" t="s">
        <v>256</v>
      </c>
      <c r="E442" s="90"/>
      <c r="F442" s="90"/>
      <c r="G442" s="90"/>
      <c r="H442" s="82">
        <v>5</v>
      </c>
      <c r="I442" s="98"/>
      <c r="J442" s="98"/>
      <c r="K442" s="98"/>
      <c r="L442" s="98"/>
      <c r="M442" s="98"/>
      <c r="N442" s="98"/>
      <c r="O442" s="98"/>
      <c r="P442" s="37" t="s">
        <v>479</v>
      </c>
    </row>
    <row r="443" spans="2:16" ht="20.100000000000001" customHeight="1">
      <c r="B443" s="400"/>
      <c r="C443" s="401"/>
      <c r="D443" s="90" t="s">
        <v>257</v>
      </c>
      <c r="E443" s="90"/>
      <c r="F443" s="90"/>
      <c r="G443" s="90"/>
      <c r="H443" s="82">
        <v>4</v>
      </c>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c r="I445" s="98"/>
      <c r="J445" s="98"/>
      <c r="K445" s="98"/>
      <c r="L445" s="98"/>
      <c r="M445" s="98"/>
      <c r="N445" s="98"/>
      <c r="O445" s="98"/>
      <c r="P445" s="37" t="s">
        <v>479</v>
      </c>
    </row>
    <row r="446" spans="2:16" ht="20.100000000000001" customHeight="1">
      <c r="B446" s="152"/>
      <c r="C446" s="90"/>
      <c r="D446" s="90" t="s">
        <v>260</v>
      </c>
      <c r="E446" s="90"/>
      <c r="F446" s="90"/>
      <c r="G446" s="90"/>
      <c r="H446" s="82">
        <v>3</v>
      </c>
      <c r="I446" s="98"/>
      <c r="J446" s="98"/>
      <c r="K446" s="98"/>
      <c r="L446" s="98"/>
      <c r="M446" s="98"/>
      <c r="N446" s="98"/>
      <c r="O446" s="98"/>
      <c r="P446" s="37" t="s">
        <v>479</v>
      </c>
    </row>
    <row r="447" spans="2:16" ht="20.100000000000001" customHeight="1">
      <c r="B447" s="152"/>
      <c r="C447" s="90"/>
      <c r="D447" s="90" t="s">
        <v>261</v>
      </c>
      <c r="E447" s="90"/>
      <c r="F447" s="90"/>
      <c r="G447" s="90"/>
      <c r="H447" s="82">
        <v>10</v>
      </c>
      <c r="I447" s="98"/>
      <c r="J447" s="98"/>
      <c r="K447" s="98"/>
      <c r="L447" s="98"/>
      <c r="M447" s="98"/>
      <c r="N447" s="98"/>
      <c r="O447" s="98"/>
      <c r="P447" s="37" t="s">
        <v>479</v>
      </c>
    </row>
    <row r="448" spans="2:16" ht="20.100000000000001" customHeight="1">
      <c r="B448" s="152"/>
      <c r="C448" s="90"/>
      <c r="D448" s="90" t="s">
        <v>262</v>
      </c>
      <c r="E448" s="90"/>
      <c r="F448" s="90"/>
      <c r="G448" s="90"/>
      <c r="H448" s="82">
        <v>6</v>
      </c>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75</v>
      </c>
      <c r="I452" s="147"/>
      <c r="J452" s="147"/>
      <c r="K452" s="147"/>
      <c r="L452" s="147"/>
      <c r="M452" s="147"/>
      <c r="N452" s="147"/>
      <c r="O452" s="147"/>
      <c r="P452" s="49" t="s">
        <v>485</v>
      </c>
    </row>
    <row r="453" spans="2:20" ht="20.100000000000001" customHeight="1">
      <c r="B453" s="152" t="s">
        <v>266</v>
      </c>
      <c r="C453" s="90"/>
      <c r="D453" s="90"/>
      <c r="E453" s="90"/>
      <c r="F453" s="90"/>
      <c r="G453" s="90"/>
      <c r="H453" s="82">
        <v>28</v>
      </c>
      <c r="I453" s="98"/>
      <c r="J453" s="98"/>
      <c r="K453" s="98"/>
      <c r="L453" s="98"/>
      <c r="M453" s="98"/>
      <c r="N453" s="98"/>
      <c r="O453" s="98"/>
      <c r="P453" s="37" t="s">
        <v>477</v>
      </c>
    </row>
    <row r="454" spans="2:20" ht="20.100000000000001" customHeight="1">
      <c r="B454" s="152" t="s">
        <v>267</v>
      </c>
      <c r="C454" s="90"/>
      <c r="D454" s="90"/>
      <c r="E454" s="90"/>
      <c r="F454" s="90"/>
      <c r="G454" s="90"/>
      <c r="H454" s="82">
        <v>100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v>0</v>
      </c>
      <c r="I461" s="98"/>
      <c r="J461" s="98"/>
      <c r="K461" s="98"/>
      <c r="L461" s="98"/>
      <c r="M461" s="98"/>
      <c r="N461" s="98"/>
      <c r="O461" s="98"/>
      <c r="P461" s="37" t="s">
        <v>479</v>
      </c>
    </row>
    <row r="462" spans="2:20" ht="20.100000000000001" customHeight="1">
      <c r="B462" s="414"/>
      <c r="C462" s="415"/>
      <c r="D462" s="415"/>
      <c r="E462" s="90" t="s">
        <v>415</v>
      </c>
      <c r="F462" s="90"/>
      <c r="G462" s="90"/>
      <c r="H462" s="82">
        <v>1</v>
      </c>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2584</v>
      </c>
      <c r="I474" s="88"/>
      <c r="J474" s="88"/>
      <c r="K474" s="88"/>
      <c r="L474" s="88"/>
      <c r="M474" s="88"/>
      <c r="N474" s="88"/>
      <c r="O474" s="88"/>
      <c r="P474" s="89"/>
    </row>
    <row r="475" spans="1:20" ht="20.100000000000001" customHeight="1">
      <c r="B475" s="408"/>
      <c r="C475" s="232" t="s">
        <v>14</v>
      </c>
      <c r="D475" s="140"/>
      <c r="E475" s="140"/>
      <c r="F475" s="140"/>
      <c r="G475" s="141"/>
      <c r="H475" s="228" t="s">
        <v>2585</v>
      </c>
      <c r="I475" s="229"/>
      <c r="J475" s="35" t="s">
        <v>469</v>
      </c>
      <c r="K475" s="229" t="s">
        <v>2586</v>
      </c>
      <c r="L475" s="229"/>
      <c r="M475" s="35" t="s">
        <v>469</v>
      </c>
      <c r="N475" s="229" t="s">
        <v>2587</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16</v>
      </c>
      <c r="N476" s="35" t="s">
        <v>486</v>
      </c>
      <c r="O476" s="24">
        <v>0</v>
      </c>
      <c r="P476" s="37" t="s">
        <v>487</v>
      </c>
    </row>
    <row r="477" spans="1:20" ht="20.100000000000001" customHeight="1">
      <c r="B477" s="408"/>
      <c r="C477" s="78"/>
      <c r="D477" s="79"/>
      <c r="E477" s="80"/>
      <c r="F477" s="245" t="s">
        <v>282</v>
      </c>
      <c r="G477" s="247"/>
      <c r="H477" s="23">
        <v>9</v>
      </c>
      <c r="I477" s="35" t="s">
        <v>486</v>
      </c>
      <c r="J477" s="24">
        <v>0</v>
      </c>
      <c r="K477" s="35" t="s">
        <v>487</v>
      </c>
      <c r="L477" s="56" t="s">
        <v>435</v>
      </c>
      <c r="M477" s="24">
        <v>12</v>
      </c>
      <c r="N477" s="35" t="s">
        <v>486</v>
      </c>
      <c r="O477" s="24">
        <v>0</v>
      </c>
      <c r="P477" s="37" t="s">
        <v>487</v>
      </c>
    </row>
    <row r="478" spans="1:20" ht="20.100000000000001" customHeight="1">
      <c r="B478" s="408"/>
      <c r="C478" s="78"/>
      <c r="D478" s="79"/>
      <c r="E478" s="80"/>
      <c r="F478" s="245" t="s">
        <v>283</v>
      </c>
      <c r="G478" s="247"/>
      <c r="H478" s="23">
        <v>9</v>
      </c>
      <c r="I478" s="35" t="s">
        <v>486</v>
      </c>
      <c r="J478" s="24">
        <v>0</v>
      </c>
      <c r="K478" s="35" t="s">
        <v>487</v>
      </c>
      <c r="L478" s="56" t="s">
        <v>435</v>
      </c>
      <c r="M478" s="24">
        <v>12</v>
      </c>
      <c r="N478" s="35" t="s">
        <v>486</v>
      </c>
      <c r="O478" s="24">
        <v>0</v>
      </c>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2527</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2588</v>
      </c>
      <c r="M512" s="92"/>
      <c r="N512" s="92"/>
      <c r="O512" s="93"/>
      <c r="P512" s="94"/>
    </row>
    <row r="513" spans="2:20" ht="20.100000000000001" customHeight="1">
      <c r="B513" s="219" t="s">
        <v>287</v>
      </c>
      <c r="C513" s="220"/>
      <c r="D513" s="220"/>
      <c r="E513" s="220"/>
      <c r="F513" s="220"/>
      <c r="G513" s="221"/>
      <c r="H513" s="82" t="s">
        <v>2527</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2589</v>
      </c>
      <c r="M515" s="92"/>
      <c r="N515" s="92"/>
      <c r="O515" s="93"/>
      <c r="P515" s="94"/>
    </row>
    <row r="516" spans="2:20" ht="20.100000000000001" customHeight="1" thickBot="1">
      <c r="B516" s="457" t="s">
        <v>288</v>
      </c>
      <c r="C516" s="458"/>
      <c r="D516" s="458"/>
      <c r="E516" s="458"/>
      <c r="F516" s="458"/>
      <c r="G516" s="458"/>
      <c r="H516" s="267" t="s">
        <v>2527</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2556</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2556</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2590</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2590</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2591</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2591</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2591</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2527</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2527</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2527</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2527</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2556</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2556</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2527</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2527</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2556</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2527</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2527</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2527</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2527</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2556</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2556</v>
      </c>
      <c r="M560" s="98"/>
      <c r="N560" s="98"/>
      <c r="O560" s="98"/>
      <c r="P560" s="99"/>
      <c r="Q560" s="2"/>
      <c r="R560" s="2"/>
      <c r="S560" s="15" t="str">
        <f t="shared" si="4"/>
        <v/>
      </c>
      <c r="T560" s="69"/>
      <c r="U560" s="2"/>
      <c r="V560" s="2"/>
    </row>
    <row r="561" spans="2:20" ht="20.100000000000001" customHeight="1">
      <c r="B561" s="306" t="s">
        <v>296</v>
      </c>
      <c r="C561" s="90"/>
      <c r="D561" s="90"/>
      <c r="E561" s="90"/>
      <c r="F561" s="82" t="s">
        <v>2556</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2556</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2556</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2556</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t="s">
        <v>2596</v>
      </c>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zoomScale="85" zoomScaleNormal="85" zoomScaleSheetLayoutView="100" workbookViewId="0">
      <selection activeCell="J4" sqref="J4:L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2592</v>
      </c>
      <c r="K4" s="492"/>
      <c r="L4" s="492"/>
      <c r="M4" s="491" t="s">
        <v>2593</v>
      </c>
      <c r="N4" s="492"/>
      <c r="O4" s="492"/>
      <c r="P4" s="492"/>
      <c r="Q4" s="492"/>
      <c r="R4" s="65"/>
      <c r="S4" s="25" t="s">
        <v>2575</v>
      </c>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t="s">
        <v>2359</v>
      </c>
      <c r="I26" s="533"/>
      <c r="J26" s="514" t="s">
        <v>2594</v>
      </c>
      <c r="K26" s="515"/>
      <c r="L26" s="515"/>
      <c r="M26" s="514" t="s">
        <v>2595</v>
      </c>
      <c r="N26" s="515"/>
      <c r="O26" s="515"/>
      <c r="P26" s="515"/>
      <c r="Q26" s="515"/>
      <c r="R26" s="67"/>
      <c r="S26" s="27" t="s">
        <v>2575</v>
      </c>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tabSelected="1" zoomScale="85" zoomScaleNormal="85" zoomScaleSheetLayoutView="100" workbookViewId="0">
      <selection activeCell="AE9" sqref="AE9:AN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t="s">
        <v>2556</v>
      </c>
      <c r="AF2" s="573"/>
      <c r="AG2" s="573"/>
      <c r="AH2" s="573"/>
      <c r="AI2" s="573"/>
      <c r="AJ2" s="573"/>
      <c r="AK2" s="573"/>
      <c r="AL2" s="573"/>
      <c r="AM2" s="573"/>
      <c r="AN2" s="574"/>
      <c r="AQ2" s="15" t="str">
        <f>IF($AE$2="","未記入","")</f>
        <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topLeftCell="A10"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信弘 樋口</cp:lastModifiedBy>
  <cp:lastPrinted>2021-03-04T10:23:32Z</cp:lastPrinted>
  <dcterms:created xsi:type="dcterms:W3CDTF">2020-12-23T05:28:24Z</dcterms:created>
  <dcterms:modified xsi:type="dcterms:W3CDTF">2025-01-09T05:31:43Z</dcterms:modified>
</cp:coreProperties>
</file>