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owner\AppData\Roaming\Everidays\work\lock\dbbf54de83755c22eaeb\"/>
    </mc:Choice>
  </mc:AlternateContent>
  <xr:revisionPtr revIDLastSave="0" documentId="13_ncr:1_{80C03462-D1F4-415B-91A2-D8F1A59D6D8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30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<sst xmlns="http://schemas.openxmlformats.org/spreadsheetml/2006/main" count="3110" uniqueCount="2612">
  <si>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</si>
  <si>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</si>
  <si>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</si>
  <si>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</si>
  <si>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</si>
  <si>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</si>
  <si>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</si>
  <si>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</si>
  <si>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</si>
  <si>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</si>
  <si>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</si>
  <si>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</si>
  <si>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</si>
  <si>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</si>
  <si>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</si>
  <si>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</si>
  <si>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</si>
  <si>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</si>
  <si>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</si>
  <si>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</si>
  <si>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</si>
  <si>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</si>
  <si>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</si>
  <si>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</si>
  <si>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</si>
  <si>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</si>
  <si>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</si>
  <si>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</si>
  <si>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</si>
  <si>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</si>
  <si>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</si>
  <si>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</si>
  <si>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</si>
  <si>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</si>
  <si>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</si>
  <si>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</si>
  <si>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</si>
  <si>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</si>
  <si>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</si>
  <si>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</si>
  <si>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</si>
  <si>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</si>
  <si>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</si>
  <si>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</si>
  <si>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</si>
  <si>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</si>
  <si>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</si>
  <si>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</si>
  <si>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</si>
  <si>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</si>
  <si>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</si>
  <si>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</si>
  <si>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</si>
  <si>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</si>
  <si>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</si>
  <si>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</si>
  <si>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</si>
  <si>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</si>
  <si>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</si>
  <si>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</si>
  <si>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</si>
  <si>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</si>
  <si>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</si>
  <si>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</si>
  <si>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</si>
  <si>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</si>
  <si>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</si>
  <si>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</si>
  <si>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</si>
  <si>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</si>
  <si>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</si>
  <si>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</si>
  <si>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</si>
  <si>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</si>
  <si>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</si>
  <si>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</si>
  <si>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</si>
  <si>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</si>
  <si>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</si>
  <si>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</si>
  <si>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</si>
  <si>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</si>
  <si>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</si>
  <si>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</si>
  <si>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</si>
  <si>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</si>
  <si>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</si>
  <si>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</si>
  <si>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</si>
  <si>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</si>
  <si>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</si>
  <si>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</si>
  <si>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</si>
  <si>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</si>
  <si>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</si>
  <si>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</si>
  <si>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</si>
  <si>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</si>
  <si>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</si>
  <si>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</si>
  <si>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</si>
  <si>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</si>
  <si>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</si>
  <si>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</si>
  <si>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</si>
  <si>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</si>
  <si>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</si>
  <si>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</si>
  <si>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</si>
  <si>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</si>
  <si>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</si>
  <si>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</si>
  <si>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</si>
  <si>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</si>
  <si>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</si>
  <si>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</si>
  <si>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</si>
  <si>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</si>
  <si>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</si>
  <si>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</si>
  <si>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</si>
  <si>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</si>
  <si>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</si>
  <si>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</si>
  <si>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</si>
  <si>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</si>
  <si>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</si>
  <si>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</si>
  <si>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</si>
  <si>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</si>
  <si>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</si>
  <si>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</si>
  <si>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</si>
  <si>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</si>
  <si>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</si>
  <si>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</si>
  <si>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</si>
  <si>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</si>
  <si>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</si>
  <si>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</si>
  <si>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</si>
  <si>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</si>
  <si>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</si>
  <si>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</si>
  <si>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</si>
  <si>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</si>
  <si>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</si>
  <si>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</si>
  <si>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</si>
  <si>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</si>
  <si>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</si>
  <si>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</si>
  <si>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</si>
  <si>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</si>
  <si>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</si>
  <si>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</si>
  <si>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</si>
  <si>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</si>
  <si>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</si>
  <si>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</si>
  <si>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</si>
  <si>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</si>
  <si>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</si>
  <si>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</si>
  <si>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</si>
  <si>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</si>
  <si>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</si>
  <si>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</si>
  <si>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</si>
  <si>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</si>
  <si>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</si>
  <si>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</si>
  <si>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</si>
  <si>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</si>
  <si>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</si>
  <si>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</si>
  <si>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</si>
  <si>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</si>
  <si>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</si>
  <si>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</si>
  <si>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</si>
  <si>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</si>
  <si>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</si>
  <si>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</si>
  <si>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</si>
  <si>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</si>
  <si>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</si>
  <si>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</si>
  <si>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</si>
  <si>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</si>
  <si>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</si>
  <si>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</si>
  <si>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</si>
  <si>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</si>
  <si>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</si>
  <si>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</si>
  <si>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</si>
  <si>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</si>
  <si>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</si>
  <si>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</si>
  <si>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</si>
  <si>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</si>
  <si>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</si>
  <si>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</si>
  <si>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</si>
  <si>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</si>
  <si>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</si>
  <si>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</si>
  <si>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</si>
  <si>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</si>
  <si>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</si>
  <si>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</si>
  <si>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</si>
  <si>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</si>
  <si>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</si>
  <si>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</si>
  <si>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</si>
  <si>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</si>
  <si>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</si>
  <si>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</si>
  <si>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</si>
  <si>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</si>
  <si>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</si>
  <si>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</si>
  <si>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</si>
  <si>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</si>
  <si>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</si>
  <si>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</si>
  <si>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</si>
  <si>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</si>
  <si>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</si>
  <si>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</si>
  <si>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</si>
  <si>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</si>
  <si>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</si>
  <si>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</si>
  <si>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</si>
  <si>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</si>
  <si>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</si>
  <si>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</si>
  <si>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</si>
  <si>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</si>
  <si>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</si>
  <si>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</si>
  <si>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</si>
  <si>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</si>
  <si>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</si>
  <si>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</si>
  <si>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</si>
  <si>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</si>
  <si>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</si>
  <si>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</si>
  <si>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</si>
  <si>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</si>
  <si>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</si>
  <si>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</si>
  <si>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</si>
  <si>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</si>
  <si>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</si>
  <si>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</si>
  <si>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</si>
  <si>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</si>
  <si>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</si>
  <si>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</si>
  <si>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</si>
  <si>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</si>
  <si>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</si>
  <si>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</si>
  <si>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</si>
  <si>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</si>
  <si>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</si>
  <si>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</si>
  <si>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</si>
  <si>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</si>
  <si>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</si>
  <si>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</si>
  <si>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</si>
  <si>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</si>
  <si>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</si>
  <si>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</si>
  <si>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</si>
  <si>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</si>
  <si>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</si>
  <si>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</si>
  <si>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</si>
  <si>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</si>
  <si>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</si>
  <si>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</si>
  <si>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</si>
  <si>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</si>
  <si>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</si>
  <si>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</si>
  <si>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</si>
  <si>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</si>
  <si>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</si>
  <si>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</si>
  <si>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</si>
  <si>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</si>
  <si>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</si>
  <si>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</si>
  <si>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</si>
  <si>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</si>
  <si>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</si>
  <si>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</si>
  <si>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</si>
  <si>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</si>
  <si>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</si>
  <si>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</si>
  <si>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</si>
  <si>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</si>
  <si>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</si>
  <si>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</si>
  <si>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</si>
  <si>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</si>
  <si>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</si>
  <si>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</si>
  <si>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</si>
  <si>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</si>
  <si>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</si>
  <si>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</si>
  <si>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</si>
  <si>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</si>
  <si>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</si>
  <si>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</si>
  <si>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</si>
  <si>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</si>
  <si>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</si>
  <si>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</si>
  <si>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</si>
  <si>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</si>
  <si>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</si>
  <si>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</si>
  <si>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</si>
  <si>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</si>
  <si>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</si>
  <si>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</si>
  <si>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</si>
  <si>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</si>
  <si>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</si>
  <si>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</si>
  <si>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</si>
  <si>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</si>
  <si>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</si>
  <si>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</si>
  <si>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</si>
  <si>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</si>
  <si>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</si>
  <si>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</si>
  <si>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</si>
  <si>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</si>
  <si>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</si>
  <si>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</si>
  <si>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</si>
  <si>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</si>
  <si>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</si>
  <si>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</si>
  <si>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</si>
  <si>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</si>
  <si>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</si>
  <si>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</si>
  <si>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</si>
  <si>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</si>
  <si>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</si>
  <si>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</si>
  <si>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</si>
  <si>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</si>
  <si>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</si>
  <si>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</si>
  <si>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</si>
  <si>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</si>
  <si>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</si>
  <si>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</si>
  <si>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</si>
  <si>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</si>
  <si>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</si>
  <si>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</si>
  <si>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</si>
  <si>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</si>
  <si>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</si>
  <si>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</si>
  <si>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</si>
  <si>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</si>
  <si>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</si>
  <si>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</si>
  <si>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</si>
  <si>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</si>
  <si>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</si>
  <si>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</si>
  <si>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</si>
  <si>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</si>
  <si>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</si>
  <si>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</si>
  <si>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</si>
  <si>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</si>
  <si>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</si>
  <si>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</si>
  <si>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</si>
  <si>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</si>
  <si>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</si>
  <si>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</si>
  <si>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</si>
  <si>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</si>
  <si>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</si>
  <si>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</si>
  <si>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</si>
  <si>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</si>
  <si>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</si>
  <si>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</si>
  <si>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</si>
  <si>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</si>
  <si>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</si>
  <si>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</si>
  <si>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</si>
  <si>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</si>
  <si>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</si>
  <si>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</si>
  <si>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</si>
  <si>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</si>
  <si>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</si>
  <si>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</si>
  <si>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</si>
  <si>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</si>
  <si>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</si>
  <si>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</si>
  <si>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</si>
  <si>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</si>
  <si>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</si>
  <si>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</si>
  <si>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</si>
  <si>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</si>
  <si>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</si>
  <si>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</si>
  <si>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</si>
  <si>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</si>
  <si>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</si>
  <si>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</si>
  <si>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</si>
  <si>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</si>
  <si>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</si>
  <si>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</si>
  <si>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</si>
  <si>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</si>
  <si>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</si>
  <si>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</si>
  <si>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</si>
  <si>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</si>
  <si>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</si>
  <si>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</si>
  <si>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</si>
  <si>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</si>
  <si>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</si>
  <si>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</si>
  <si>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</si>
  <si>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</si>
  <si>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</si>
  <si>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</si>
  <si>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</si>
  <si>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</si>
  <si>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</si>
  <si>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</si>
  <si>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</si>
  <si>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</si>
  <si>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</si>
  <si>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</si>
  <si>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</si>
  <si>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</si>
  <si>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</si>
  <si>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</si>
  <si>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</si>
  <si>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</si>
  <si>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</si>
  <si>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</si>
  <si>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</si>
  <si>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</si>
  <si>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</si>
  <si>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</si>
  <si>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</si>
  <si>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</si>
  <si>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</si>
  <si>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</si>
  <si>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</si>
  <si>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</si>
  <si>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</si>
  <si>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</si>
  <si>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</si>
  <si>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</si>
  <si>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</si>
  <si>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</si>
  <si>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</si>
  <si>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</si>
  <si>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</si>
  <si>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</si>
  <si>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</si>
  <si>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</si>
  <si>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</si>
  <si>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</si>
  <si>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</si>
  <si>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</si>
  <si>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</si>
  <si>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</si>
  <si>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</si>
  <si>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</si>
  <si>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</si>
  <si>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</si>
  <si>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</si>
  <si>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</si>
  <si>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</si>
  <si>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</si>
  <si>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</si>
  <si>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</si>
  <si>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</si>
  <si>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</si>
  <si>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</si>
  <si>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</si>
  <si>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</si>
  <si>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</si>
  <si>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</si>
  <si>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</si>
  <si>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</si>
  <si>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</si>
  <si>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</si>
  <si>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</si>
  <si>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</si>
  <si>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</si>
  <si>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</si>
  <si>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</si>
  <si>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</si>
  <si>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</si>
  <si>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</si>
  <si>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</si>
  <si>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</si>
  <si>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</si>
  <si>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</si>
  <si>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</si>
  <si>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</si>
  <si>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</si>
  <si>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</si>
  <si>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</si>
  <si>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</si>
  <si>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</si>
  <si>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</si>
  <si>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</si>
  <si>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</si>
  <si>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</si>
  <si>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</si>
  <si>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</si>
  <si>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</si>
  <si>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</si>
  <si>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</si>
  <si>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</si>
  <si>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</si>
  <si>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</si>
  <si>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</si>
  <si>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</si>
  <si>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</si>
  <si>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</si>
  <si>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</si>
  <si>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</si>
  <si>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</si>
  <si>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</si>
  <si>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</si>
  <si>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</si>
  <si>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</si>
  <si>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</si>
  <si>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</si>
  <si>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</si>
  <si>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</si>
  <si>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</si>
  <si>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</si>
  <si>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</si>
  <si>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</si>
  <si>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</si>
  <si>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</si>
  <si>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</si>
  <si>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</si>
  <si>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</si>
  <si>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</si>
  <si>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</si>
  <si>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</si>
  <si>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</si>
  <si>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</si>
  <si>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</si>
  <si>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</si>
  <si>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</si>
  <si>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</si>
  <si>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</si>
  <si>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</si>
  <si>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</si>
  <si>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</si>
  <si>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</si>
  <si>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</si>
  <si>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</si>
  <si>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</si>
  <si>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</si>
  <si>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</si>
  <si>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</si>
  <si>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</si>
  <si>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</si>
  <si>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</si>
  <si>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</si>
  <si>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</si>
  <si>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</si>
  <si>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</si>
  <si>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</si>
  <si>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</si>
  <si>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</si>
  <si>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</si>
  <si>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</si>
  <si>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</si>
  <si>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</si>
  <si>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</si>
  <si>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</si>
  <si>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</si>
  <si>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</si>
  <si>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</si>
  <si>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</si>
  <si>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</si>
  <si>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</si>
  <si>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</si>
  <si>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</si>
  <si>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</si>
  <si>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</si>
  <si>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</si>
  <si>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</si>
  <si>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</si>
  <si>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</si>
  <si>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</si>
  <si>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</si>
  <si>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</si>
  <si>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</si>
  <si>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</si>
  <si>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</si>
  <si>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</si>
  <si>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</si>
  <si>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</si>
  <si>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</si>
  <si>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</si>
  <si>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</si>
  <si>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</si>
  <si>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</si>
  <si>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</si>
  <si>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</si>
  <si>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</si>
  <si>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</si>
  <si>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</si>
  <si>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</si>
  <si>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</si>
  <si>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</si>
  <si>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</si>
  <si>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</si>
  <si>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</si>
  <si>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</si>
  <si>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</si>
  <si>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</si>
  <si>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</si>
  <si>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</si>
  <si>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</si>
  <si>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</si>
  <si>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</si>
  <si>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</si>
  <si>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</si>
  <si>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</si>
  <si>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</si>
  <si>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</si>
  <si>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</si>
  <si>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</si>
  <si>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</si>
  <si>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</si>
  <si>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</si>
  <si>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</si>
  <si>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</si>
  <si>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</si>
  <si>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</si>
  <si>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</si>
  <si>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</si>
  <si>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</si>
  <si>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</si>
  <si>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</si>
  <si>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</si>
  <si>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</si>
  <si>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</si>
  <si>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</si>
  <si>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</si>
  <si>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</si>
  <si>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</si>
  <si>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</si>
  <si>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</si>
  <si>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</si>
  <si>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</si>
  <si>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</si>
  <si>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</si>
  <si>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</si>
  <si>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</si>
  <si>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</si>
  <si>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</si>
  <si>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</si>
  <si>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</si>
  <si>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</si>
  <si>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</si>
  <si>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</si>
  <si>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</si>
  <si>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</si>
  <si>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</si>
  <si>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</si>
  <si>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</si>
  <si>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</si>
  <si>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</si>
  <si>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</si>
  <si>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</si>
  <si>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</si>
  <si>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</si>
  <si>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</si>
  <si>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</si>
  <si>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</si>
  <si>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</si>
  <si>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</si>
  <si>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</si>
  <si>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</si>
  <si>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</si>
  <si>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</si>
  <si>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</si>
  <si>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</si>
  <si>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</si>
  <si>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</si>
  <si>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</si>
  <si>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</si>
  <si>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</si>
  <si>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</si>
  <si>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</si>
  <si>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</si>
  <si>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</si>
  <si>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</si>
  <si>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</si>
  <si>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</si>
  <si>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</si>
  <si>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</si>
  <si>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</si>
  <si>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</si>
  <si>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</si>
  <si>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</si>
  <si>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</si>
  <si>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</si>
  <si>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</si>
  <si>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</si>
  <si>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</si>
  <si>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</si>
  <si>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</si>
  <si>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</si>
  <si>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</si>
  <si>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</si>
  <si>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</si>
  <si>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</si>
  <si>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</si>
  <si>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</si>
  <si>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</si>
  <si>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</si>
  <si>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</si>
  <si>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</si>
  <si>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</si>
  <si>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</si>
  <si>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</si>
  <si>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</si>
  <si>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</si>
  <si>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</si>
  <si>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</si>
  <si>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</si>
  <si>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</si>
  <si>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</si>
  <si>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</si>
  <si>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</si>
  <si>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</si>
  <si>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</si>
  <si>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</si>
  <si>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</si>
  <si>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</si>
  <si>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</si>
  <si>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</si>
  <si>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</si>
  <si>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</si>
  <si>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</si>
  <si>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</si>
  <si>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</si>
  <si>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</si>
  <si>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</si>
  <si>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</si>
  <si>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</si>
  <si>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</si>
  <si>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</si>
  <si>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</si>
  <si>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</si>
  <si>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</si>
  <si>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</si>
  <si>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</si>
  <si>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</si>
  <si>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</si>
  <si>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</si>
  <si>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</si>
  <si>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</si>
  <si>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</si>
  <si>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</si>
  <si>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</si>
  <si>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</si>
  <si>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</si>
  <si>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</si>
  <si>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</si>
  <si>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</si>
  <si>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</si>
  <si>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</si>
  <si>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</si>
  <si>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</si>
  <si>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</si>
  <si>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</si>
  <si>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</si>
  <si>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</si>
  <si>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</si>
  <si>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</si>
  <si>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</si>
  <si>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</si>
  <si>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</si>
  <si>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</si>
  <si>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</si>
  <si>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</si>
  <si>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</si>
  <si>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</si>
  <si>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</si>
  <si>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</si>
  <si>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</si>
  <si>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</si>
  <si>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</si>
  <si>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</si>
  <si>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</si>
  <si>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</si>
  <si>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</si>
  <si>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</si>
  <si>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</si>
  <si>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</si>
  <si>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</si>
  <si>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</si>
  <si>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</si>
  <si>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</si>
  <si>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</si>
  <si>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</si>
  <si>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</si>
  <si>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</si>
  <si>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</si>
  <si>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</si>
  <si>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</si>
  <si>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</si>
  <si>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</si>
  <si>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</si>
  <si>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</si>
  <si>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</si>
  <si>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</si>
  <si>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</si>
  <si>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</si>
  <si>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</si>
  <si>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</si>
  <si>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</si>
  <si>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</si>
  <si>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</si>
  <si>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</si>
  <si>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</si>
  <si>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</si>
  <si>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</si>
  <si>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</si>
  <si>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</si>
  <si>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</si>
  <si>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</si>
  <si>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</si>
  <si>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</si>
  <si>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</si>
  <si>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</si>
  <si>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</si>
  <si>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</si>
  <si>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</si>
  <si>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</si>
  <si>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</si>
  <si>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</si>
  <si>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</si>
  <si>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</si>
  <si>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</si>
  <si>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</si>
  <si>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</si>
  <si>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</si>
  <si>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</si>
  <si>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</si>
  <si>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</si>
  <si>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</si>
  <si>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</si>
  <si>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</si>
  <si>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</si>
  <si>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</si>
  <si>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</si>
  <si>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</si>
  <si>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</si>
  <si>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</si>
  <si>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</si>
  <si>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</si>
  <si>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</si>
  <si>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</si>
  <si>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</si>
  <si>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</si>
  <si>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</si>
  <si>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</si>
  <si>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</si>
  <si>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</si>
  <si>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</si>
  <si>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</si>
  <si>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</si>
  <si>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</si>
  <si>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</si>
  <si>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</si>
  <si>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</si>
  <si>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</si>
  <si>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</si>
  <si>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</si>
  <si>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</si>
  <si>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</si>
  <si>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</si>
  <si>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</si>
  <si>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</si>
  <si>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</si>
  <si>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</si>
  <si>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</si>
  <si>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</si>
  <si>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</si>
  <si>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</si>
  <si>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</si>
  <si>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</si>
  <si>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</si>
  <si>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</si>
  <si>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</si>
  <si>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</si>
  <si>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</si>
  <si>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</si>
  <si>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</si>
  <si>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</si>
  <si>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</si>
  <si>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</si>
  <si>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</si>
  <si>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</si>
  <si>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</si>
  <si>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</si>
  <si>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</si>
  <si>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</si>
  <si>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</si>
  <si>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</si>
  <si>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</si>
  <si>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</si>
  <si>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</si>
  <si>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</si>
  <si>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</si>
  <si>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</si>
  <si>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</si>
  <si>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</si>
  <si>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</si>
  <si>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</si>
  <si>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</si>
  <si>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</si>
  <si>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</si>
  <si>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</si>
  <si>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</si>
  <si>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</si>
  <si>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</si>
  <si>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</si>
  <si>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</si>
  <si>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</si>
  <si>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</si>
  <si>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</si>
  <si>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</si>
  <si>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</si>
  <si>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</si>
  <si>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</si>
  <si>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</si>
  <si>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</si>
  <si>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</si>
  <si>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</si>
  <si>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</si>
  <si>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</si>
  <si>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</si>
  <si>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</si>
  <si>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</si>
  <si>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</si>
  <si>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</si>
  <si>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</si>
  <si>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</si>
  <si>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</si>
  <si>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</si>
  <si>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</si>
  <si>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</si>
  <si>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</si>
  <si>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</si>
  <si>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</si>
  <si>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</si>
  <si>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</si>
  <si>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</si>
  <si>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</si>
  <si>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</si>
  <si>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</si>
  <si>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</si>
  <si>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</si>
  <si>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</si>
  <si>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</si>
  <si>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</si>
  <si>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</si>
  <si>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</si>
  <si>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</si>
  <si>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</si>
  <si>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</si>
  <si>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</si>
  <si>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</si>
  <si>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</si>
  <si>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</si>
  <si>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</si>
  <si>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</si>
  <si>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</si>
  <si>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</si>
  <si>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</si>
  <si>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</si>
  <si>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</si>
  <si>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</si>
  <si>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</si>
  <si>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</si>
  <si>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</si>
  <si>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</si>
  <si>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</si>
  <si>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</si>
  <si>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</si>
  <si>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</si>
  <si>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</si>
  <si>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</si>
  <si>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</si>
  <si>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</si>
  <si>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</si>
  <si>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</si>
  <si>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</si>
  <si>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</si>
  <si>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</si>
  <si>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</si>
  <si>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</si>
  <si>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</si>
  <si>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</si>
  <si>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</si>
  <si>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</si>
  <si>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</si>
  <si>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</si>
  <si>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</si>
  <si>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</si>
  <si>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</si>
  <si>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</si>
  <si>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</si>
  <si>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</si>
  <si>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</si>
  <si>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</si>
  <si>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</si>
  <si>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</si>
  <si>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</si>
  <si>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</si>
  <si>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</si>
  <si>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</si>
  <si>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</si>
  <si>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</si>
  <si>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</si>
  <si>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</si>
  <si>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</si>
  <si>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</si>
  <si>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</si>
  <si>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</si>
  <si>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</si>
  <si>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</si>
  <si>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</si>
  <si>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</si>
  <si>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</si>
  <si>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</si>
  <si>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</si>
  <si>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</si>
  <si>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</si>
  <si>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</si>
  <si>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</si>
  <si>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</si>
  <si>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</si>
  <si>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</si>
  <si>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</si>
  <si>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</si>
  <si>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</si>
  <si>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</si>
  <si>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</si>
  <si>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</si>
  <si>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</si>
  <si>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</si>
  <si>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</si>
  <si>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</si>
  <si>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</si>
  <si>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</si>
  <si>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</si>
  <si>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</si>
  <si>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</si>
  <si>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</si>
  <si>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</si>
  <si>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</si>
  <si>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</si>
  <si>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</si>
  <si>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</si>
  <si>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</si>
  <si>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</si>
  <si>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</si>
  <si>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</si>
  <si>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</si>
  <si>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</si>
  <si>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</si>
  <si>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</si>
  <si>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</si>
  <si>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</si>
  <si>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</si>
  <si>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</si>
  <si>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</si>
  <si>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</si>
  <si>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</si>
  <si>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</si>
  <si>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</si>
  <si>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</si>
  <si>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</si>
  <si>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</si>
  <si>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</si>
  <si>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</si>
  <si>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</si>
  <si>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</si>
  <si>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</si>
  <si>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</si>
  <si>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</si>
  <si>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</si>
  <si>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</si>
  <si>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</si>
  <si>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</si>
  <si>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</si>
  <si>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</si>
  <si>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</si>
  <si>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</si>
  <si>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</si>
  <si>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</si>
  <si>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</si>
  <si>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</si>
  <si>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</si>
  <si>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</si>
  <si>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</si>
  <si>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</si>
  <si>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</si>
  <si>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</si>
  <si>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</si>
  <si>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</si>
  <si>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</si>
  <si>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</si>
  <si>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</si>
  <si>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</si>
  <si>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</si>
  <si>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</si>
  <si>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</si>
  <si>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</si>
  <si>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</si>
  <si>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</si>
  <si>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</si>
  <si>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</si>
  <si>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</si>
  <si>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</si>
  <si>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</si>
  <si>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</si>
  <si>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</si>
  <si>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</si>
  <si>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</si>
  <si>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</si>
  <si>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</si>
  <si>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</si>
  <si>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</si>
  <si>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</si>
  <si>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</si>
  <si>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</si>
  <si>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</si>
  <si>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</si>
  <si>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</si>
  <si>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</si>
  <si>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</si>
  <si>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</si>
  <si>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</si>
  <si>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</si>
  <si>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</si>
  <si>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</si>
  <si>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</si>
  <si>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</si>
  <si>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</si>
  <si>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</si>
  <si>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</si>
  <si>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</si>
  <si>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</si>
  <si>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</si>
  <si>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</si>
  <si>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</si>
  <si>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</si>
  <si>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</si>
  <si>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</si>
  <si>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</si>
  <si>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</si>
  <si>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</si>
  <si>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</si>
  <si>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</si>
  <si>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</si>
  <si>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</si>
  <si>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</si>
  <si>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</si>
  <si>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</si>
  <si>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</si>
  <si>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</si>
  <si>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</si>
  <si>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</si>
  <si>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</si>
  <si>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</si>
  <si>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</si>
  <si>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</si>
  <si>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</si>
  <si>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</si>
  <si>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</si>
  <si>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</si>
  <si>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</si>
  <si>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</si>
  <si>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</si>
  <si>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</si>
  <si>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</si>
  <si>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</si>
  <si>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</si>
  <si>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</si>
  <si>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</si>
  <si>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</si>
  <si>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</si>
  <si>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</si>
  <si>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</si>
  <si>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</si>
  <si>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</si>
  <si>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</si>
  <si>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</si>
  <si>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</si>
  <si>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</si>
  <si>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</si>
  <si>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</si>
  <si>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</si>
  <si>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</si>
  <si>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</si>
  <si>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</si>
  <si>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</si>
  <si>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</si>
  <si>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</si>
  <si>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</si>
  <si>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</si>
  <si>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</si>
  <si>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</si>
  <si>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</si>
  <si>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</si>
  <si>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</si>
  <si>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</si>
  <si>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</si>
  <si>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</si>
  <si>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</si>
  <si>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</si>
  <si>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</si>
  <si>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</si>
  <si>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</si>
  <si>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</si>
  <si>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</si>
  <si>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</si>
  <si>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</si>
  <si>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</si>
  <si>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</si>
  <si>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</si>
  <si>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</si>
  <si>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</si>
  <si>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</si>
  <si>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</si>
  <si>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</si>
  <si>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</si>
  <si>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</si>
  <si>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</si>
  <si>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</si>
  <si>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</si>
  <si>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</si>
  <si>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</si>
  <si>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</si>
  <si>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</si>
  <si>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</si>
  <si>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</si>
  <si>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</si>
  <si>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</si>
  <si>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</si>
  <si>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</si>
  <si>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</si>
  <si>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</si>
  <si>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</si>
  <si>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</si>
  <si>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</si>
  <si>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</si>
  <si>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</si>
  <si>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</si>
  <si>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</si>
  <si>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</si>
  <si>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</si>
  <si>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</si>
  <si>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</si>
  <si>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</si>
  <si>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</si>
  <si>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</si>
  <si>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</si>
  <si>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</si>
  <si>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</si>
  <si>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</si>
  <si>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</si>
  <si>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</si>
  <si>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</si>
  <si>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</si>
  <si>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</si>
  <si>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</si>
  <si>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</si>
  <si>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</si>
  <si>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</si>
  <si>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</si>
  <si>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</si>
  <si>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</si>
  <si>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</si>
  <si>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</si>
  <si>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</si>
  <si>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</si>
  <si>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</si>
  <si>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</si>
  <si>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</si>
  <si>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</si>
  <si>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</si>
  <si>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</si>
  <si>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</si>
  <si>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</si>
  <si>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</si>
  <si>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</si>
  <si>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</si>
  <si>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</si>
  <si>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</si>
  <si>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</si>
  <si>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</si>
  <si>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</si>
  <si>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</si>
  <si>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</si>
  <si>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</si>
  <si>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</si>
  <si>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</si>
  <si>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</si>
  <si>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</si>
  <si>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</si>
  <si>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</si>
  <si>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</si>
  <si>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</si>
  <si>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</si>
  <si>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</si>
  <si>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</si>
  <si>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</si>
  <si>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</si>
  <si>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</si>
  <si>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</si>
  <si>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</si>
  <si>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</si>
  <si>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</si>
  <si>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</si>
  <si>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</si>
  <si>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</si>
  <si>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</si>
  <si>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</si>
  <si>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</si>
  <si>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</si>
  <si>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</si>
  <si>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</si>
  <si>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</si>
  <si>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</si>
  <si>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</si>
  <si>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</si>
  <si>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</si>
  <si>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</si>
  <si>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</si>
  <si>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</si>
  <si>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</si>
  <si>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</si>
  <si>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</si>
  <si>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</si>
  <si>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</si>
  <si>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</si>
  <si>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</si>
  <si>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</si>
  <si>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</si>
  <si>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</si>
  <si>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</si>
  <si>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</si>
  <si>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</si>
  <si>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</si>
  <si>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</si>
  <si>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</si>
  <si>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</si>
  <si>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</si>
  <si>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</si>
  <si>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</si>
  <si>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</si>
  <si>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</si>
  <si>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</si>
  <si>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</si>
  <si>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</si>
  <si>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</si>
  <si>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</si>
  <si>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</si>
  <si>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</si>
  <si>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</si>
  <si>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</si>
  <si>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</si>
  <si>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</si>
  <si>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</si>
  <si>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</si>
  <si>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</si>
  <si>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</si>
  <si>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</si>
  <si>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</si>
  <si>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</si>
  <si>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</si>
  <si>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</si>
  <si>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</si>
  <si>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</si>
  <si>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</si>
  <si>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</si>
  <si>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</si>
  <si>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</si>
  <si>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</si>
  <si>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</si>
  <si>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</si>
  <si>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</si>
  <si>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</si>
  <si>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</si>
  <si>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</si>
  <si>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</si>
  <si>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</si>
  <si>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</si>
  <si>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</si>
  <si>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</si>
  <si>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</si>
  <si>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</si>
  <si>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</si>
  <si>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</si>
  <si>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</si>
  <si>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</si>
  <si>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</si>
  <si>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</si>
  <si>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</si>
  <si>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</si>
  <si>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</si>
  <si>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</si>
  <si>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</si>
  <si>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</si>
  <si>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</si>
  <si>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</si>
  <si>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</si>
  <si>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</si>
  <si>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</si>
  <si>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</si>
  <si>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</si>
  <si>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</si>
  <si>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</si>
  <si>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</si>
  <si>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</si>
  <si>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</si>
  <si>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</si>
  <si>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</si>
  <si>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</si>
  <si>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</si>
  <si>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</si>
  <si>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</si>
  <si>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</si>
  <si>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</si>
  <si>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</si>
  <si>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</si>
  <si>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</si>
  <si>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</si>
  <si>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</si>
  <si>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</si>
  <si>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</si>
  <si>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</si>
  <si>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</si>
  <si>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</si>
  <si>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</si>
  <si>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</si>
  <si>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</si>
  <si>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</si>
  <si>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</si>
  <si>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</si>
  <si>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</si>
  <si>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</si>
  <si>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</si>
  <si>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</si>
  <si>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</si>
  <si>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</si>
  <si>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</si>
  <si>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</si>
  <si>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</si>
  <si>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</si>
  <si>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</si>
  <si>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</si>
  <si>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</si>
  <si>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</si>
  <si>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</si>
  <si>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</si>
  <si>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</si>
  <si>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</si>
  <si>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</si>
  <si>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</si>
  <si>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</si>
  <si>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</si>
  <si>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</si>
  <si>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</si>
  <si>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</si>
  <si>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</si>
  <si>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</si>
  <si>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</si>
  <si>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</si>
  <si>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</si>
  <si>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</si>
  <si>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</si>
  <si>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</si>
  <si>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</si>
  <si>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</si>
  <si>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</si>
  <si>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</si>
  <si>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</si>
  <si>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</si>
  <si>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</si>
  <si>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</si>
  <si>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</si>
  <si>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</si>
  <si>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</si>
  <si>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</si>
  <si>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</si>
  <si>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</si>
  <si>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</si>
  <si>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</si>
  <si>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</si>
  <si>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</si>
  <si>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</si>
  <si>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</si>
  <si>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</si>
  <si>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</si>
  <si>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</si>
  <si>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</si>
  <si>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</si>
  <si>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</si>
  <si>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</si>
  <si>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</si>
  <si>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</si>
  <si>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</si>
  <si>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</si>
  <si>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</si>
  <si>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</si>
  <si>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</si>
  <si>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</si>
  <si>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</si>
  <si>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</si>
  <si>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</si>
  <si>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</si>
  <si>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</si>
  <si>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</si>
  <si>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</si>
  <si>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</si>
  <si>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</si>
  <si>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</si>
  <si>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</si>
  <si>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</si>
  <si>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</si>
  <si>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</si>
  <si>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</si>
  <si>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</si>
  <si>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</si>
  <si>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</si>
  <si>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</si>
  <si>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</si>
  <si>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</si>
  <si>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</si>
  <si>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</si>
  <si>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</si>
  <si>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</si>
  <si>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</si>
  <si>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</si>
  <si>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</si>
  <si>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</si>
  <si>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</si>
  <si>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</si>
  <si>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</si>
  <si>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</si>
  <si>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</si>
  <si>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</si>
  <si>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</si>
  <si>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</si>
  <si>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</si>
  <si>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</si>
  <si>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</si>
  <si>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</si>
  <si>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</si>
  <si>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</si>
  <si>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</si>
  <si>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</si>
  <si>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</si>
  <si>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</si>
  <si>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</si>
  <si>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</si>
  <si>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</si>
  <si>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</si>
  <si>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</si>
  <si>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</si>
  <si>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</si>
  <si>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</si>
  <si>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</si>
  <si>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</si>
  <si>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</si>
  <si>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</si>
  <si>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</si>
  <si>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</si>
  <si>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</si>
  <si>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</si>
  <si>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</si>
  <si>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</si>
  <si>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</si>
  <si>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</si>
  <si>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</si>
  <si>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</si>
  <si>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</si>
  <si>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</si>
  <si>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</si>
  <si>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</si>
  <si>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</si>
  <si>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</si>
  <si>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</si>
  <si>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</si>
  <si>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</si>
  <si>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</si>
  <si>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</si>
  <si>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</si>
  <si>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</si>
  <si>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</si>
  <si>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</si>
  <si>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</si>
  <si>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</si>
  <si>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</si>
  <si>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</si>
  <si>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</si>
  <si>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</si>
  <si>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</si>
  <si>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</si>
  <si>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</si>
  <si>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</si>
  <si>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</si>
  <si>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</si>
  <si>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</si>
  <si>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</si>
  <si>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</si>
  <si>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</si>
  <si>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</si>
  <si>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</si>
  <si>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</si>
  <si>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</si>
  <si>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</si>
  <si>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</si>
  <si>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</si>
  <si>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</si>
  <si>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</si>
  <si>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</si>
  <si>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</si>
  <si>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</si>
  <si>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</si>
  <si>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</si>
  <si>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</si>
  <si>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</si>
  <si>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</si>
  <si>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</si>
  <si>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</si>
  <si>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</si>
  <si>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</si>
  <si>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</si>
  <si>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</si>
  <si>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</si>
  <si>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</si>
  <si>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</si>
  <si>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</si>
  <si>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</si>
  <si>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</si>
  <si>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</si>
  <si>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</si>
  <si>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</si>
  <si>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</si>
  <si>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</si>
  <si>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</si>
  <si>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</si>
  <si>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</si>
  <si>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</si>
  <si>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</si>
  <si>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</si>
  <si>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</si>
  <si>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</si>
  <si>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</si>
  <si>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</si>
  <si>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</si>
  <si>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</si>
  <si>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</si>
  <si>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</si>
  <si>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</si>
  <si>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</si>
  <si>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</si>
  <si>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</si>
  <si>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</si>
  <si>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</si>
  <si>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</si>
  <si>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</si>
  <si>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</si>
  <si>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</si>
  <si>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</si>
  <si>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</si>
  <si>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</si>
  <si>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</si>
  <si>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</si>
  <si>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</si>
  <si>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</si>
  <si>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</si>
  <si>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</si>
  <si>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</si>
  <si>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</si>
  <si>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</si>
  <si>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</si>
  <si>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</si>
  <si>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</si>
  <si>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</si>
  <si>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</si>
  <si>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</si>
  <si>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</si>
  <si>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</si>
  <si>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</si>
  <si>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</si>
  <si>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</si>
  <si>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</si>
  <si>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</si>
  <si>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</si>
  <si>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</si>
  <si>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</si>
  <si>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</si>
  <si>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</si>
  <si>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</si>
  <si>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</si>
  <si>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</si>
  <si>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</si>
  <si>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</si>
  <si>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</si>
  <si>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</si>
  <si>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</si>
  <si>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</si>
  <si>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</si>
  <si>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</si>
  <si>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</si>
  <si>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</si>
  <si>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</si>
  <si>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</si>
  <si>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</si>
  <si>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</si>
  <si>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</si>
  <si>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</si>
  <si>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</si>
  <si>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</si>
  <si>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</si>
  <si>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</si>
  <si>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</si>
  <si>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</si>
  <si>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</si>
  <si>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</si>
  <si>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</si>
  <si>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</si>
  <si>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</si>
  <si>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</si>
  <si>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</si>
  <si>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</si>
  <si>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</si>
  <si>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</si>
  <si>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</si>
  <si>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</si>
  <si>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</si>
  <si>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</si>
  <si>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</si>
  <si>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</si>
  <si>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</si>
  <si>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</si>
  <si>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</si>
  <si>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</si>
  <si>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</si>
  <si>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</si>
  <si>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</si>
  <si>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</si>
  <si>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</si>
  <si>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</si>
  <si>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</si>
  <si>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</si>
  <si>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</si>
  <si>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</si>
  <si>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</si>
  <si>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</si>
  <si>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</si>
  <si>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</si>
  <si>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</si>
  <si>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</si>
  <si>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</si>
  <si>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</si>
  <si>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</si>
  <si>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</si>
  <si>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</si>
  <si>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</si>
  <si>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</si>
  <si>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</si>
  <si>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</si>
  <si>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</si>
  <si>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</si>
  <si>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</si>
  <si>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</si>
  <si>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</si>
  <si>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</si>
  <si>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</si>
  <si>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</si>
  <si>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</si>
  <si>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</si>
  <si>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</si>
  <si>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</si>
  <si>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</si>
  <si>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</si>
  <si>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</si>
  <si>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</si>
  <si>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</si>
  <si>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</si>
  <si>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</si>
  <si>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</si>
  <si>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</si>
  <si>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</si>
  <si>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</si>
  <si>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</si>
  <si>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</si>
  <si>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</si>
  <si>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</si>
  <si>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</si>
  <si>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</si>
  <si>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</si>
  <si>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</si>
  <si>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</si>
  <si>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</si>
  <si>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</si>
  <si>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</si>
  <si>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</si>
  <si>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</si>
  <si>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</si>
  <si>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</si>
  <si>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</si>
  <si>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</si>
  <si>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</si>
  <si>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</si>
  <si>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</si>
  <si>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</si>
  <si>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</si>
  <si>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</si>
  <si>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</si>
  <si>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</si>
  <si>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</si>
  <si>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</si>
  <si>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</si>
  <si>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</si>
  <si>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</si>
  <si>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</si>
  <si>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</si>
  <si>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</si>
  <si>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</si>
  <si>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</si>
  <si>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</si>
  <si>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</si>
  <si>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</si>
  <si>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</si>
  <si>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</si>
  <si>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</si>
  <si>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</si>
  <si>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</si>
  <si>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</si>
  <si>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</si>
  <si>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</si>
  <si>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</si>
  <si>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</si>
  <si>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</si>
  <si>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</si>
  <si>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</si>
  <si>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</si>
  <si>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</si>
  <si>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</si>
  <si>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</si>
  <si>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</si>
  <si>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</si>
  <si>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</si>
  <si>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</si>
  <si>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</si>
  <si>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</si>
  <si>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</si>
  <si>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</si>
  <si>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</si>
  <si>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</si>
  <si>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</si>
  <si>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</si>
  <si>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</si>
  <si>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</si>
  <si>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</si>
  <si>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</si>
  <si>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</si>
  <si>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</si>
  <si>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</si>
  <si>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</si>
  <si>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</si>
  <si>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</si>
  <si>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</si>
  <si>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</si>
  <si>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</si>
  <si>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</si>
  <si>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</si>
  <si>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</si>
  <si>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</si>
  <si>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</si>
  <si>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</si>
  <si>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</si>
  <si>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</si>
  <si>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</si>
  <si>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</si>
  <si>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</si>
  <si>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</si>
  <si>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</si>
  <si>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</si>
  <si>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</si>
  <si>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</si>
  <si>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</si>
  <si>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</si>
  <si>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</si>
  <si>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</si>
  <si>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</si>
  <si>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</si>
  <si>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</si>
  <si>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</si>
  <si>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</si>
  <si>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</si>
  <si>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</si>
  <si>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</si>
  <si>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</si>
  <si>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</si>
  <si>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</si>
  <si>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</si>
  <si>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</si>
  <si>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</si>
  <si>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</si>
  <si>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</si>
  <si>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</si>
  <si>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</si>
  <si>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</si>
  <si>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</si>
  <si>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</si>
  <si>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</si>
  <si>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</si>
  <si>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</si>
  <si>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</si>
  <si>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</si>
  <si>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</si>
  <si>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</si>
  <si>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</si>
  <si>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</si>
  <si>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</si>
  <si>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</si>
  <si>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</si>
  <si>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</si>
  <si>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</si>
  <si>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</si>
  <si>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</si>
  <si>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</si>
  <si>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</si>
  <si>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</si>
  <si>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</si>
  <si>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</si>
  <si>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</si>
  <si>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</si>
  <si>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</si>
  <si>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</si>
  <si>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</si>
  <si>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</si>
  <si>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</si>
  <si>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</si>
  <si>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</si>
  <si>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</si>
  <si>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</si>
  <si>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</si>
  <si>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</si>
  <si>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</si>
  <si>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</si>
  <si>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</si>
  <si>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</si>
  <si>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</si>
  <si>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</si>
  <si>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</si>
  <si>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</si>
  <si>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</si>
  <si>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</si>
  <si>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</si>
  <si>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</si>
  <si>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</si>
  <si>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</si>
  <si>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</si>
  <si>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</si>
  <si>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</si>
  <si>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</si>
  <si>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</si>
  <si>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</si>
  <si>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</si>
  <si>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</si>
  <si>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</si>
  <si>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</si>
  <si>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</si>
  <si>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</si>
  <si>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</si>
  <si>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</si>
  <si>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</si>
  <si>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</si>
  <si>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</si>
  <si>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</si>
  <si>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</si>
  <si>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</si>
  <si>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</si>
  <si>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</si>
  <si>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</si>
  <si>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</si>
  <si>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</si>
  <si>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</si>
  <si>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</si>
  <si>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</si>
  <si>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</si>
  <si>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</si>
  <si>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</si>
  <si>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</si>
  <si>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</si>
  <si>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</si>
  <si>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</si>
  <si>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</si>
  <si>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</si>
  <si>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</si>
  <si>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</si>
  <si>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</si>
  <si>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</si>
  <si>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</si>
  <si>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</si>
  <si>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</si>
  <si>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</si>
  <si>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</si>
  <si>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</si>
  <si>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</si>
  <si>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</si>
  <si>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</si>
  <si>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</si>
  <si>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</si>
  <si>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</si>
  <si>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</si>
  <si>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</si>
  <si>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</si>
  <si>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</si>
  <si>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</si>
  <si>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</si>
  <si>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</si>
  <si>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</si>
  <si>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</si>
  <si>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</si>
  <si>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</si>
  <si>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</si>
  <si>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</si>
  <si>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</si>
  <si>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</si>
  <si>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</si>
  <si>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</si>
  <si>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</si>
  <si>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</si>
  <si>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</si>
  <si>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</si>
  <si>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</si>
  <si>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</si>
  <si>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</si>
  <si>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</si>
  <si>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</si>
  <si>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</si>
  <si>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</si>
  <si>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</si>
  <si>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</si>
  <si>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</si>
  <si>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</si>
  <si>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</si>
  <si>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</si>
  <si>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</si>
  <si>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</si>
  <si>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</si>
  <si>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</si>
  <si>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</si>
  <si>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</si>
  <si>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</si>
  <si>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</si>
  <si>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</si>
  <si>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</si>
  <si>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</si>
  <si>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</si>
  <si>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</si>
  <si>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</si>
  <si>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</si>
  <si>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</si>
  <si>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</si>
  <si>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</si>
  <si>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</si>
  <si>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</si>
  <si>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</si>
  <si>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</si>
  <si>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</si>
  <si>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</si>
  <si>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</si>
  <si>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</si>
  <si>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</si>
  <si>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</si>
  <si>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</si>
  <si>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</si>
  <si>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</si>
  <si>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</si>
  <si>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</si>
  <si>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</si>
  <si>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</si>
  <si>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</si>
  <si>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</si>
  <si>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</si>
  <si>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</si>
  <si>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</si>
  <si>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</si>
  <si>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</si>
  <si>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</si>
  <si>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</si>
  <si>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</si>
  <si>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</si>
  <si>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</si>
  <si>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</si>
  <si>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</si>
  <si>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</si>
  <si>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</si>
  <si>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</si>
  <si>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</si>
  <si>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</si>
  <si>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</si>
  <si>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</si>
  <si>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</si>
  <si>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</si>
  <si>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</si>
  <si>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</si>
  <si>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</si>
  <si>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</si>
  <si>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</si>
  <si>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</si>
  <si>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</si>
  <si>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</si>
  <si>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</si>
  <si>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</si>
  <si>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</si>
  <si>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</si>
  <si>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</si>
  <si>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</si>
  <si>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</si>
  <si>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</si>
  <si>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</si>
  <si>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</si>
  <si>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</si>
  <si>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</si>
  <si>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</si>
  <si>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</si>
  <si>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</si>
  <si>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</si>
  <si>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</si>
  <si>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</si>
  <si>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</si>
  <si>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</si>
  <si>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</si>
  <si>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</si>
  <si>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</si>
  <si>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</si>
  <si>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</si>
  <si>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</si>
  <si>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</si>
  <si>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</si>
  <si>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</si>
  <si>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</si>
  <si>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</si>
  <si>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</si>
  <si>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</si>
  <si>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</si>
  <si>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</si>
  <si>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</si>
  <si>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</si>
  <si>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</si>
  <si>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</si>
  <si>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</si>
  <si>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</si>
  <si>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</si>
  <si>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</si>
  <si>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</si>
  <si>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</si>
  <si>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</si>
  <si>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</si>
  <si>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</si>
  <si>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</si>
  <si>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</si>
  <si>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</si>
  <si>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</si>
  <si>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</si>
  <si>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</si>
  <si>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</si>
  <si>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</si>
  <si>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</si>
  <si>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</si>
  <si>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</si>
  <si>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</si>
  <si>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</si>
  <si>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</si>
  <si>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</si>
  <si>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</si>
  <si>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</si>
  <si>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</si>
  <si>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</si>
  <si>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</si>
  <si>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</si>
  <si>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</si>
  <si>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</si>
  <si>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</si>
  <si>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</si>
  <si>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</si>
  <si>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</si>
  <si>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</si>
  <si>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</si>
  <si>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</si>
  <si>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</si>
  <si>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</si>
  <si>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</si>
  <si>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</si>
  <si>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</si>
  <si>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</si>
  <si>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</si>
  <si>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</si>
  <si>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</si>
  <si>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</si>
  <si>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</si>
  <si>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</si>
  <si>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</si>
  <si>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</si>
  <si>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</si>
  <si>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</si>
  <si>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</si>
  <si>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</si>
  <si>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</si>
  <si>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</si>
  <si>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</si>
  <si>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</si>
  <si>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</si>
  <si>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</si>
  <si>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</si>
  <si>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</si>
  <si>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</si>
  <si>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</si>
  <si>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</si>
  <si>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</si>
  <si>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</si>
  <si>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</si>
  <si>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</si>
  <si>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</si>
  <si>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</si>
  <si>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</si>
  <si>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</si>
  <si>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</si>
  <si>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</si>
  <si>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</si>
  <si>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</si>
  <si>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</si>
  <si>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</si>
  <si>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</si>
  <si>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</si>
  <si>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</si>
  <si>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</si>
  <si>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</si>
  <si>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</si>
  <si>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</si>
  <si>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</si>
  <si>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</si>
  <si>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</si>
  <si>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</si>
  <si>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</si>
  <si>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</si>
  <si>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</si>
  <si>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</si>
  <si>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</si>
  <si>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</si>
  <si>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</si>
  <si>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</si>
  <si>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</si>
  <si>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</si>
  <si>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</si>
  <si>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</si>
  <si>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</si>
  <si>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</si>
  <si>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</si>
  <si>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</si>
  <si>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</si>
  <si>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</si>
  <si>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</si>
  <si>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</si>
  <si>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</si>
  <si>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</si>
  <si>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</si>
  <si>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</si>
  <si>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</si>
  <si>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</si>
  <si>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</si>
  <si>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</si>
  <si>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</si>
  <si>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</si>
  <si>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</si>
  <si>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</si>
  <si>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</si>
  <si>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</si>
  <si>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</si>
  <si>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</si>
  <si>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</si>
  <si>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</si>
  <si>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</si>
  <si>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</si>
  <si>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</si>
  <si>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</si>
  <si>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</si>
  <si>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</si>
  <si>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</si>
  <si>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</si>
  <si>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</si>
  <si>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</si>
  <si>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</si>
  <si>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</si>
  <si>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</si>
  <si>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</si>
  <si>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</si>
  <si>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</si>
  <si>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</si>
  <si>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</si>
  <si>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</si>
  <si>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</si>
  <si>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</si>
  <si>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</si>
  <si>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</si>
  <si>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</si>
  <si>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</si>
  <si>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</si>
  <si>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</si>
  <si>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</si>
  <si>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</si>
  <si>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</si>
  <si>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</si>
  <si>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</si>
  <si>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</si>
  <si>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</si>
  <si>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</si>
  <si>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</si>
  <si>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</si>
  <si>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</si>
  <si>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</si>
  <si>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</si>
  <si>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</si>
  <si>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</si>
  <si>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</si>
  <si>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</si>
  <si>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</si>
  <si>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</si>
  <si>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</si>
  <si>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</si>
  <si>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</si>
  <si>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</si>
  <si>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</si>
  <si>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</si>
  <si>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</si>
  <si>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</si>
  <si>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</si>
  <si>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</si>
  <si>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</si>
  <si>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</si>
  <si>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</si>
  <si>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</si>
  <si>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</si>
  <si>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</si>
  <si>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</si>
  <si>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</si>
  <si>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</si>
  <si>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</si>
  <si>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</si>
  <si>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</si>
  <si>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</si>
  <si>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</si>
  <si>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</si>
  <si>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</si>
  <si>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</si>
  <si>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</si>
  <si>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</si>
  <si>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</si>
  <si>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</si>
  <si>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</si>
  <si>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</si>
  <si>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</si>
  <si>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</si>
  <si>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</si>
  <si>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</si>
  <si>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</si>
  <si>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</si>
  <si>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</si>
  <si>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</si>
  <si>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</si>
  <si>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</si>
  <si>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</si>
  <si>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</si>
  <si>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</si>
  <si>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</si>
  <si>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</si>
  <si>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</si>
  <si>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</si>
  <si>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</si>
  <si>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</si>
  <si>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</si>
  <si>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</si>
  <si>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</si>
  <si>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</si>
  <si>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</si>
  <si>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</si>
  <si>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</si>
  <si>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</si>
  <si>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</si>
  <si>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</si>
  <si>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</si>
  <si>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</si>
  <si>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</si>
  <si>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</si>
  <si>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</si>
  <si>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</si>
  <si>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</si>
  <si>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</si>
  <si>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</si>
  <si>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</si>
  <si>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</si>
  <si>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</si>
  <si>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</si>
  <si>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</si>
  <si>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</si>
  <si>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</si>
  <si>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</si>
  <si>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</si>
  <si>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</si>
  <si>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</si>
  <si>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</si>
  <si>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</si>
  <si>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</si>
  <si>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</si>
  <si>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</si>
  <si>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</si>
  <si>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</si>
  <si>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</si>
  <si>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</si>
  <si>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</si>
  <si>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</si>
  <si>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</si>
  <si>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</si>
  <si>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</si>
  <si>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</si>
  <si>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</si>
  <si>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</si>
  <si>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</si>
  <si>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</si>
  <si>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</si>
  <si>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</si>
  <si>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</si>
  <si>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</si>
  <si>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</si>
  <si>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</si>
  <si>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</si>
  <si>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</si>
  <si>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</si>
  <si>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</si>
  <si>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</si>
  <si>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</si>
  <si>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</si>
  <si>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</si>
  <si>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</si>
  <si>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</si>
  <si>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</si>
  <si>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</si>
  <si>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</si>
  <si>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</si>
  <si>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</si>
  <si>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</si>
  <si>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</si>
  <si>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</si>
  <si>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</si>
  <si>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</si>
  <si>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</si>
  <si>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</si>
  <si>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</si>
  <si>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</si>
  <si>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</si>
  <si>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</si>
  <si>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</si>
  <si>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</si>
  <si>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</si>
  <si>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</si>
  <si>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</si>
  <si>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</si>
  <si>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</si>
  <si>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</si>
  <si>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</si>
  <si>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</si>
  <si>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</si>
  <si>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</si>
  <si>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</si>
  <si>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</si>
  <si>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</si>
  <si>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三浦　有香</t>
    <rPh sb="0" eb="2">
      <t>ミウラ</t>
    </rPh>
    <rPh sb="3" eb="5">
      <t>ユカ</t>
    </rPh>
    <phoneticPr fontId="1"/>
  </si>
  <si>
    <t>業務推進事業部</t>
    <rPh sb="0" eb="7">
      <t>ギョウムスイシンジギョウブ</t>
    </rPh>
    <phoneticPr fontId="1"/>
  </si>
  <si>
    <t>２　法人</t>
  </si>
  <si>
    <t>５　営利法人</t>
  </si>
  <si>
    <t>かぶしきがいしゃ　あおやま</t>
    <phoneticPr fontId="1"/>
  </si>
  <si>
    <t>株式会社　青山</t>
    <rPh sb="0" eb="4">
      <t>カブシキカイシャ</t>
    </rPh>
    <rPh sb="5" eb="7">
      <t>アオヤマ</t>
    </rPh>
    <phoneticPr fontId="1"/>
  </si>
  <si>
    <t>5450001005394</t>
  </si>
  <si>
    <t>北海道旭川市神楽岡4条7丁目4番13号</t>
    <rPh sb="0" eb="3">
      <t>ホッカイドウ</t>
    </rPh>
    <rPh sb="3" eb="6">
      <t>アサヒカワシ</t>
    </rPh>
    <rPh sb="6" eb="9">
      <t>カグラオカ</t>
    </rPh>
    <rPh sb="10" eb="11">
      <t>ジョウ</t>
    </rPh>
    <rPh sb="12" eb="14">
      <t>チョウメ</t>
    </rPh>
    <rPh sb="15" eb="16">
      <t>バン</t>
    </rPh>
    <rPh sb="18" eb="19">
      <t>ゴウ</t>
    </rPh>
    <phoneticPr fontId="1"/>
  </si>
  <si>
    <t>0166</t>
  </si>
  <si>
    <t>73</t>
  </si>
  <si>
    <t>9223</t>
  </si>
  <si>
    <t>7351</t>
  </si>
  <si>
    <t>http://</t>
  </si>
  <si>
    <t>www.kibounotsubomi.com/</t>
  </si>
  <si>
    <t>www.kibounotsubomi.com/</t>
    <phoneticPr fontId="1"/>
  </si>
  <si>
    <t>青山　央明</t>
    <rPh sb="0" eb="2">
      <t>アオヤマ</t>
    </rPh>
    <rPh sb="3" eb="5">
      <t>オウメイ</t>
    </rPh>
    <phoneticPr fontId="1"/>
  </si>
  <si>
    <t>代表取締役</t>
    <rPh sb="0" eb="5">
      <t>ダイヒョウトリシマリヤク</t>
    </rPh>
    <phoneticPr fontId="1"/>
  </si>
  <si>
    <t>0166</t>
    <phoneticPr fontId="1"/>
  </si>
  <si>
    <t>kibounotsubomi.com</t>
  </si>
  <si>
    <t>水白　友紀</t>
    <rPh sb="0" eb="2">
      <t>ミズシロ</t>
    </rPh>
    <rPh sb="3" eb="5">
      <t>ユキ</t>
    </rPh>
    <phoneticPr fontId="1"/>
  </si>
  <si>
    <t>管理者</t>
    <rPh sb="0" eb="3">
      <t>カンリシャ</t>
    </rPh>
    <phoneticPr fontId="1"/>
  </si>
  <si>
    <t>３　住宅型</t>
  </si>
  <si>
    <t>２　事業者が賃借する土地</t>
  </si>
  <si>
    <t>１　あり</t>
  </si>
  <si>
    <t>２　準耐火建築物</t>
  </si>
  <si>
    <t>２　事業者が賃借する建物</t>
  </si>
  <si>
    <t>１　全室個室（縁故者個室含む）</t>
  </si>
  <si>
    <t>２　なし</t>
  </si>
  <si>
    <t>１　あり（車椅子対応）</t>
  </si>
  <si>
    <t>１　全ての居室あり</t>
  </si>
  <si>
    <t>１　全ての便所あり</t>
  </si>
  <si>
    <t>３　なし</t>
  </si>
  <si>
    <t>医療機関や訪問介護サービスとの連携により、自立支援のサポートを行う。</t>
  </si>
  <si>
    <t>２　委託</t>
  </si>
  <si>
    <t>１　自ら実施</t>
  </si>
  <si>
    <t>○</t>
  </si>
  <si>
    <t>医療法人社団　元生会　森山病院</t>
    <rPh sb="0" eb="6">
      <t>イリョウホウジンシャダン</t>
    </rPh>
    <rPh sb="7" eb="10">
      <t>ゲンセイカイ</t>
    </rPh>
    <rPh sb="11" eb="13">
      <t>モリヤマ</t>
    </rPh>
    <rPh sb="13" eb="15">
      <t>ビョウイン</t>
    </rPh>
    <phoneticPr fontId="1"/>
  </si>
  <si>
    <t>北海道旭川市宮前２条１丁目１番６号</t>
  </si>
  <si>
    <t>内科・神経内科・脳神経外科・整形外科・泌尿器科など</t>
  </si>
  <si>
    <t>いまみや歯科</t>
  </si>
  <si>
    <t>旭川市春光４条９丁目１-１</t>
  </si>
  <si>
    <t>外来</t>
    <rPh sb="0" eb="2">
      <t>ガイライ</t>
    </rPh>
    <phoneticPr fontId="1"/>
  </si>
  <si>
    <t>ビクトル歯科</t>
    <rPh sb="4" eb="6">
      <t>シカ</t>
    </rPh>
    <phoneticPr fontId="1"/>
  </si>
  <si>
    <t>旭川市豊岡５条２丁目７-１３</t>
  </si>
  <si>
    <t>訪問診療</t>
    <rPh sb="0" eb="4">
      <t>ホウモンシンリョウ</t>
    </rPh>
    <phoneticPr fontId="1"/>
  </si>
  <si>
    <t>医療処置が随時必須の場合、要相談。</t>
  </si>
  <si>
    <t>入居者が死亡した場合。
入居者、又は事業者から解約した場合。</t>
  </si>
  <si>
    <t>入居者の行動が、他の入居者・職員の生命危害を及ぼすかその恐れがあり、通常の介護方法・接遇方法ではない場合、等。</t>
  </si>
  <si>
    <t>介護福祉士</t>
    <rPh sb="0" eb="4">
      <t>カイゴフクシ</t>
    </rPh>
    <rPh sb="4" eb="5">
      <t>シ</t>
    </rPh>
    <phoneticPr fontId="1"/>
  </si>
  <si>
    <t>１　利用権方式</t>
  </si>
  <si>
    <t>２　一部前払い・一部月払い方式</t>
  </si>
  <si>
    <t>１　減額なし</t>
  </si>
  <si>
    <t>物価変動・人件費上昇により、改正する場合がある。</t>
  </si>
  <si>
    <t>運営懇談会の意見を聞く</t>
  </si>
  <si>
    <t>要介護</t>
    <rPh sb="0" eb="3">
      <t>ヨウカイゴ</t>
    </rPh>
    <phoneticPr fontId="1"/>
  </si>
  <si>
    <t>市内ワンルームの賃貸料相場で設定</t>
    <rPh sb="0" eb="2">
      <t>シナイ</t>
    </rPh>
    <rPh sb="8" eb="11">
      <t>チンタイリョウ</t>
    </rPh>
    <rPh sb="11" eb="13">
      <t>ソウバ</t>
    </rPh>
    <rPh sb="14" eb="16">
      <t>セッテイ</t>
    </rPh>
    <phoneticPr fontId="1"/>
  </si>
  <si>
    <t>３　公開していない</t>
  </si>
  <si>
    <t>ヘルパーステーション希望のつぼみ旭川
ヘルパーステーション希望のつぼみ屯田</t>
    <rPh sb="10" eb="12">
      <t>キボウ</t>
    </rPh>
    <rPh sb="16" eb="18">
      <t>アサヒカワ</t>
    </rPh>
    <rPh sb="29" eb="31">
      <t>キボウ</t>
    </rPh>
    <rPh sb="35" eb="37">
      <t>トンデン</t>
    </rPh>
    <phoneticPr fontId="1"/>
  </si>
  <si>
    <t>旭川市神楽岡10条6丁目１－８
札幌市北区屯田6条7丁目5番25号</t>
    <rPh sb="0" eb="3">
      <t>アサヒカワシ</t>
    </rPh>
    <rPh sb="3" eb="6">
      <t>カグラオカ</t>
    </rPh>
    <rPh sb="8" eb="9">
      <t>ジョウ</t>
    </rPh>
    <rPh sb="10" eb="12">
      <t>チョウメ</t>
    </rPh>
    <rPh sb="18" eb="21">
      <t>サッポロシ</t>
    </rPh>
    <rPh sb="21" eb="25">
      <t>キタクトンデン</t>
    </rPh>
    <rPh sb="26" eb="27">
      <t>ジョウ</t>
    </rPh>
    <phoneticPr fontId="1"/>
  </si>
  <si>
    <t>QOL向上センター希望のつぼみ
QOL向上センター希望のつぼみ屯田
デイサービスセンター希望のつぼみ江別中央</t>
    <rPh sb="3" eb="5">
      <t>コウジョウ</t>
    </rPh>
    <rPh sb="9" eb="11">
      <t>キボウ</t>
    </rPh>
    <rPh sb="19" eb="21">
      <t>コウジョウ</t>
    </rPh>
    <rPh sb="25" eb="27">
      <t>キボウ</t>
    </rPh>
    <rPh sb="31" eb="33">
      <t>トンデン</t>
    </rPh>
    <rPh sb="44" eb="46">
      <t>キボウ</t>
    </rPh>
    <rPh sb="50" eb="52">
      <t>エベツ</t>
    </rPh>
    <rPh sb="52" eb="54">
      <t>チュウオウ</t>
    </rPh>
    <phoneticPr fontId="1"/>
  </si>
  <si>
    <t>旭川市神楽岡10条6丁目１－８
札幌市北区屯田6条7丁目5番25号
江別市上江別442-22</t>
    <rPh sb="35" eb="38">
      <t>エベツシ</t>
    </rPh>
    <rPh sb="38" eb="41">
      <t>カミエベツ</t>
    </rPh>
    <phoneticPr fontId="1"/>
  </si>
  <si>
    <t>ショートステイ希望のつぼみ南通り</t>
    <rPh sb="7" eb="9">
      <t>キボウ</t>
    </rPh>
    <rPh sb="13" eb="15">
      <t>ミナミドオ</t>
    </rPh>
    <phoneticPr fontId="1"/>
  </si>
  <si>
    <t>旭川市南1条通21丁目1974番地305</t>
    <rPh sb="0" eb="1">
      <t>アサヒ</t>
    </rPh>
    <phoneticPr fontId="1"/>
  </si>
  <si>
    <t>QOL向上センター希望のつぼみ南館
デイサービスセンター希望のつぼみ東館
QOL向上センター希望のつぼみ真駒内
デイサービスセンター希望のつぼみ江別野幌</t>
    <rPh sb="3" eb="5">
      <t>コウジョウ</t>
    </rPh>
    <rPh sb="9" eb="11">
      <t>キボウ</t>
    </rPh>
    <rPh sb="15" eb="17">
      <t>ミナミカン</t>
    </rPh>
    <rPh sb="28" eb="30">
      <t>キボウ</t>
    </rPh>
    <rPh sb="34" eb="36">
      <t>ヒガシカン</t>
    </rPh>
    <rPh sb="40" eb="42">
      <t>コウジョウ</t>
    </rPh>
    <rPh sb="46" eb="48">
      <t>キボウ</t>
    </rPh>
    <rPh sb="52" eb="55">
      <t>マコマナイ</t>
    </rPh>
    <rPh sb="66" eb="68">
      <t>キボウ</t>
    </rPh>
    <rPh sb="72" eb="74">
      <t>エベツ</t>
    </rPh>
    <rPh sb="74" eb="76">
      <t>ノッポロ</t>
    </rPh>
    <phoneticPr fontId="1"/>
  </si>
  <si>
    <t>旭川市神楽岡10条6丁目１－８
旭川市神楽岡9条6丁目2－15
札幌市南区真駒内曙町3丁目
江別市末広町35－9</t>
    <rPh sb="17" eb="20">
      <t>アサヒカワシ</t>
    </rPh>
    <rPh sb="20" eb="23">
      <t>カグラオカ</t>
    </rPh>
    <rPh sb="24" eb="25">
      <t>ジョウ</t>
    </rPh>
    <rPh sb="26" eb="28">
      <t>チョウメ</t>
    </rPh>
    <rPh sb="34" eb="37">
      <t>サッポロシ</t>
    </rPh>
    <rPh sb="37" eb="39">
      <t>ミナミク</t>
    </rPh>
    <rPh sb="39" eb="42">
      <t>マコマナイ</t>
    </rPh>
    <rPh sb="42" eb="44">
      <t>アケボノチョウ</t>
    </rPh>
    <rPh sb="45" eb="47">
      <t>チョウメ</t>
    </rPh>
    <rPh sb="49" eb="52">
      <t>エベツシ</t>
    </rPh>
    <rPh sb="52" eb="55">
      <t>スエヒロチョウ</t>
    </rPh>
    <phoneticPr fontId="1"/>
  </si>
  <si>
    <t>げんきNAVI希望のつぼみ神楽岡
その他上記通所介護施設すべて</t>
    <rPh sb="7" eb="9">
      <t>キボウ</t>
    </rPh>
    <rPh sb="13" eb="16">
      <t>カグラオカ</t>
    </rPh>
    <rPh sb="19" eb="20">
      <t>タ</t>
    </rPh>
    <rPh sb="20" eb="22">
      <t>ジョウキ</t>
    </rPh>
    <rPh sb="22" eb="26">
      <t>ツウショカイゴ</t>
    </rPh>
    <rPh sb="26" eb="28">
      <t>シセツ</t>
    </rPh>
    <phoneticPr fontId="1"/>
  </si>
  <si>
    <t xml:space="preserve">旭川市神楽岡10条6丁目１－８
</t>
    <rPh sb="0" eb="3">
      <t>アサヒカワシ</t>
    </rPh>
    <rPh sb="3" eb="6">
      <t>カグラオカ</t>
    </rPh>
    <rPh sb="8" eb="9">
      <t>ジョウ</t>
    </rPh>
    <rPh sb="10" eb="12">
      <t>チョウメ</t>
    </rPh>
    <phoneticPr fontId="1"/>
  </si>
  <si>
    <t>じゅうたくがたゆうりょうろうじんほーむきぼうのつぼみあさひかわよじょう</t>
    <phoneticPr fontId="1"/>
  </si>
  <si>
    <t>住宅型有料老人ホーム希望のつぼみ希望のつぼみ旭川4条</t>
    <rPh sb="0" eb="7">
      <t>ジュウタクガタユウリョウロウジン</t>
    </rPh>
    <rPh sb="10" eb="12">
      <t>キボウ</t>
    </rPh>
    <rPh sb="16" eb="18">
      <t>キボウ</t>
    </rPh>
    <rPh sb="22" eb="24">
      <t>アサヒカワ</t>
    </rPh>
    <rPh sb="25" eb="26">
      <t>ジョウ</t>
    </rPh>
    <phoneticPr fontId="1"/>
  </si>
  <si>
    <t>北海道旭川市４条通２４丁目４２９番地７</t>
    <rPh sb="0" eb="3">
      <t>ホッカイドウ</t>
    </rPh>
    <rPh sb="3" eb="6">
      <t>アサヒカワシ</t>
    </rPh>
    <rPh sb="7" eb="9">
      <t>ジョウドオ</t>
    </rPh>
    <rPh sb="11" eb="13">
      <t>チョウメ</t>
    </rPh>
    <rPh sb="16" eb="18">
      <t>バンチ</t>
    </rPh>
    <phoneticPr fontId="1"/>
  </si>
  <si>
    <t>旭川4条</t>
    <rPh sb="0" eb="2">
      <t>アサヒカワ</t>
    </rPh>
    <rPh sb="3" eb="4">
      <t>ジョウ</t>
    </rPh>
    <phoneticPr fontId="1"/>
  </si>
  <si>
    <t>バス利用の場合
電気軌道「4条24丁目」停留所下車
徒歩２分</t>
    <rPh sb="2" eb="4">
      <t>リヨウ</t>
    </rPh>
    <rPh sb="5" eb="7">
      <t>バアイ</t>
    </rPh>
    <rPh sb="8" eb="12">
      <t>デンキキドウ</t>
    </rPh>
    <rPh sb="14" eb="15">
      <t>ジョウ</t>
    </rPh>
    <rPh sb="17" eb="19">
      <t>チョウメ</t>
    </rPh>
    <rPh sb="20" eb="25">
      <t>テイリュウジョゲシャ</t>
    </rPh>
    <rPh sb="26" eb="28">
      <t>トホ</t>
    </rPh>
    <rPh sb="29" eb="30">
      <t>フン</t>
    </rPh>
    <phoneticPr fontId="1"/>
  </si>
  <si>
    <t>8100</t>
  </si>
  <si>
    <t>8103</t>
  </si>
  <si>
    <t>74</t>
    <phoneticPr fontId="1"/>
  </si>
  <si>
    <t>yojou-2</t>
  </si>
  <si>
    <t>３　木造</t>
  </si>
  <si>
    <t>２　無</t>
  </si>
  <si>
    <t>～ICTを取り入れた持続可能な介護の実現へ～
情報通信技術を利用したケアコールシステムを導入し、見守り体制等を強化する事で安心安全な生活の支援を目指す。</t>
    <phoneticPr fontId="1"/>
  </si>
  <si>
    <t>朝食４０８円/昼食５５３円/夕食５５３円</t>
  </si>
  <si>
    <t>共用の備品購入費、共用スペース修繕費　等
（クリーニング利用無）16,000円/（クリーニング利用有）20,000円</t>
    <rPh sb="0" eb="2">
      <t>キョウヨウ</t>
    </rPh>
    <rPh sb="3" eb="7">
      <t>ビヒンコウニュウ</t>
    </rPh>
    <rPh sb="7" eb="8">
      <t>ヒ</t>
    </rPh>
    <rPh sb="9" eb="11">
      <t>キョウヨウ</t>
    </rPh>
    <rPh sb="15" eb="18">
      <t>シュウゼンヒ</t>
    </rPh>
    <rPh sb="19" eb="20">
      <t>トウ</t>
    </rPh>
    <phoneticPr fontId="1"/>
  </si>
  <si>
    <t>電気・ガス費8,800円、水道費2,200円として算定</t>
    <rPh sb="0" eb="2">
      <t>デンキ</t>
    </rPh>
    <rPh sb="5" eb="6">
      <t>ヒ</t>
    </rPh>
    <rPh sb="11" eb="12">
      <t>エン</t>
    </rPh>
    <rPh sb="13" eb="16">
      <t>スイドウヒ</t>
    </rPh>
    <rPh sb="21" eb="22">
      <t>エン</t>
    </rPh>
    <rPh sb="25" eb="27">
      <t>サンテイ</t>
    </rPh>
    <phoneticPr fontId="1"/>
  </si>
  <si>
    <t>通院の同行/１時間毎１，１００円</t>
  </si>
  <si>
    <t>住宅型有料老人ホーム希望のつぼみ旭川4条</t>
    <rPh sb="16" eb="18">
      <t>アサヒカワ</t>
    </rPh>
    <rPh sb="19" eb="20">
      <t>ジョウ</t>
    </rPh>
    <phoneticPr fontId="1"/>
  </si>
  <si>
    <t>8100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</si>
</sst>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588" zoomScaleNormal="100" zoomScaleSheetLayoutView="100" workbookViewId="0">
      <selection activeCell="H479" sqref="H479:P479"/>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563</v>
      </c>
      <c r="B1" s="465"/>
      <c r="C1" s="465"/>
      <c r="D1" s="465"/>
      <c r="E1" s="465"/>
      <c r="F1" s="465"/>
      <c r="G1" s="465"/>
      <c r="H1" s="465"/>
      <c r="I1" s="465"/>
      <c r="J1" s="465"/>
      <c r="K1" s="465"/>
      <c r="L1" s="465"/>
      <c r="M1" s="465"/>
      <c r="N1" s="465"/>
      <c r="O1" s="465"/>
      <c r="P1" s="465"/>
    </row>
    <row r="2" spans="1:20" ht="20.149999999999999" customHeight="1">
      <c r="A2" s="466" t="s">
        <v>2465</v>
      </c>
      <c r="B2" s="466"/>
      <c r="C2" s="466"/>
      <c r="D2" s="466"/>
      <c r="E2" s="466"/>
      <c r="F2" s="466"/>
      <c r="G2" s="466"/>
      <c r="H2" s="466"/>
      <c r="I2" s="466"/>
      <c r="J2" s="466"/>
      <c r="K2" s="466"/>
      <c r="L2" s="466"/>
      <c r="M2" s="466"/>
      <c r="N2" s="466"/>
      <c r="O2" s="466"/>
      <c r="P2" s="466"/>
    </row>
    <row r="3" spans="1:20" ht="20.149999999999999" customHeight="1" thickBot="1">
      <c r="F3" s="30"/>
      <c r="G3" s="30"/>
      <c r="O3" s="2" t="s">
        <v>568</v>
      </c>
      <c r="P3" s="8" t="s">
        <v>2508</v>
      </c>
    </row>
    <row r="4" spans="1:20" ht="20.149999999999999" customHeight="1">
      <c r="B4" s="467" t="s">
        <v>0</v>
      </c>
      <c r="C4" s="468"/>
      <c r="D4" s="468"/>
      <c r="E4" s="469"/>
      <c r="F4" s="470">
        <v>2025</v>
      </c>
      <c r="G4" s="471"/>
      <c r="H4" s="33" t="s">
        <v>466</v>
      </c>
      <c r="I4" s="471">
        <v>10</v>
      </c>
      <c r="J4" s="471"/>
      <c r="K4" s="33" t="s">
        <v>2448</v>
      </c>
      <c r="L4" s="471">
        <v>30</v>
      </c>
      <c r="M4" s="471"/>
      <c r="N4" s="468" t="s">
        <v>468</v>
      </c>
      <c r="O4" s="468"/>
      <c r="P4" s="472"/>
    </row>
    <row r="5" spans="1:20" ht="20.149999999999999" customHeight="1">
      <c r="B5" s="452" t="s">
        <v>1</v>
      </c>
      <c r="C5" s="325"/>
      <c r="D5" s="325"/>
      <c r="E5" s="326"/>
      <c r="F5" s="110" t="s">
        <v>2527</v>
      </c>
      <c r="G5" s="341"/>
      <c r="H5" s="341"/>
      <c r="I5" s="341"/>
      <c r="J5" s="341"/>
      <c r="K5" s="341"/>
      <c r="L5" s="341"/>
      <c r="M5" s="341"/>
      <c r="N5" s="341"/>
      <c r="O5" s="341"/>
      <c r="P5" s="341"/>
      <c r="Q5" s="12"/>
    </row>
    <row r="6" spans="1:20" ht="20.149999999999999" customHeight="1">
      <c r="B6" s="452" t="s">
        <v>2</v>
      </c>
      <c r="C6" s="325"/>
      <c r="D6" s="325"/>
      <c r="E6" s="326"/>
      <c r="F6" s="110" t="s">
        <v>2528</v>
      </c>
      <c r="G6" s="341"/>
      <c r="H6" s="341"/>
      <c r="I6" s="341"/>
      <c r="J6" s="341"/>
      <c r="K6" s="341"/>
      <c r="L6" s="341"/>
      <c r="M6" s="341"/>
      <c r="N6" s="341"/>
      <c r="O6" s="341"/>
      <c r="P6" s="341"/>
    </row>
    <row r="7" spans="1:20" ht="20.149999999999999" customHeight="1">
      <c r="B7" s="452" t="s">
        <v>416</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470</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49999999999999" customHeight="1">
      <c r="B17" s="339" t="s">
        <v>6</v>
      </c>
      <c r="C17" s="97"/>
      <c r="D17" s="97"/>
      <c r="E17" s="267"/>
      <c r="F17" s="34" t="s">
        <v>13</v>
      </c>
      <c r="G17" s="31">
        <v>78</v>
      </c>
      <c r="H17" s="35" t="s">
        <v>469</v>
      </c>
      <c r="I17" s="32">
        <v>8314</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49999999999999"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49999999999999" customHeight="1">
      <c r="B21" s="364"/>
      <c r="C21" s="365"/>
      <c r="D21" s="365"/>
      <c r="E21" s="366"/>
      <c r="F21" s="194" t="s">
        <v>411</v>
      </c>
      <c r="G21" s="195"/>
      <c r="H21" s="195"/>
      <c r="I21" s="196"/>
      <c r="J21" s="109"/>
      <c r="K21" s="117"/>
      <c r="L21" s="117"/>
      <c r="M21" s="35" t="s">
        <v>465</v>
      </c>
      <c r="N21" s="117"/>
      <c r="O21" s="117"/>
      <c r="P21" s="118"/>
    </row>
    <row r="22" spans="1:20" ht="20.149999999999999"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2539</v>
      </c>
      <c r="K23" s="400"/>
      <c r="L23" s="218" t="s">
        <v>2541</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2542</v>
      </c>
      <c r="K24" s="108"/>
      <c r="L24" s="108"/>
      <c r="M24" s="108"/>
      <c r="N24" s="108"/>
      <c r="O24" s="109"/>
      <c r="P24" s="110"/>
    </row>
    <row r="25" spans="1:20" ht="20.149999999999999" customHeight="1">
      <c r="B25" s="301"/>
      <c r="C25" s="323"/>
      <c r="D25" s="323"/>
      <c r="E25" s="302"/>
      <c r="F25" s="260" t="s">
        <v>18</v>
      </c>
      <c r="G25" s="260"/>
      <c r="H25" s="130"/>
      <c r="I25" s="130"/>
      <c r="J25" s="108" t="s">
        <v>2543</v>
      </c>
      <c r="K25" s="108"/>
      <c r="L25" s="108"/>
      <c r="M25" s="108"/>
      <c r="N25" s="108"/>
      <c r="O25" s="109"/>
      <c r="P25" s="110"/>
    </row>
    <row r="26" spans="1:20" ht="20.149999999999999" customHeight="1">
      <c r="B26" s="186" t="s">
        <v>9</v>
      </c>
      <c r="C26" s="130"/>
      <c r="D26" s="130"/>
      <c r="E26" s="130"/>
      <c r="F26" s="444">
        <v>2006</v>
      </c>
      <c r="G26" s="445"/>
      <c r="H26" s="35" t="s">
        <v>466</v>
      </c>
      <c r="I26" s="445">
        <v>5</v>
      </c>
      <c r="J26" s="445"/>
      <c r="K26" s="35" t="s">
        <v>467</v>
      </c>
      <c r="L26" s="445">
        <v>18</v>
      </c>
      <c r="M26" s="445"/>
      <c r="N26" s="102" t="s">
        <v>468</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2594</v>
      </c>
      <c r="I31" s="463"/>
      <c r="J31" s="463"/>
      <c r="K31" s="463"/>
      <c r="L31" s="463"/>
      <c r="M31" s="463"/>
      <c r="N31" s="463"/>
      <c r="O31" s="463"/>
      <c r="P31" s="464"/>
      <c r="S31" s="15" t="str">
        <f>IF(H31="","未記入","")</f>
        <v/>
      </c>
    </row>
    <row r="32" spans="1:20" ht="39" customHeight="1">
      <c r="B32" s="301"/>
      <c r="C32" s="323"/>
      <c r="D32" s="323"/>
      <c r="E32" s="302"/>
      <c r="F32" s="148" t="s">
        <v>2595</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78</v>
      </c>
      <c r="H33" s="35" t="s">
        <v>469</v>
      </c>
      <c r="I33" s="32">
        <v>8214</v>
      </c>
      <c r="J33" s="453"/>
      <c r="K33" s="453"/>
      <c r="L33" s="453"/>
      <c r="M33" s="453"/>
      <c r="N33" s="453"/>
      <c r="O33" s="453"/>
      <c r="P33" s="454"/>
      <c r="S33" s="15" t="str">
        <f>IF(OR(G33="",I33=""),"未記入","")</f>
        <v/>
      </c>
    </row>
    <row r="34" spans="2:20" ht="58.5" customHeight="1">
      <c r="B34" s="301"/>
      <c r="C34" s="323"/>
      <c r="D34" s="323"/>
      <c r="E34" s="302"/>
      <c r="F34" s="131" t="s">
        <v>2596</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49999999999999"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2597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2598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2544</v>
      </c>
      <c r="K43" s="35" t="s">
        <v>469</v>
      </c>
      <c r="L43" s="11" t="s">
        <v>2601</v>
      </c>
      <c r="M43" s="35" t="s">
        <v>469</v>
      </c>
      <c r="N43" s="11" t="s">
        <v>2599</v>
      </c>
      <c r="O43" s="313"/>
      <c r="P43" s="314"/>
      <c r="S43" s="15" t="str">
        <f>IF(OR(J43="",L43="",N43=""),"未記入","")</f>
        <v/>
      </c>
    </row>
    <row r="44" spans="2:20" ht="20.149999999999999" customHeight="1">
      <c r="B44" s="186"/>
      <c r="C44" s="130"/>
      <c r="D44" s="130"/>
      <c r="E44" s="130"/>
      <c r="F44" s="130" t="s">
        <v>15</v>
      </c>
      <c r="G44" s="130"/>
      <c r="H44" s="130"/>
      <c r="I44" s="130"/>
      <c r="J44" s="64" t="s">
        <v>2544</v>
      </c>
      <c r="K44" s="35" t="s">
        <v>469</v>
      </c>
      <c r="L44" s="63" t="s">
        <v>2601</v>
      </c>
      <c r="M44" s="35" t="s">
        <v>469</v>
      </c>
      <c r="N44" s="63" t="s">
        <v>2600</v>
      </c>
      <c r="O44" s="313"/>
      <c r="P44" s="314"/>
    </row>
    <row r="45" spans="2:20" ht="20.149999999999999" customHeight="1">
      <c r="B45" s="186"/>
      <c r="C45" s="130"/>
      <c r="D45" s="130"/>
      <c r="E45" s="130"/>
      <c r="F45" s="194" t="s">
        <v>411</v>
      </c>
      <c r="G45" s="195"/>
      <c r="H45" s="195"/>
      <c r="I45" s="196"/>
      <c r="J45" s="109" t="s">
        <v>2602</v>
      </c>
      <c r="K45" s="117"/>
      <c r="L45" s="117"/>
      <c r="M45" s="35" t="s">
        <v>465</v>
      </c>
      <c r="N45" s="117" t="s">
        <v>2545</v>
      </c>
      <c r="O45" s="117"/>
      <c r="P45" s="118"/>
    </row>
    <row r="46" spans="2:20" ht="20.149999999999999"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2539</v>
      </c>
      <c r="K47" s="400"/>
      <c r="L47" s="218" t="s">
        <v>2540</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2546</v>
      </c>
      <c r="K48" s="108"/>
      <c r="L48" s="108"/>
      <c r="M48" s="108"/>
      <c r="N48" s="108"/>
      <c r="O48" s="109"/>
      <c r="P48" s="110"/>
    </row>
    <row r="49" spans="1:20" ht="20.149999999999999" customHeight="1">
      <c r="B49" s="186"/>
      <c r="C49" s="130"/>
      <c r="D49" s="130"/>
      <c r="E49" s="130"/>
      <c r="F49" s="130" t="s">
        <v>18</v>
      </c>
      <c r="G49" s="130"/>
      <c r="H49" s="130"/>
      <c r="I49" s="130"/>
      <c r="J49" s="108" t="s">
        <v>2547</v>
      </c>
      <c r="K49" s="108"/>
      <c r="L49" s="108"/>
      <c r="M49" s="108"/>
      <c r="N49" s="108"/>
      <c r="O49" s="109"/>
      <c r="P49" s="110"/>
    </row>
    <row r="50" spans="1:20" ht="20.149999999999999" customHeight="1">
      <c r="B50" s="151" t="s">
        <v>28</v>
      </c>
      <c r="C50" s="100"/>
      <c r="D50" s="100"/>
      <c r="E50" s="100"/>
      <c r="F50" s="100"/>
      <c r="G50" s="100"/>
      <c r="H50" s="100"/>
      <c r="I50" s="100"/>
      <c r="J50" s="444">
        <v>2021</v>
      </c>
      <c r="K50" s="445"/>
      <c r="L50" s="35" t="s">
        <v>466</v>
      </c>
      <c r="M50" s="61">
        <v>7</v>
      </c>
      <c r="N50" s="35" t="s">
        <v>467</v>
      </c>
      <c r="O50" s="61">
        <v>19</v>
      </c>
      <c r="P50" s="37" t="s">
        <v>468</v>
      </c>
      <c r="S50" s="15" t="str">
        <f>IF(OR(J50="",M50="",O50=""),"未記入","")</f>
        <v/>
      </c>
    </row>
    <row r="51" spans="1:20" ht="20.149999999999999" customHeight="1" thickBot="1">
      <c r="B51" s="152" t="s">
        <v>29</v>
      </c>
      <c r="C51" s="448"/>
      <c r="D51" s="448"/>
      <c r="E51" s="448"/>
      <c r="F51" s="448"/>
      <c r="G51" s="448"/>
      <c r="H51" s="448"/>
      <c r="I51" s="448"/>
      <c r="J51" s="446">
        <v>2021</v>
      </c>
      <c r="K51" s="447"/>
      <c r="L51" s="36" t="s">
        <v>466</v>
      </c>
      <c r="M51" s="62">
        <v>8</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418</v>
      </c>
      <c r="C54" s="306"/>
      <c r="D54" s="307"/>
      <c r="E54" s="93" t="s">
        <v>2548</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c r="K55" s="132"/>
      <c r="L55" s="132"/>
      <c r="M55" s="132"/>
      <c r="N55" s="132"/>
      <c r="O55" s="132"/>
      <c r="P55" s="133"/>
    </row>
    <row r="56" spans="1:20" ht="20.149999999999999" customHeight="1">
      <c r="B56" s="87"/>
      <c r="C56" s="88"/>
      <c r="D56" s="89"/>
      <c r="E56" s="130" t="s">
        <v>33</v>
      </c>
      <c r="F56" s="130"/>
      <c r="G56" s="130"/>
      <c r="H56" s="130"/>
      <c r="I56" s="130"/>
      <c r="J56" s="109"/>
      <c r="K56" s="117"/>
      <c r="L56" s="117"/>
      <c r="M56" s="117"/>
      <c r="N56" s="117"/>
      <c r="O56" s="117"/>
      <c r="P56" s="118"/>
    </row>
    <row r="57" spans="1:20" ht="20.149999999999999" customHeight="1">
      <c r="B57" s="87"/>
      <c r="C57" s="88"/>
      <c r="D57" s="89"/>
      <c r="E57" s="130" t="s">
        <v>34</v>
      </c>
      <c r="F57" s="130"/>
      <c r="G57" s="130"/>
      <c r="H57" s="130"/>
      <c r="I57" s="130"/>
      <c r="J57" s="444"/>
      <c r="K57" s="445"/>
      <c r="L57" s="35" t="s">
        <v>466</v>
      </c>
      <c r="M57" s="61"/>
      <c r="N57" s="35" t="s">
        <v>467</v>
      </c>
      <c r="O57" s="61"/>
      <c r="P57" s="37" t="s">
        <v>468</v>
      </c>
    </row>
    <row r="58" spans="1:20" ht="20.149999999999999" customHeight="1" thickBot="1">
      <c r="B58" s="114"/>
      <c r="C58" s="115"/>
      <c r="D58" s="116"/>
      <c r="E58" s="257" t="s">
        <v>35</v>
      </c>
      <c r="F58" s="257"/>
      <c r="G58" s="257"/>
      <c r="H58" s="257"/>
      <c r="I58" s="257"/>
      <c r="J58" s="446"/>
      <c r="K58" s="447"/>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906.29</v>
      </c>
      <c r="H61" s="94"/>
      <c r="I61" s="94"/>
      <c r="J61" s="94"/>
      <c r="K61" s="443"/>
      <c r="L61" s="367" t="s">
        <v>497</v>
      </c>
      <c r="M61" s="306"/>
      <c r="N61" s="306"/>
      <c r="O61" s="306"/>
      <c r="P61" s="410"/>
    </row>
    <row r="62" spans="1:20" ht="20.149999999999999" customHeight="1">
      <c r="B62" s="186"/>
      <c r="C62" s="130"/>
      <c r="D62" s="96" t="s">
        <v>39</v>
      </c>
      <c r="E62" s="97"/>
      <c r="F62" s="267"/>
      <c r="G62" s="108" t="s">
        <v>2549</v>
      </c>
      <c r="H62" s="108"/>
      <c r="I62" s="108"/>
      <c r="J62" s="108"/>
      <c r="K62" s="108"/>
      <c r="L62" s="108"/>
      <c r="M62" s="108"/>
      <c r="N62" s="108"/>
      <c r="O62" s="109"/>
      <c r="P62" s="110"/>
    </row>
    <row r="63" spans="1:20" ht="20.149999999999999" customHeight="1">
      <c r="B63" s="186"/>
      <c r="C63" s="130"/>
      <c r="D63" s="436"/>
      <c r="E63" s="365"/>
      <c r="F63" s="366"/>
      <c r="G63" s="96" t="s">
        <v>423</v>
      </c>
      <c r="H63" s="97"/>
      <c r="I63" s="97"/>
      <c r="J63" s="97"/>
      <c r="K63" s="97"/>
      <c r="L63" s="97"/>
      <c r="M63" s="97"/>
      <c r="N63" s="97"/>
      <c r="O63" s="97"/>
      <c r="P63" s="98"/>
    </row>
    <row r="64" spans="1:20" ht="20.149999999999999" customHeight="1">
      <c r="B64" s="186"/>
      <c r="C64" s="130"/>
      <c r="D64" s="436"/>
      <c r="E64" s="365"/>
      <c r="F64" s="366"/>
      <c r="G64" s="119"/>
      <c r="H64" s="102" t="s">
        <v>419</v>
      </c>
      <c r="I64" s="102"/>
      <c r="J64" s="103"/>
      <c r="K64" s="109" t="s">
        <v>2384</v>
      </c>
      <c r="L64" s="117"/>
      <c r="M64" s="117"/>
      <c r="N64" s="117"/>
      <c r="O64" s="117"/>
      <c r="P64" s="118"/>
    </row>
    <row r="65" spans="2:16" ht="20.149999999999999" customHeight="1">
      <c r="B65" s="186"/>
      <c r="C65" s="130"/>
      <c r="D65" s="436"/>
      <c r="E65" s="365"/>
      <c r="F65" s="366"/>
      <c r="G65" s="119"/>
      <c r="H65" s="102" t="s">
        <v>420</v>
      </c>
      <c r="I65" s="102"/>
      <c r="J65" s="103"/>
      <c r="K65" s="109"/>
      <c r="L65" s="117"/>
      <c r="M65" s="117"/>
      <c r="N65" s="117"/>
      <c r="O65" s="117"/>
      <c r="P65" s="118"/>
    </row>
    <row r="66" spans="2:16" ht="20.149999999999999" customHeight="1">
      <c r="B66" s="186"/>
      <c r="C66" s="130"/>
      <c r="D66" s="436"/>
      <c r="E66" s="365"/>
      <c r="F66" s="366"/>
      <c r="G66" s="119"/>
      <c r="H66" s="96" t="s">
        <v>421</v>
      </c>
      <c r="I66" s="97"/>
      <c r="J66" s="267"/>
      <c r="K66" s="109" t="s">
        <v>2550</v>
      </c>
      <c r="L66" s="117"/>
      <c r="M66" s="117"/>
      <c r="N66" s="117"/>
      <c r="O66" s="117"/>
      <c r="P66" s="118"/>
    </row>
    <row r="67" spans="2:16" ht="20.149999999999999" customHeight="1">
      <c r="B67" s="186"/>
      <c r="C67" s="130"/>
      <c r="D67" s="436"/>
      <c r="E67" s="365"/>
      <c r="F67" s="366"/>
      <c r="G67" s="119"/>
      <c r="H67" s="436"/>
      <c r="I67" s="365"/>
      <c r="J67" s="366"/>
      <c r="K67" s="101" t="s">
        <v>424</v>
      </c>
      <c r="L67" s="102"/>
      <c r="M67" s="102"/>
      <c r="N67" s="102"/>
      <c r="O67" s="102"/>
      <c r="P67" s="263"/>
    </row>
    <row r="68" spans="2:16" ht="20.149999999999999" customHeight="1">
      <c r="B68" s="186"/>
      <c r="C68" s="130"/>
      <c r="D68" s="436"/>
      <c r="E68" s="365"/>
      <c r="F68" s="366"/>
      <c r="G68" s="119"/>
      <c r="H68" s="436"/>
      <c r="I68" s="365"/>
      <c r="J68" s="366"/>
      <c r="K68" s="60">
        <v>2021</v>
      </c>
      <c r="L68" s="39" t="s">
        <v>466</v>
      </c>
      <c r="M68" s="61">
        <v>8</v>
      </c>
      <c r="N68" s="39" t="s">
        <v>467</v>
      </c>
      <c r="O68" s="61">
        <v>1</v>
      </c>
      <c r="P68" s="40" t="s">
        <v>468</v>
      </c>
    </row>
    <row r="69" spans="2:16" ht="20.149999999999999" customHeight="1">
      <c r="B69" s="186"/>
      <c r="C69" s="130"/>
      <c r="D69" s="436"/>
      <c r="E69" s="365"/>
      <c r="F69" s="366"/>
      <c r="G69" s="119"/>
      <c r="H69" s="436"/>
      <c r="I69" s="365"/>
      <c r="J69" s="366"/>
      <c r="K69" s="101" t="s">
        <v>425</v>
      </c>
      <c r="L69" s="102"/>
      <c r="M69" s="102"/>
      <c r="N69" s="102"/>
      <c r="O69" s="102"/>
      <c r="P69" s="263"/>
    </row>
    <row r="70" spans="2:16" ht="20.149999999999999" customHeight="1">
      <c r="B70" s="186"/>
      <c r="C70" s="130"/>
      <c r="D70" s="436"/>
      <c r="E70" s="365"/>
      <c r="F70" s="366"/>
      <c r="G70" s="119"/>
      <c r="H70" s="322"/>
      <c r="I70" s="323"/>
      <c r="J70" s="302"/>
      <c r="K70" s="60">
        <v>2036</v>
      </c>
      <c r="L70" s="39" t="s">
        <v>466</v>
      </c>
      <c r="M70" s="61">
        <v>7</v>
      </c>
      <c r="N70" s="39" t="s">
        <v>467</v>
      </c>
      <c r="O70" s="61">
        <v>31</v>
      </c>
      <c r="P70" s="40" t="s">
        <v>468</v>
      </c>
    </row>
    <row r="71" spans="2:16" ht="20.149999999999999" customHeight="1">
      <c r="B71" s="186"/>
      <c r="C71" s="130"/>
      <c r="D71" s="322"/>
      <c r="E71" s="323"/>
      <c r="F71" s="302"/>
      <c r="G71" s="99"/>
      <c r="H71" s="102" t="s">
        <v>422</v>
      </c>
      <c r="I71" s="102"/>
      <c r="J71" s="103"/>
      <c r="K71" s="109" t="s">
        <v>2550</v>
      </c>
      <c r="L71" s="117"/>
      <c r="M71" s="117"/>
      <c r="N71" s="117"/>
      <c r="O71" s="117"/>
      <c r="P71" s="118"/>
    </row>
    <row r="72" spans="2:16" ht="20.149999999999999" customHeight="1">
      <c r="B72" s="205" t="s">
        <v>2356</v>
      </c>
      <c r="C72" s="206"/>
      <c r="D72" s="96" t="s">
        <v>40</v>
      </c>
      <c r="E72" s="97"/>
      <c r="F72" s="267"/>
      <c r="G72" s="312" t="s">
        <v>41</v>
      </c>
      <c r="H72" s="313"/>
      <c r="I72" s="313"/>
      <c r="J72" s="386"/>
      <c r="K72" s="109">
        <v>575.62</v>
      </c>
      <c r="L72" s="117"/>
      <c r="M72" s="117"/>
      <c r="N72" s="102" t="s">
        <v>472</v>
      </c>
      <c r="O72" s="102"/>
      <c r="P72" s="263"/>
    </row>
    <row r="73" spans="2:16" ht="20.149999999999999" customHeight="1">
      <c r="B73" s="207"/>
      <c r="C73" s="208"/>
      <c r="D73" s="322"/>
      <c r="E73" s="323"/>
      <c r="F73" s="302"/>
      <c r="G73" s="100" t="s">
        <v>42</v>
      </c>
      <c r="H73" s="100"/>
      <c r="I73" s="100"/>
      <c r="J73" s="100"/>
      <c r="K73" s="109">
        <v>575.62</v>
      </c>
      <c r="L73" s="117"/>
      <c r="M73" s="117"/>
      <c r="N73" s="102" t="s">
        <v>472</v>
      </c>
      <c r="O73" s="102"/>
      <c r="P73" s="263"/>
    </row>
    <row r="74" spans="2:16" ht="20.149999999999999" customHeight="1">
      <c r="B74" s="207"/>
      <c r="C74" s="208"/>
      <c r="D74" s="130" t="s">
        <v>43</v>
      </c>
      <c r="E74" s="130"/>
      <c r="F74" s="130"/>
      <c r="G74" s="108" t="s">
        <v>2551</v>
      </c>
      <c r="H74" s="108"/>
      <c r="I74" s="108"/>
      <c r="J74" s="108"/>
      <c r="K74" s="108"/>
      <c r="L74" s="108"/>
      <c r="M74" s="108"/>
      <c r="N74" s="108"/>
      <c r="O74" s="109"/>
      <c r="P74" s="110"/>
    </row>
    <row r="75" spans="2:16" ht="20.149999999999999"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2603</v>
      </c>
      <c r="H77" s="108"/>
      <c r="I77" s="108"/>
      <c r="J77" s="108"/>
      <c r="K77" s="108"/>
      <c r="L77" s="108"/>
      <c r="M77" s="108"/>
      <c r="N77" s="108"/>
      <c r="O77" s="109"/>
      <c r="P77" s="110"/>
    </row>
    <row r="78" spans="2:16" ht="20.149999999999999"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2552</v>
      </c>
      <c r="H80" s="108"/>
      <c r="I80" s="108"/>
      <c r="J80" s="108"/>
      <c r="K80" s="108"/>
      <c r="L80" s="108"/>
      <c r="M80" s="108"/>
      <c r="N80" s="108"/>
      <c r="O80" s="109"/>
      <c r="P80" s="110"/>
    </row>
    <row r="81" spans="2:19" ht="20.149999999999999" customHeight="1">
      <c r="B81" s="207"/>
      <c r="C81" s="208"/>
      <c r="D81" s="130"/>
      <c r="E81" s="130"/>
      <c r="F81" s="130"/>
      <c r="G81" s="96" t="s">
        <v>428</v>
      </c>
      <c r="H81" s="97"/>
      <c r="I81" s="97"/>
      <c r="J81" s="97"/>
      <c r="K81" s="97"/>
      <c r="L81" s="97"/>
      <c r="M81" s="97"/>
      <c r="N81" s="97"/>
      <c r="O81" s="97"/>
      <c r="P81" s="98"/>
    </row>
    <row r="82" spans="2:19" ht="20.149999999999999" customHeight="1">
      <c r="B82" s="207"/>
      <c r="C82" s="208"/>
      <c r="D82" s="130"/>
      <c r="E82" s="130"/>
      <c r="F82" s="130"/>
      <c r="G82" s="119"/>
      <c r="H82" s="102" t="s">
        <v>419</v>
      </c>
      <c r="I82" s="102"/>
      <c r="J82" s="103"/>
      <c r="K82" s="109" t="s">
        <v>2384</v>
      </c>
      <c r="L82" s="117"/>
      <c r="M82" s="117"/>
      <c r="N82" s="117"/>
      <c r="O82" s="117"/>
      <c r="P82" s="118"/>
    </row>
    <row r="83" spans="2:19" ht="20.149999999999999" customHeight="1">
      <c r="B83" s="207"/>
      <c r="C83" s="208"/>
      <c r="D83" s="130"/>
      <c r="E83" s="130"/>
      <c r="F83" s="130"/>
      <c r="G83" s="119"/>
      <c r="H83" s="102" t="s">
        <v>420</v>
      </c>
      <c r="I83" s="102"/>
      <c r="J83" s="103"/>
      <c r="K83" s="109"/>
      <c r="L83" s="117"/>
      <c r="M83" s="117"/>
      <c r="N83" s="117"/>
      <c r="O83" s="117"/>
      <c r="P83" s="118"/>
    </row>
    <row r="84" spans="2:19" ht="20.149999999999999" customHeight="1">
      <c r="B84" s="207"/>
      <c r="C84" s="208"/>
      <c r="D84" s="130"/>
      <c r="E84" s="130"/>
      <c r="F84" s="130"/>
      <c r="G84" s="119"/>
      <c r="H84" s="96" t="s">
        <v>421</v>
      </c>
      <c r="I84" s="97"/>
      <c r="J84" s="267"/>
      <c r="K84" s="109" t="s">
        <v>2550</v>
      </c>
      <c r="L84" s="117"/>
      <c r="M84" s="117"/>
      <c r="N84" s="117"/>
      <c r="O84" s="117"/>
      <c r="P84" s="118"/>
    </row>
    <row r="85" spans="2:19" ht="20.149999999999999" customHeight="1">
      <c r="B85" s="207"/>
      <c r="C85" s="208"/>
      <c r="D85" s="130"/>
      <c r="E85" s="130"/>
      <c r="F85" s="130"/>
      <c r="G85" s="119"/>
      <c r="H85" s="436"/>
      <c r="I85" s="365"/>
      <c r="J85" s="366"/>
      <c r="K85" s="101" t="s">
        <v>424</v>
      </c>
      <c r="L85" s="102"/>
      <c r="M85" s="102"/>
      <c r="N85" s="102"/>
      <c r="O85" s="102"/>
      <c r="P85" s="263"/>
    </row>
    <row r="86" spans="2:19" ht="20.149999999999999" customHeight="1">
      <c r="B86" s="207"/>
      <c r="C86" s="208"/>
      <c r="D86" s="130"/>
      <c r="E86" s="130"/>
      <c r="F86" s="130"/>
      <c r="G86" s="119"/>
      <c r="H86" s="436"/>
      <c r="I86" s="365"/>
      <c r="J86" s="366"/>
      <c r="K86" s="60">
        <v>2021</v>
      </c>
      <c r="L86" s="39" t="s">
        <v>466</v>
      </c>
      <c r="M86" s="61">
        <v>8</v>
      </c>
      <c r="N86" s="39" t="s">
        <v>467</v>
      </c>
      <c r="O86" s="61">
        <v>1</v>
      </c>
      <c r="P86" s="40" t="s">
        <v>468</v>
      </c>
    </row>
    <row r="87" spans="2:19" ht="20.149999999999999" customHeight="1">
      <c r="B87" s="207"/>
      <c r="C87" s="208"/>
      <c r="D87" s="130"/>
      <c r="E87" s="130"/>
      <c r="F87" s="130"/>
      <c r="G87" s="119"/>
      <c r="H87" s="436"/>
      <c r="I87" s="365"/>
      <c r="J87" s="366"/>
      <c r="K87" s="101" t="s">
        <v>425</v>
      </c>
      <c r="L87" s="102"/>
      <c r="M87" s="102"/>
      <c r="N87" s="102"/>
      <c r="O87" s="102"/>
      <c r="P87" s="263"/>
    </row>
    <row r="88" spans="2:19" ht="20.149999999999999" customHeight="1">
      <c r="B88" s="207"/>
      <c r="C88" s="208"/>
      <c r="D88" s="130"/>
      <c r="E88" s="130"/>
      <c r="F88" s="130"/>
      <c r="G88" s="119"/>
      <c r="H88" s="322"/>
      <c r="I88" s="323"/>
      <c r="J88" s="302"/>
      <c r="K88" s="60">
        <v>2036</v>
      </c>
      <c r="L88" s="39" t="s">
        <v>466</v>
      </c>
      <c r="M88" s="61">
        <v>7</v>
      </c>
      <c r="N88" s="39" t="s">
        <v>467</v>
      </c>
      <c r="O88" s="61">
        <v>31</v>
      </c>
      <c r="P88" s="40" t="s">
        <v>468</v>
      </c>
    </row>
    <row r="89" spans="2:19" ht="20.149999999999999" customHeight="1">
      <c r="B89" s="209"/>
      <c r="C89" s="210"/>
      <c r="D89" s="130"/>
      <c r="E89" s="130"/>
      <c r="F89" s="130"/>
      <c r="G89" s="99"/>
      <c r="H89" s="102" t="s">
        <v>422</v>
      </c>
      <c r="I89" s="102"/>
      <c r="J89" s="103"/>
      <c r="K89" s="109"/>
      <c r="L89" s="117"/>
      <c r="M89" s="117"/>
      <c r="N89" s="117"/>
      <c r="O89" s="117"/>
      <c r="P89" s="118"/>
    </row>
    <row r="90" spans="2:19" ht="20.149999999999999" customHeight="1">
      <c r="B90" s="186" t="s">
        <v>45</v>
      </c>
      <c r="C90" s="130"/>
      <c r="D90" s="134" t="s">
        <v>46</v>
      </c>
      <c r="E90" s="97"/>
      <c r="F90" s="267"/>
      <c r="G90" s="108" t="s">
        <v>2553</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429</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2449</v>
      </c>
      <c r="O94" s="312"/>
      <c r="P94" s="434"/>
    </row>
    <row r="95" spans="2:19" ht="20.149999999999999" customHeight="1">
      <c r="B95" s="186"/>
      <c r="C95" s="130"/>
      <c r="D95" s="130" t="s">
        <v>47</v>
      </c>
      <c r="E95" s="130"/>
      <c r="F95" s="108" t="s">
        <v>2604</v>
      </c>
      <c r="G95" s="108"/>
      <c r="H95" s="108" t="s">
        <v>2604</v>
      </c>
      <c r="I95" s="108"/>
      <c r="J95" s="23">
        <v>10.65</v>
      </c>
      <c r="K95" s="50" t="s">
        <v>472</v>
      </c>
      <c r="L95" s="109">
        <v>8</v>
      </c>
      <c r="M95" s="400"/>
      <c r="N95" s="429" t="s">
        <v>2397</v>
      </c>
      <c r="O95" s="430"/>
      <c r="P95" s="431"/>
      <c r="S95" s="15" t="str">
        <f>IF(OR(F95="",H95="",J95="",L95="",N95=""),IF(OR(F95&lt;&gt;"",H95&lt;&gt;"",J95&lt;&gt;"",L95&lt;&gt;"",N95&lt;&gt;""),"未記入",""),"")</f>
        <v/>
      </c>
    </row>
    <row r="96" spans="2:19" ht="20.149999999999999" customHeight="1">
      <c r="B96" s="186"/>
      <c r="C96" s="130"/>
      <c r="D96" s="130" t="s">
        <v>48</v>
      </c>
      <c r="E96" s="130"/>
      <c r="F96" s="108" t="s">
        <v>2360</v>
      </c>
      <c r="G96" s="108"/>
      <c r="H96" s="108" t="s">
        <v>2360</v>
      </c>
      <c r="I96" s="108"/>
      <c r="J96" s="23">
        <v>10.66</v>
      </c>
      <c r="K96" s="50" t="s">
        <v>472</v>
      </c>
      <c r="L96" s="109">
        <v>9</v>
      </c>
      <c r="M96" s="400"/>
      <c r="N96" s="429" t="s">
        <v>2397</v>
      </c>
      <c r="O96" s="430"/>
      <c r="P96" s="431"/>
      <c r="S96" s="15" t="str">
        <f t="shared" ref="S96:S104" si="0">IF(OR(F96="",H96="",J96="",L96="",N96=""),IF(OR(F96&lt;&gt;"",H96&lt;&gt;"",J96&lt;&gt;"",L96&lt;&gt;"",N96&lt;&gt;""),"未記入",""),"")</f>
        <v/>
      </c>
    </row>
    <row r="97" spans="2:19" ht="20.149999999999999" customHeight="1">
      <c r="B97" s="186"/>
      <c r="C97" s="130"/>
      <c r="D97" s="130" t="s">
        <v>49</v>
      </c>
      <c r="E97" s="130"/>
      <c r="F97" s="108" t="s">
        <v>2360</v>
      </c>
      <c r="G97" s="108"/>
      <c r="H97" s="108" t="s">
        <v>2360</v>
      </c>
      <c r="I97" s="108"/>
      <c r="J97" s="23">
        <v>10.92</v>
      </c>
      <c r="K97" s="50" t="s">
        <v>472</v>
      </c>
      <c r="L97" s="109">
        <v>2</v>
      </c>
      <c r="M97" s="400"/>
      <c r="N97" s="429" t="s">
        <v>2397</v>
      </c>
      <c r="O97" s="430"/>
      <c r="P97" s="431"/>
      <c r="S97" s="15" t="str">
        <f t="shared" si="0"/>
        <v/>
      </c>
    </row>
    <row r="98" spans="2:19" ht="20.149999999999999" customHeight="1">
      <c r="B98" s="186"/>
      <c r="C98" s="130"/>
      <c r="D98" s="130" t="s">
        <v>50</v>
      </c>
      <c r="E98" s="130"/>
      <c r="F98" s="108"/>
      <c r="G98" s="108"/>
      <c r="H98" s="108"/>
      <c r="I98" s="108"/>
      <c r="J98" s="23"/>
      <c r="K98" s="50" t="s">
        <v>472</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472</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49999999999999" customHeight="1">
      <c r="B105" s="432" t="s">
        <v>2355</v>
      </c>
      <c r="C105" s="433"/>
      <c r="D105" s="153" t="s">
        <v>63</v>
      </c>
      <c r="E105" s="143"/>
      <c r="F105" s="144"/>
      <c r="G105" s="109">
        <v>7</v>
      </c>
      <c r="H105" s="103" t="s">
        <v>474</v>
      </c>
      <c r="I105" s="399" t="s">
        <v>66</v>
      </c>
      <c r="J105" s="399"/>
      <c r="K105" s="399"/>
      <c r="L105" s="399"/>
      <c r="M105" s="399"/>
      <c r="N105" s="109">
        <v>7</v>
      </c>
      <c r="O105" s="117"/>
      <c r="P105" s="37" t="s">
        <v>474</v>
      </c>
    </row>
    <row r="106" spans="2:19" ht="20.149999999999999" customHeight="1">
      <c r="B106" s="432"/>
      <c r="C106" s="433"/>
      <c r="D106" s="153"/>
      <c r="E106" s="143"/>
      <c r="F106" s="144"/>
      <c r="G106" s="109"/>
      <c r="H106" s="103"/>
      <c r="I106" s="428" t="s">
        <v>67</v>
      </c>
      <c r="J106" s="428"/>
      <c r="K106" s="428"/>
      <c r="L106" s="428"/>
      <c r="M106" s="428"/>
      <c r="N106" s="109">
        <v>7</v>
      </c>
      <c r="O106" s="117"/>
      <c r="P106" s="37" t="s">
        <v>474</v>
      </c>
    </row>
    <row r="107" spans="2:19" ht="20.149999999999999" customHeight="1">
      <c r="B107" s="432"/>
      <c r="C107" s="433"/>
      <c r="D107" s="96" t="s">
        <v>64</v>
      </c>
      <c r="E107" s="97"/>
      <c r="F107" s="267"/>
      <c r="G107" s="160">
        <v>1</v>
      </c>
      <c r="H107" s="267" t="s">
        <v>474</v>
      </c>
      <c r="I107" s="130" t="s">
        <v>68</v>
      </c>
      <c r="J107" s="130"/>
      <c r="K107" s="130"/>
      <c r="L107" s="130"/>
      <c r="M107" s="130"/>
      <c r="N107" s="109">
        <v>1</v>
      </c>
      <c r="O107" s="117"/>
      <c r="P107" s="37" t="s">
        <v>474</v>
      </c>
    </row>
    <row r="108" spans="2:19" ht="20.149999999999999" customHeight="1">
      <c r="B108" s="432"/>
      <c r="C108" s="433"/>
      <c r="D108" s="322"/>
      <c r="E108" s="323"/>
      <c r="F108" s="302"/>
      <c r="G108" s="166"/>
      <c r="H108" s="302"/>
      <c r="I108" s="130" t="s">
        <v>69</v>
      </c>
      <c r="J108" s="130"/>
      <c r="K108" s="130"/>
      <c r="L108" s="130"/>
      <c r="M108" s="130"/>
      <c r="N108" s="109"/>
      <c r="O108" s="117"/>
      <c r="P108" s="37" t="s">
        <v>474</v>
      </c>
    </row>
    <row r="109" spans="2:19" ht="20.149999999999999" customHeight="1">
      <c r="B109" s="432"/>
      <c r="C109" s="433"/>
      <c r="D109" s="134" t="s">
        <v>65</v>
      </c>
      <c r="E109" s="112"/>
      <c r="F109" s="113"/>
      <c r="G109" s="160">
        <v>1</v>
      </c>
      <c r="H109" s="412" t="s">
        <v>474</v>
      </c>
      <c r="I109" s="130" t="s">
        <v>81</v>
      </c>
      <c r="J109" s="130"/>
      <c r="K109" s="130"/>
      <c r="L109" s="130"/>
      <c r="M109" s="130"/>
      <c r="N109" s="109">
        <v>1</v>
      </c>
      <c r="O109" s="117"/>
      <c r="P109" s="37" t="s">
        <v>474</v>
      </c>
    </row>
    <row r="110" spans="2:19" ht="20.149999999999999" customHeight="1">
      <c r="B110" s="432"/>
      <c r="C110" s="433"/>
      <c r="D110" s="135"/>
      <c r="E110" s="88"/>
      <c r="F110" s="89"/>
      <c r="G110" s="163"/>
      <c r="H110" s="414"/>
      <c r="I110" s="130" t="s">
        <v>82</v>
      </c>
      <c r="J110" s="130"/>
      <c r="K110" s="130"/>
      <c r="L110" s="130"/>
      <c r="M110" s="130"/>
      <c r="N110" s="109"/>
      <c r="O110" s="117"/>
      <c r="P110" s="37" t="s">
        <v>474</v>
      </c>
    </row>
    <row r="111" spans="2:19" ht="20.149999999999999"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49999999999999" customHeight="1">
      <c r="B113" s="432"/>
      <c r="C113" s="433"/>
      <c r="D113" s="101" t="s">
        <v>78</v>
      </c>
      <c r="E113" s="102"/>
      <c r="F113" s="103"/>
      <c r="G113" s="108" t="s">
        <v>2550</v>
      </c>
      <c r="H113" s="108"/>
      <c r="I113" s="108"/>
      <c r="J113" s="108"/>
      <c r="K113" s="108"/>
      <c r="L113" s="108"/>
      <c r="M113" s="108"/>
      <c r="N113" s="108"/>
      <c r="O113" s="109"/>
      <c r="P113" s="110"/>
    </row>
    <row r="114" spans="2:16" ht="20.149999999999999" customHeight="1">
      <c r="B114" s="432"/>
      <c r="C114" s="433"/>
      <c r="D114" s="134" t="s">
        <v>79</v>
      </c>
      <c r="E114" s="112"/>
      <c r="F114" s="113"/>
      <c r="G114" s="160" t="s">
        <v>2554</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2555</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2550</v>
      </c>
      <c r="H117" s="108"/>
      <c r="I117" s="108"/>
      <c r="J117" s="108"/>
      <c r="K117" s="108"/>
      <c r="L117" s="108"/>
      <c r="M117" s="108"/>
      <c r="N117" s="108"/>
      <c r="O117" s="109"/>
      <c r="P117" s="110"/>
    </row>
    <row r="118" spans="2:16" ht="20.149999999999999" customHeight="1">
      <c r="B118" s="87"/>
      <c r="C118" s="89"/>
      <c r="D118" s="153" t="s">
        <v>73</v>
      </c>
      <c r="E118" s="143"/>
      <c r="F118" s="144"/>
      <c r="G118" s="108" t="s">
        <v>2550</v>
      </c>
      <c r="H118" s="108"/>
      <c r="I118" s="108"/>
      <c r="J118" s="108"/>
      <c r="K118" s="108"/>
      <c r="L118" s="108"/>
      <c r="M118" s="108"/>
      <c r="N118" s="108"/>
      <c r="O118" s="109"/>
      <c r="P118" s="110"/>
    </row>
    <row r="119" spans="2:16" ht="20.149999999999999" customHeight="1">
      <c r="B119" s="87"/>
      <c r="C119" s="89"/>
      <c r="D119" s="137" t="s">
        <v>74</v>
      </c>
      <c r="E119" s="340"/>
      <c r="F119" s="138"/>
      <c r="G119" s="108" t="s">
        <v>2550</v>
      </c>
      <c r="H119" s="108"/>
      <c r="I119" s="108"/>
      <c r="J119" s="108"/>
      <c r="K119" s="108"/>
      <c r="L119" s="108"/>
      <c r="M119" s="108"/>
      <c r="N119" s="108"/>
      <c r="O119" s="109"/>
      <c r="P119" s="110"/>
    </row>
    <row r="120" spans="2:16" ht="20.149999999999999" customHeight="1">
      <c r="B120" s="87"/>
      <c r="C120" s="89"/>
      <c r="D120" s="101" t="s">
        <v>75</v>
      </c>
      <c r="E120" s="102"/>
      <c r="F120" s="103"/>
      <c r="G120" s="108" t="s">
        <v>2550</v>
      </c>
      <c r="H120" s="108"/>
      <c r="I120" s="108"/>
      <c r="J120" s="108"/>
      <c r="K120" s="108"/>
      <c r="L120" s="108"/>
      <c r="M120" s="108"/>
      <c r="N120" s="108"/>
      <c r="O120" s="109"/>
      <c r="P120" s="110"/>
    </row>
    <row r="121" spans="2:16" ht="20.149999999999999" customHeight="1">
      <c r="B121" s="87"/>
      <c r="C121" s="89"/>
      <c r="D121" s="101" t="s">
        <v>76</v>
      </c>
      <c r="E121" s="102"/>
      <c r="F121" s="103"/>
      <c r="G121" s="108" t="s">
        <v>2550</v>
      </c>
      <c r="H121" s="108"/>
      <c r="I121" s="108"/>
      <c r="J121" s="108"/>
      <c r="K121" s="108"/>
      <c r="L121" s="108"/>
      <c r="M121" s="108"/>
      <c r="N121" s="108"/>
      <c r="O121" s="109"/>
      <c r="P121" s="110"/>
    </row>
    <row r="122" spans="2:16" ht="20.149999999999999" customHeight="1">
      <c r="B122" s="90"/>
      <c r="C122" s="92"/>
      <c r="D122" s="101" t="s">
        <v>77</v>
      </c>
      <c r="E122" s="102"/>
      <c r="F122" s="103"/>
      <c r="G122" s="108" t="s">
        <v>2550</v>
      </c>
      <c r="H122" s="108"/>
      <c r="I122" s="108"/>
      <c r="J122" s="108"/>
      <c r="K122" s="108"/>
      <c r="L122" s="108"/>
      <c r="M122" s="108"/>
      <c r="N122" s="108"/>
      <c r="O122" s="109"/>
      <c r="P122" s="110"/>
    </row>
    <row r="123" spans="2:16" ht="20.149999999999999" customHeight="1">
      <c r="B123" s="111" t="s">
        <v>412</v>
      </c>
      <c r="C123" s="113"/>
      <c r="D123" s="101" t="s">
        <v>430</v>
      </c>
      <c r="E123" s="102"/>
      <c r="F123" s="103"/>
      <c r="G123" s="108" t="s">
        <v>2556</v>
      </c>
      <c r="H123" s="108"/>
      <c r="I123" s="108"/>
      <c r="J123" s="108"/>
      <c r="K123" s="108"/>
      <c r="L123" s="108"/>
      <c r="M123" s="108"/>
      <c r="N123" s="108"/>
      <c r="O123" s="109"/>
      <c r="P123" s="110"/>
    </row>
    <row r="124" spans="2:16" ht="20.149999999999999" customHeight="1">
      <c r="B124" s="87"/>
      <c r="C124" s="89"/>
      <c r="D124" s="153" t="s">
        <v>431</v>
      </c>
      <c r="E124" s="143"/>
      <c r="F124" s="144"/>
      <c r="G124" s="108" t="s">
        <v>2557</v>
      </c>
      <c r="H124" s="108"/>
      <c r="I124" s="108"/>
      <c r="J124" s="108"/>
      <c r="K124" s="108"/>
      <c r="L124" s="108"/>
      <c r="M124" s="108"/>
      <c r="N124" s="108"/>
      <c r="O124" s="109"/>
      <c r="P124" s="110"/>
    </row>
    <row r="125" spans="2:16" ht="20.149999999999999" customHeight="1">
      <c r="B125" s="87"/>
      <c r="C125" s="89"/>
      <c r="D125" s="137" t="s">
        <v>432</v>
      </c>
      <c r="E125" s="340"/>
      <c r="F125" s="138"/>
      <c r="G125" s="108" t="s">
        <v>2558</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2605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2560</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2561</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2560</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2561</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2561</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2561</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404</v>
      </c>
      <c r="C144" s="212"/>
      <c r="D144" s="212"/>
      <c r="E144" s="213"/>
      <c r="F144" s="423" t="s">
        <v>2454</v>
      </c>
      <c r="G144" s="424"/>
      <c r="H144" s="424"/>
      <c r="I144" s="424"/>
      <c r="J144" s="425"/>
      <c r="K144" s="405"/>
      <c r="L144" s="405"/>
      <c r="M144" s="405"/>
      <c r="N144" s="405"/>
      <c r="O144" s="93"/>
      <c r="P144" s="406"/>
    </row>
    <row r="145" spans="1:20" ht="20.149999999999999" customHeight="1">
      <c r="B145" s="214"/>
      <c r="C145" s="215"/>
      <c r="D145" s="215"/>
      <c r="E145" s="216"/>
      <c r="F145" s="137" t="s">
        <v>2453</v>
      </c>
      <c r="G145" s="340"/>
      <c r="H145" s="340"/>
      <c r="I145" s="340"/>
      <c r="J145" s="138"/>
      <c r="K145" s="108"/>
      <c r="L145" s="108"/>
      <c r="M145" s="108"/>
      <c r="N145" s="108"/>
      <c r="O145" s="109"/>
      <c r="P145" s="110"/>
    </row>
    <row r="146" spans="1:20" ht="20.149999999999999" customHeight="1">
      <c r="B146" s="214"/>
      <c r="C146" s="215"/>
      <c r="D146" s="215"/>
      <c r="E146" s="216"/>
      <c r="F146" s="137" t="s">
        <v>2456</v>
      </c>
      <c r="G146" s="340"/>
      <c r="H146" s="340"/>
      <c r="I146" s="340"/>
      <c r="J146" s="138"/>
      <c r="K146" s="108"/>
      <c r="L146" s="108"/>
      <c r="M146" s="108"/>
      <c r="N146" s="108"/>
      <c r="O146" s="109"/>
      <c r="P146" s="110"/>
    </row>
    <row r="147" spans="1:20" ht="20.149999999999999" customHeight="1">
      <c r="B147" s="214"/>
      <c r="C147" s="215"/>
      <c r="D147" s="215"/>
      <c r="E147" s="216"/>
      <c r="F147" s="137" t="s">
        <v>2455</v>
      </c>
      <c r="G147" s="340"/>
      <c r="H147" s="340"/>
      <c r="I147" s="340"/>
      <c r="J147" s="138"/>
      <c r="K147" s="108"/>
      <c r="L147" s="108"/>
      <c r="M147" s="108"/>
      <c r="N147" s="108"/>
      <c r="O147" s="109"/>
      <c r="P147" s="110"/>
    </row>
    <row r="148" spans="1:20" ht="20.149999999999999" customHeight="1">
      <c r="B148" s="214"/>
      <c r="C148" s="215"/>
      <c r="D148" s="215"/>
      <c r="E148" s="216"/>
      <c r="F148" s="101" t="s">
        <v>2458</v>
      </c>
      <c r="G148" s="102"/>
      <c r="H148" s="102"/>
      <c r="I148" s="102"/>
      <c r="J148" s="103"/>
      <c r="K148" s="108"/>
      <c r="L148" s="108"/>
      <c r="M148" s="108"/>
      <c r="N148" s="108"/>
      <c r="O148" s="109"/>
      <c r="P148" s="110"/>
    </row>
    <row r="149" spans="1:20" ht="20.149999999999999" customHeight="1">
      <c r="B149" s="214"/>
      <c r="C149" s="215"/>
      <c r="D149" s="215"/>
      <c r="E149" s="216"/>
      <c r="F149" s="101" t="s">
        <v>2457</v>
      </c>
      <c r="G149" s="102"/>
      <c r="H149" s="102"/>
      <c r="I149" s="102"/>
      <c r="J149" s="103"/>
      <c r="K149" s="108"/>
      <c r="L149" s="108"/>
      <c r="M149" s="108"/>
      <c r="N149" s="108"/>
      <c r="O149" s="109"/>
      <c r="P149" s="110"/>
    </row>
    <row r="150" spans="1:20" ht="20.149999999999999" customHeight="1">
      <c r="B150" s="214"/>
      <c r="C150" s="215"/>
      <c r="D150" s="215"/>
      <c r="E150" s="216"/>
      <c r="F150" s="101" t="s">
        <v>2459</v>
      </c>
      <c r="G150" s="102"/>
      <c r="H150" s="102"/>
      <c r="I150" s="102"/>
      <c r="J150" s="103"/>
      <c r="K150" s="108"/>
      <c r="L150" s="108"/>
      <c r="M150" s="108"/>
      <c r="N150" s="108"/>
      <c r="O150" s="109"/>
      <c r="P150" s="110"/>
    </row>
    <row r="151" spans="1:20" ht="20.149999999999999" customHeight="1">
      <c r="B151" s="214"/>
      <c r="C151" s="215"/>
      <c r="D151" s="215"/>
      <c r="E151" s="216"/>
      <c r="F151" s="101" t="s">
        <v>2460</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2467</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49999999999999" customHeight="1">
      <c r="B157" s="214"/>
      <c r="C157" s="215"/>
      <c r="D157" s="215"/>
      <c r="E157" s="216"/>
      <c r="F157" s="101" t="s">
        <v>2461</v>
      </c>
      <c r="G157" s="102"/>
      <c r="H157" s="102"/>
      <c r="I157" s="102"/>
      <c r="J157" s="103"/>
      <c r="K157" s="109"/>
      <c r="L157" s="117"/>
      <c r="M157" s="117"/>
      <c r="N157" s="117"/>
      <c r="O157" s="117"/>
      <c r="P157" s="118"/>
    </row>
    <row r="158" spans="1:20" ht="20.149999999999999" customHeight="1">
      <c r="B158" s="214"/>
      <c r="C158" s="215"/>
      <c r="D158" s="215"/>
      <c r="E158" s="216"/>
      <c r="F158" s="101" t="s">
        <v>2462</v>
      </c>
      <c r="G158" s="102"/>
      <c r="H158" s="102"/>
      <c r="I158" s="102"/>
      <c r="J158" s="103"/>
      <c r="K158" s="109"/>
      <c r="L158" s="117"/>
      <c r="M158" s="117"/>
      <c r="N158" s="117"/>
      <c r="O158" s="117"/>
      <c r="P158" s="118"/>
    </row>
    <row r="159" spans="1:20" ht="20.149999999999999" customHeight="1">
      <c r="B159" s="214"/>
      <c r="C159" s="215"/>
      <c r="D159" s="215"/>
      <c r="E159" s="216"/>
      <c r="F159" s="101" t="s">
        <v>403</v>
      </c>
      <c r="G159" s="102"/>
      <c r="H159" s="102"/>
      <c r="I159" s="102"/>
      <c r="J159" s="103"/>
      <c r="K159" s="108"/>
      <c r="L159" s="108"/>
      <c r="M159" s="108"/>
      <c r="N159" s="108"/>
      <c r="O159" s="109"/>
      <c r="P159" s="110"/>
    </row>
    <row r="160" spans="1:20" customFormat="1" ht="20.149999999999999" customHeight="1">
      <c r="A160" s="4"/>
      <c r="B160" s="214"/>
      <c r="C160" s="215"/>
      <c r="D160" s="215"/>
      <c r="E160" s="216"/>
      <c r="F160" s="101" t="s">
        <v>2470</v>
      </c>
      <c r="G160" s="102"/>
      <c r="H160" s="102"/>
      <c r="I160" s="102"/>
      <c r="J160" s="103"/>
      <c r="K160" s="108"/>
      <c r="L160" s="108"/>
      <c r="M160" s="108"/>
      <c r="N160" s="108"/>
      <c r="O160" s="109"/>
      <c r="P160" s="110"/>
      <c r="T160" s="69"/>
    </row>
    <row r="161" spans="1:20" ht="20.149999999999999" customHeight="1">
      <c r="B161" s="214"/>
      <c r="C161" s="215"/>
      <c r="D161" s="215"/>
      <c r="E161" s="216"/>
      <c r="F161" s="101" t="s">
        <v>2464</v>
      </c>
      <c r="G161" s="102"/>
      <c r="H161" s="102"/>
      <c r="I161" s="102"/>
      <c r="J161" s="103"/>
      <c r="K161" s="108"/>
      <c r="L161" s="108"/>
      <c r="M161" s="108"/>
      <c r="N161" s="108"/>
      <c r="O161" s="109"/>
      <c r="P161" s="110"/>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34" t="s">
        <v>2520</v>
      </c>
      <c r="G163" s="112"/>
      <c r="H163" s="112"/>
      <c r="I163" s="112"/>
      <c r="J163" s="113"/>
      <c r="K163" s="108"/>
      <c r="L163" s="108"/>
      <c r="M163" s="108"/>
      <c r="N163" s="108"/>
      <c r="O163" s="109"/>
      <c r="P163" s="110"/>
    </row>
    <row r="164" spans="1:20" ht="20.149999999999999"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49999999999999"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49999999999999" customHeight="1">
      <c r="A169" s="4"/>
      <c r="B169" s="214"/>
      <c r="C169" s="215"/>
      <c r="D169" s="215"/>
      <c r="E169" s="216"/>
      <c r="F169" s="101" t="s">
        <v>2474</v>
      </c>
      <c r="G169" s="102"/>
      <c r="H169" s="102"/>
      <c r="I169" s="102"/>
      <c r="J169" s="103"/>
      <c r="K169" s="108"/>
      <c r="L169" s="108"/>
      <c r="M169" s="108"/>
      <c r="N169" s="108"/>
      <c r="O169" s="109"/>
      <c r="P169" s="110"/>
      <c r="T169" s="69"/>
    </row>
    <row r="170" spans="1:20" ht="20.149999999999999" customHeight="1">
      <c r="B170" s="214"/>
      <c r="C170" s="215"/>
      <c r="D170" s="215"/>
      <c r="E170" s="216"/>
      <c r="F170" s="134" t="s">
        <v>2526</v>
      </c>
      <c r="G170" s="112"/>
      <c r="H170" s="113"/>
      <c r="I170" s="194" t="s">
        <v>94</v>
      </c>
      <c r="J170" s="196"/>
      <c r="K170" s="108"/>
      <c r="L170" s="108"/>
      <c r="M170" s="108"/>
      <c r="N170" s="108"/>
      <c r="O170" s="109"/>
      <c r="P170" s="110"/>
    </row>
    <row r="171" spans="1:20" ht="20.149999999999999" customHeight="1">
      <c r="B171" s="214"/>
      <c r="C171" s="215"/>
      <c r="D171" s="215"/>
      <c r="E171" s="216"/>
      <c r="F171" s="135"/>
      <c r="G171" s="88"/>
      <c r="H171" s="89"/>
      <c r="I171" s="194" t="s">
        <v>95</v>
      </c>
      <c r="J171" s="196"/>
      <c r="K171" s="108"/>
      <c r="L171" s="108"/>
      <c r="M171" s="108"/>
      <c r="N171" s="108"/>
      <c r="O171" s="109"/>
      <c r="P171" s="110"/>
    </row>
    <row r="172" spans="1:20" ht="20.149999999999999" customHeight="1">
      <c r="B172" s="214"/>
      <c r="C172" s="215"/>
      <c r="D172" s="215"/>
      <c r="E172" s="216"/>
      <c r="F172" s="136"/>
      <c r="G172" s="91"/>
      <c r="H172" s="92"/>
      <c r="I172" s="266" t="s">
        <v>96</v>
      </c>
      <c r="J172" s="234"/>
      <c r="K172" s="108"/>
      <c r="L172" s="108"/>
      <c r="M172" s="108"/>
      <c r="N172" s="108"/>
      <c r="O172" s="109"/>
      <c r="P172" s="110"/>
    </row>
    <row r="173" spans="1:20" ht="20.149999999999999" customHeight="1">
      <c r="B173" s="214"/>
      <c r="C173" s="215"/>
      <c r="D173" s="215"/>
      <c r="E173" s="216"/>
      <c r="F173" s="197" t="s">
        <v>2516</v>
      </c>
      <c r="G173" s="198"/>
      <c r="H173" s="199"/>
      <c r="I173" s="194" t="s">
        <v>94</v>
      </c>
      <c r="J173" s="196"/>
      <c r="K173" s="108"/>
      <c r="L173" s="108"/>
      <c r="M173" s="108"/>
      <c r="N173" s="108"/>
      <c r="O173" s="109"/>
      <c r="P173" s="110"/>
    </row>
    <row r="174" spans="1:20" ht="20.149999999999999" customHeight="1">
      <c r="B174" s="214"/>
      <c r="C174" s="215"/>
      <c r="D174" s="215"/>
      <c r="E174" s="216"/>
      <c r="F174" s="197"/>
      <c r="G174" s="198"/>
      <c r="H174" s="199"/>
      <c r="I174" s="194" t="s">
        <v>95</v>
      </c>
      <c r="J174" s="196"/>
      <c r="K174" s="108"/>
      <c r="L174" s="108"/>
      <c r="M174" s="108"/>
      <c r="N174" s="108"/>
      <c r="O174" s="109"/>
      <c r="P174" s="110"/>
    </row>
    <row r="175" spans="1:20" ht="20.149999999999999" customHeight="1">
      <c r="B175" s="214"/>
      <c r="C175" s="215"/>
      <c r="D175" s="215"/>
      <c r="E175" s="216"/>
      <c r="F175" s="197"/>
      <c r="G175" s="198"/>
      <c r="H175" s="199"/>
      <c r="I175" s="266" t="s">
        <v>96</v>
      </c>
      <c r="J175" s="234"/>
      <c r="K175" s="108"/>
      <c r="L175" s="108"/>
      <c r="M175" s="108"/>
      <c r="N175" s="108"/>
      <c r="O175" s="109"/>
      <c r="P175" s="110"/>
    </row>
    <row r="176" spans="1:20" ht="20.149999999999999"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49999999999999" customHeight="1">
      <c r="B191" s="111" t="s">
        <v>97</v>
      </c>
      <c r="C191" s="112"/>
      <c r="D191" s="112"/>
      <c r="E191" s="112"/>
      <c r="F191" s="113"/>
      <c r="G191" s="110"/>
      <c r="H191" s="341"/>
      <c r="I191" s="341"/>
      <c r="J191" s="341"/>
      <c r="K191" s="341"/>
      <c r="L191" s="341"/>
      <c r="M191" s="341"/>
      <c r="N191" s="341"/>
      <c r="O191" s="341"/>
      <c r="P191" s="341"/>
      <c r="Q191" s="12"/>
    </row>
    <row r="192" spans="1:20" ht="20.149999999999999" customHeight="1">
      <c r="B192" s="87"/>
      <c r="C192" s="88"/>
      <c r="D192" s="88"/>
      <c r="E192" s="88"/>
      <c r="F192" s="89"/>
      <c r="G192" s="96" t="s">
        <v>434</v>
      </c>
      <c r="H192" s="102"/>
      <c r="I192" s="102"/>
      <c r="J192" s="102"/>
      <c r="K192" s="102"/>
      <c r="L192" s="102"/>
      <c r="M192" s="102"/>
      <c r="N192" s="102"/>
      <c r="O192" s="102"/>
      <c r="P192" s="263"/>
    </row>
    <row r="193" spans="1:20" ht="20.149999999999999" customHeight="1" thickBot="1">
      <c r="B193" s="114"/>
      <c r="C193" s="115"/>
      <c r="D193" s="115"/>
      <c r="E193" s="115"/>
      <c r="F193" s="116"/>
      <c r="G193" s="42"/>
      <c r="H193" s="420" t="s">
        <v>436</v>
      </c>
      <c r="I193" s="421"/>
      <c r="J193" s="421"/>
      <c r="K193" s="421"/>
      <c r="L193" s="422"/>
      <c r="M193" s="128"/>
      <c r="N193" s="240"/>
      <c r="O193" s="240"/>
      <c r="P193" s="38" t="s">
        <v>437</v>
      </c>
    </row>
    <row r="194" spans="1:20" ht="20.149999999999999" customHeight="1"/>
    <row r="195" spans="1:20" s="17" customFormat="1" ht="20.149999999999999" customHeight="1" thickBot="1">
      <c r="B195" s="17" t="s">
        <v>99</v>
      </c>
      <c r="S195" s="18"/>
      <c r="T195" s="15"/>
    </row>
    <row r="196" spans="1:20" ht="20.149999999999999" customHeight="1">
      <c r="B196" s="348" t="s">
        <v>100</v>
      </c>
      <c r="C196" s="237"/>
      <c r="D196" s="237"/>
      <c r="E196" s="237"/>
      <c r="F196" s="13" t="s">
        <v>2562</v>
      </c>
      <c r="G196" s="306" t="s">
        <v>456</v>
      </c>
      <c r="H196" s="306"/>
      <c r="I196" s="306"/>
      <c r="J196" s="306"/>
      <c r="K196" s="306"/>
      <c r="L196" s="306"/>
      <c r="M196" s="306"/>
      <c r="N196" s="306"/>
      <c r="O196" s="306"/>
      <c r="P196" s="410"/>
    </row>
    <row r="197" spans="1:20" ht="20.149999999999999" customHeight="1">
      <c r="B197" s="186"/>
      <c r="C197" s="130"/>
      <c r="D197" s="130"/>
      <c r="E197" s="130"/>
      <c r="F197" s="14" t="s">
        <v>2562</v>
      </c>
      <c r="G197" s="102" t="s">
        <v>457</v>
      </c>
      <c r="H197" s="102"/>
      <c r="I197" s="102"/>
      <c r="J197" s="102"/>
      <c r="K197" s="102"/>
      <c r="L197" s="102"/>
      <c r="M197" s="102"/>
      <c r="N197" s="102"/>
      <c r="O197" s="102"/>
      <c r="P197" s="263"/>
    </row>
    <row r="198" spans="1:20" ht="20.149999999999999" customHeight="1">
      <c r="B198" s="186"/>
      <c r="C198" s="130"/>
      <c r="D198" s="130"/>
      <c r="E198" s="130"/>
      <c r="F198" s="14" t="s">
        <v>2562</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40" customHeight="1">
      <c r="B200" s="81" t="s">
        <v>101</v>
      </c>
      <c r="C200" s="76"/>
      <c r="D200" s="453">
        <v>1</v>
      </c>
      <c r="E200" s="412"/>
      <c r="F200" s="130" t="s">
        <v>5</v>
      </c>
      <c r="G200" s="130"/>
      <c r="H200" s="130"/>
      <c r="I200" s="131" t="s">
        <v>2563</v>
      </c>
      <c r="J200" s="105"/>
      <c r="K200" s="105"/>
      <c r="L200" s="105"/>
      <c r="M200" s="105"/>
      <c r="N200" s="105"/>
      <c r="O200" s="106"/>
      <c r="P200" s="107"/>
    </row>
    <row r="201" spans="1:20" ht="40" customHeight="1">
      <c r="B201" s="82"/>
      <c r="C201" s="78"/>
      <c r="D201" s="486"/>
      <c r="E201" s="414"/>
      <c r="F201" s="130" t="s">
        <v>103</v>
      </c>
      <c r="G201" s="130"/>
      <c r="H201" s="130"/>
      <c r="I201" s="131" t="s">
        <v>2564</v>
      </c>
      <c r="J201" s="105"/>
      <c r="K201" s="105"/>
      <c r="L201" s="105"/>
      <c r="M201" s="105"/>
      <c r="N201" s="105"/>
      <c r="O201" s="106"/>
      <c r="P201" s="107"/>
    </row>
    <row r="202" spans="1:20" ht="79.5" customHeight="1">
      <c r="B202" s="82"/>
      <c r="C202" s="78"/>
      <c r="D202" s="486"/>
      <c r="E202" s="414"/>
      <c r="F202" s="130" t="s">
        <v>104</v>
      </c>
      <c r="G202" s="130"/>
      <c r="H202" s="130"/>
      <c r="I202" s="131" t="s">
        <v>2565</v>
      </c>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40" customHeight="1">
      <c r="A204" s="2"/>
      <c r="B204" s="82"/>
      <c r="C204" s="78"/>
      <c r="D204" s="486"/>
      <c r="E204" s="414"/>
      <c r="F204" s="96" t="s">
        <v>105</v>
      </c>
      <c r="G204" s="97"/>
      <c r="H204" s="267"/>
      <c r="I204" s="197" t="s">
        <v>2489</v>
      </c>
      <c r="J204" s="198"/>
      <c r="K204" s="198"/>
      <c r="L204" s="199"/>
      <c r="M204" s="109"/>
      <c r="N204" s="117"/>
      <c r="O204" s="117"/>
      <c r="P204" s="118"/>
      <c r="Q204" s="2"/>
      <c r="R204" s="2"/>
      <c r="S204" s="15"/>
      <c r="T204" s="69"/>
    </row>
    <row r="205" spans="1:20" customFormat="1" ht="40" customHeight="1">
      <c r="A205" s="2"/>
      <c r="B205" s="82"/>
      <c r="C205" s="78"/>
      <c r="D205" s="393"/>
      <c r="E205" s="394"/>
      <c r="F205" s="322"/>
      <c r="G205" s="323"/>
      <c r="H205" s="302"/>
      <c r="I205" s="197" t="s">
        <v>2490</v>
      </c>
      <c r="J205" s="198"/>
      <c r="K205" s="198"/>
      <c r="L205" s="199"/>
      <c r="M205" s="109"/>
      <c r="N205" s="117"/>
      <c r="O205" s="117"/>
      <c r="P205" s="118"/>
      <c r="T205" s="69"/>
    </row>
    <row r="206" spans="1:20" ht="40" customHeight="1">
      <c r="B206" s="82"/>
      <c r="C206" s="78"/>
      <c r="D206" s="453">
        <v>2</v>
      </c>
      <c r="E206" s="412"/>
      <c r="F206" s="130" t="s">
        <v>5</v>
      </c>
      <c r="G206" s="130"/>
      <c r="H206" s="130"/>
      <c r="I206" s="121"/>
      <c r="J206" s="268"/>
      <c r="K206" s="268"/>
      <c r="L206" s="268"/>
      <c r="M206" s="268"/>
      <c r="N206" s="268"/>
      <c r="O206" s="268"/>
      <c r="P206" s="269"/>
    </row>
    <row r="207" spans="1:20" ht="40"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40"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40" customHeight="1">
      <c r="A211" s="2"/>
      <c r="B211" s="82"/>
      <c r="C211" s="78"/>
      <c r="D211" s="393"/>
      <c r="E211" s="394"/>
      <c r="F211" s="322"/>
      <c r="G211" s="323"/>
      <c r="H211" s="302"/>
      <c r="I211" s="197" t="s">
        <v>2490</v>
      </c>
      <c r="J211" s="198"/>
      <c r="K211" s="198"/>
      <c r="L211" s="199"/>
      <c r="M211" s="109"/>
      <c r="N211" s="117"/>
      <c r="O211" s="117"/>
      <c r="P211" s="118"/>
      <c r="T211" s="69"/>
    </row>
    <row r="212" spans="1:20" ht="40" customHeight="1">
      <c r="B212" s="82"/>
      <c r="C212" s="78"/>
      <c r="D212" s="453">
        <v>3</v>
      </c>
      <c r="E212" s="412"/>
      <c r="F212" s="130" t="s">
        <v>5</v>
      </c>
      <c r="G212" s="130"/>
      <c r="H212" s="130"/>
      <c r="I212" s="121"/>
      <c r="J212" s="268"/>
      <c r="K212" s="268"/>
      <c r="L212" s="268"/>
      <c r="M212" s="268"/>
      <c r="N212" s="268"/>
      <c r="O212" s="268"/>
      <c r="P212" s="269"/>
    </row>
    <row r="213" spans="1:20" ht="40"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40"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40" customHeight="1">
      <c r="A217" s="2"/>
      <c r="B217" s="82"/>
      <c r="C217" s="78"/>
      <c r="D217" s="393"/>
      <c r="E217" s="394"/>
      <c r="F217" s="490"/>
      <c r="G217" s="477"/>
      <c r="H217" s="478"/>
      <c r="I217" s="197" t="s">
        <v>2490</v>
      </c>
      <c r="J217" s="198"/>
      <c r="K217" s="198"/>
      <c r="L217" s="199"/>
      <c r="M217" s="109"/>
      <c r="N217" s="117"/>
      <c r="O217" s="117"/>
      <c r="P217" s="118"/>
      <c r="T217" s="69"/>
    </row>
    <row r="218" spans="1:20" ht="40" customHeight="1">
      <c r="B218" s="82"/>
      <c r="C218" s="78"/>
      <c r="D218" s="453">
        <v>4</v>
      </c>
      <c r="E218" s="412"/>
      <c r="F218" s="130" t="s">
        <v>5</v>
      </c>
      <c r="G218" s="130"/>
      <c r="H218" s="130"/>
      <c r="I218" s="121"/>
      <c r="J218" s="268"/>
      <c r="K218" s="268"/>
      <c r="L218" s="268"/>
      <c r="M218" s="268"/>
      <c r="N218" s="268"/>
      <c r="O218" s="268"/>
      <c r="P218" s="269"/>
    </row>
    <row r="219" spans="1:20" ht="40"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40"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40" customHeight="1">
      <c r="A223" s="2"/>
      <c r="B223" s="82"/>
      <c r="C223" s="78"/>
      <c r="D223" s="393"/>
      <c r="E223" s="394"/>
      <c r="F223" s="490"/>
      <c r="G223" s="477"/>
      <c r="H223" s="478"/>
      <c r="I223" s="197" t="s">
        <v>2490</v>
      </c>
      <c r="J223" s="198"/>
      <c r="K223" s="198"/>
      <c r="L223" s="199"/>
      <c r="M223" s="109"/>
      <c r="N223" s="117"/>
      <c r="O223" s="117"/>
      <c r="P223" s="118"/>
      <c r="T223" s="69"/>
    </row>
    <row r="224" spans="1:20" ht="40" customHeight="1">
      <c r="B224" s="82"/>
      <c r="C224" s="78"/>
      <c r="D224" s="453">
        <v>5</v>
      </c>
      <c r="E224" s="412"/>
      <c r="F224" s="130" t="s">
        <v>5</v>
      </c>
      <c r="G224" s="130"/>
      <c r="H224" s="130"/>
      <c r="I224" s="121"/>
      <c r="J224" s="268"/>
      <c r="K224" s="268"/>
      <c r="L224" s="268"/>
      <c r="M224" s="268"/>
      <c r="N224" s="268"/>
      <c r="O224" s="268"/>
      <c r="P224" s="269"/>
    </row>
    <row r="225" spans="1:20" ht="40"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40"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40"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40" customHeight="1">
      <c r="A230" s="2"/>
      <c r="B230" s="82"/>
      <c r="C230" s="78"/>
      <c r="D230" s="75" t="s">
        <v>2522</v>
      </c>
      <c r="E230" s="76"/>
      <c r="F230" s="109" t="s">
        <v>2550</v>
      </c>
      <c r="G230" s="117"/>
      <c r="H230" s="117"/>
      <c r="I230" s="117"/>
      <c r="J230" s="117"/>
      <c r="K230" s="117"/>
      <c r="L230" s="117"/>
      <c r="M230" s="117"/>
      <c r="N230" s="117"/>
      <c r="O230" s="117"/>
      <c r="P230" s="118"/>
      <c r="S230" s="15" t="str">
        <f>IF(F230="","未記入","")</f>
        <v/>
      </c>
      <c r="T230" s="69"/>
    </row>
    <row r="231" spans="1:20" customFormat="1" ht="40"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 customHeight="1">
      <c r="A232" s="2"/>
      <c r="B232" s="82"/>
      <c r="C232" s="78"/>
      <c r="D232" s="77"/>
      <c r="E232" s="78"/>
      <c r="F232" s="71"/>
      <c r="G232" s="203" t="s">
        <v>2491</v>
      </c>
      <c r="H232" s="482"/>
      <c r="I232" s="483" t="s">
        <v>2563</v>
      </c>
      <c r="J232" s="483"/>
      <c r="K232" s="483"/>
      <c r="L232" s="483"/>
      <c r="M232" s="483"/>
      <c r="N232" s="483"/>
      <c r="O232" s="484"/>
      <c r="P232" s="485"/>
      <c r="S232" s="15" t="str">
        <f>IF($F$230=MST!$I$6,IF(I232="","未記入",""),"")</f>
        <v/>
      </c>
      <c r="T232" s="69"/>
    </row>
    <row r="233" spans="1:20" customFormat="1" ht="40" customHeight="1">
      <c r="A233" s="2"/>
      <c r="B233" s="83"/>
      <c r="C233" s="80"/>
      <c r="D233" s="79"/>
      <c r="E233" s="80"/>
      <c r="F233" s="70"/>
      <c r="G233" s="203" t="s">
        <v>2492</v>
      </c>
      <c r="H233" s="482"/>
      <c r="I233" s="483" t="s">
        <v>2564</v>
      </c>
      <c r="J233" s="483"/>
      <c r="K233" s="483"/>
      <c r="L233" s="483"/>
      <c r="M233" s="483"/>
      <c r="N233" s="483"/>
      <c r="O233" s="484"/>
      <c r="P233" s="485"/>
      <c r="S233" s="15" t="str">
        <f>IF($F$230=MST!$I$6,IF(I233="","未記入",""),"")</f>
        <v/>
      </c>
      <c r="T233" s="69"/>
    </row>
    <row r="234" spans="1:20" ht="40" customHeight="1">
      <c r="B234" s="81" t="s">
        <v>102</v>
      </c>
      <c r="C234" s="76"/>
      <c r="D234" s="411">
        <v>1</v>
      </c>
      <c r="E234" s="412"/>
      <c r="F234" s="130" t="s">
        <v>5</v>
      </c>
      <c r="G234" s="130"/>
      <c r="H234" s="130"/>
      <c r="I234" s="131" t="s">
        <v>2566</v>
      </c>
      <c r="J234" s="105"/>
      <c r="K234" s="105"/>
      <c r="L234" s="105"/>
      <c r="M234" s="105"/>
      <c r="N234" s="105"/>
      <c r="O234" s="106"/>
      <c r="P234" s="107"/>
    </row>
    <row r="235" spans="1:20" ht="40" customHeight="1">
      <c r="B235" s="82"/>
      <c r="C235" s="78"/>
      <c r="D235" s="413"/>
      <c r="E235" s="414"/>
      <c r="F235" s="130" t="s">
        <v>103</v>
      </c>
      <c r="G235" s="130"/>
      <c r="H235" s="130"/>
      <c r="I235" s="131" t="s">
        <v>2567</v>
      </c>
      <c r="J235" s="105"/>
      <c r="K235" s="105"/>
      <c r="L235" s="105"/>
      <c r="M235" s="105"/>
      <c r="N235" s="105"/>
      <c r="O235" s="106"/>
      <c r="P235" s="107"/>
    </row>
    <row r="236" spans="1:20" ht="40" customHeight="1">
      <c r="B236" s="82"/>
      <c r="C236" s="78"/>
      <c r="D236" s="413"/>
      <c r="E236" s="414"/>
      <c r="F236" s="260" t="s">
        <v>105</v>
      </c>
      <c r="G236" s="260"/>
      <c r="H236" s="260"/>
      <c r="I236" s="131" t="s">
        <v>2568</v>
      </c>
      <c r="J236" s="105"/>
      <c r="K236" s="105"/>
      <c r="L236" s="105"/>
      <c r="M236" s="105"/>
      <c r="N236" s="105"/>
      <c r="O236" s="106"/>
      <c r="P236" s="107"/>
    </row>
    <row r="237" spans="1:20" ht="40" customHeight="1">
      <c r="B237" s="82"/>
      <c r="C237" s="78"/>
      <c r="D237" s="411">
        <v>2</v>
      </c>
      <c r="E237" s="412"/>
      <c r="F237" s="130" t="s">
        <v>5</v>
      </c>
      <c r="G237" s="130"/>
      <c r="H237" s="130"/>
      <c r="I237" s="131" t="s">
        <v>2569</v>
      </c>
      <c r="J237" s="105"/>
      <c r="K237" s="105"/>
      <c r="L237" s="105"/>
      <c r="M237" s="105"/>
      <c r="N237" s="105"/>
      <c r="O237" s="106"/>
      <c r="P237" s="107"/>
    </row>
    <row r="238" spans="1:20" ht="40" customHeight="1">
      <c r="B238" s="82"/>
      <c r="C238" s="78"/>
      <c r="D238" s="413"/>
      <c r="E238" s="414"/>
      <c r="F238" s="130" t="s">
        <v>103</v>
      </c>
      <c r="G238" s="130"/>
      <c r="H238" s="130"/>
      <c r="I238" s="131" t="s">
        <v>2570</v>
      </c>
      <c r="J238" s="105"/>
      <c r="K238" s="105"/>
      <c r="L238" s="105"/>
      <c r="M238" s="105"/>
      <c r="N238" s="105"/>
      <c r="O238" s="106"/>
      <c r="P238" s="107"/>
    </row>
    <row r="239" spans="1:20" ht="40" customHeight="1" thickBot="1">
      <c r="B239" s="418"/>
      <c r="C239" s="419"/>
      <c r="D239" s="415"/>
      <c r="E239" s="416"/>
      <c r="F239" s="257" t="s">
        <v>105</v>
      </c>
      <c r="G239" s="257"/>
      <c r="H239" s="257"/>
      <c r="I239" s="368" t="s">
        <v>2571</v>
      </c>
      <c r="J239" s="369"/>
      <c r="K239" s="369"/>
      <c r="L239" s="369"/>
      <c r="M239" s="369"/>
      <c r="N239" s="369"/>
      <c r="O239" s="417"/>
      <c r="P239" s="370"/>
    </row>
    <row r="240" spans="1:20" ht="20.149999999999999" customHeight="1"/>
    <row r="241" spans="2:16" ht="20.149999999999999" customHeight="1" thickBot="1">
      <c r="B241" s="17" t="s">
        <v>106</v>
      </c>
      <c r="H241" s="19" t="s">
        <v>107</v>
      </c>
    </row>
    <row r="242" spans="2:16" ht="20.149999999999999" customHeight="1">
      <c r="B242" s="84" t="s">
        <v>108</v>
      </c>
      <c r="C242" s="85"/>
      <c r="D242" s="85"/>
      <c r="E242" s="86"/>
      <c r="F242" s="13"/>
      <c r="G242" s="409" t="s">
        <v>459</v>
      </c>
      <c r="H242" s="306"/>
      <c r="I242" s="306"/>
      <c r="J242" s="306"/>
      <c r="K242" s="306"/>
      <c r="L242" s="306"/>
      <c r="M242" s="306"/>
      <c r="N242" s="306"/>
      <c r="O242" s="306"/>
      <c r="P242" s="410"/>
    </row>
    <row r="243" spans="2:16" ht="20.149999999999999"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49999999999999"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49999999999999" customHeight="1">
      <c r="B249" s="247" t="s">
        <v>114</v>
      </c>
      <c r="C249" s="248"/>
      <c r="D249" s="248"/>
      <c r="E249" s="248"/>
      <c r="F249" s="109"/>
      <c r="G249" s="117"/>
      <c r="H249" s="117"/>
      <c r="I249" s="117"/>
      <c r="J249" s="117"/>
      <c r="K249" s="117"/>
      <c r="L249" s="117"/>
      <c r="M249" s="117"/>
      <c r="N249" s="117"/>
      <c r="O249" s="117"/>
      <c r="P249" s="118"/>
    </row>
    <row r="250" spans="2:16" ht="20.149999999999999" customHeight="1">
      <c r="B250" s="190" t="s">
        <v>115</v>
      </c>
      <c r="C250" s="191"/>
      <c r="D250" s="248" t="s">
        <v>116</v>
      </c>
      <c r="E250" s="248"/>
      <c r="F250" s="109"/>
      <c r="G250" s="117"/>
      <c r="H250" s="117"/>
      <c r="I250" s="117"/>
      <c r="J250" s="117"/>
      <c r="K250" s="117"/>
      <c r="L250" s="117"/>
      <c r="M250" s="117"/>
      <c r="N250" s="117"/>
      <c r="O250" s="117"/>
      <c r="P250" s="118"/>
    </row>
    <row r="251" spans="2:16" ht="20.149999999999999" customHeight="1">
      <c r="B251" s="190"/>
      <c r="C251" s="191"/>
      <c r="D251" s="248" t="s">
        <v>117</v>
      </c>
      <c r="E251" s="248"/>
      <c r="F251" s="109"/>
      <c r="G251" s="117"/>
      <c r="H251" s="117"/>
      <c r="I251" s="117"/>
      <c r="J251" s="117"/>
      <c r="K251" s="117"/>
      <c r="L251" s="117"/>
      <c r="M251" s="117"/>
      <c r="N251" s="117"/>
      <c r="O251" s="117"/>
      <c r="P251" s="118"/>
    </row>
    <row r="252" spans="2:16" ht="20.149999999999999" customHeight="1">
      <c r="B252" s="190"/>
      <c r="C252" s="191"/>
      <c r="D252" s="248" t="s">
        <v>118</v>
      </c>
      <c r="E252" s="248"/>
      <c r="F252" s="109"/>
      <c r="G252" s="117"/>
      <c r="H252" s="117"/>
      <c r="I252" s="117"/>
      <c r="J252" s="117"/>
      <c r="K252" s="117"/>
      <c r="L252" s="117"/>
      <c r="M252" s="117"/>
      <c r="N252" s="117"/>
      <c r="O252" s="117"/>
      <c r="P252" s="118"/>
    </row>
    <row r="253" spans="2:16" ht="20.149999999999999" customHeight="1">
      <c r="B253" s="190"/>
      <c r="C253" s="191"/>
      <c r="D253" s="248" t="s">
        <v>119</v>
      </c>
      <c r="E253" s="248"/>
      <c r="F253" s="109"/>
      <c r="G253" s="117"/>
      <c r="H253" s="117"/>
      <c r="I253" s="117"/>
      <c r="J253" s="117"/>
      <c r="K253" s="117"/>
      <c r="L253" s="117"/>
      <c r="M253" s="117"/>
      <c r="N253" s="117"/>
      <c r="O253" s="117"/>
      <c r="P253" s="118"/>
    </row>
    <row r="254" spans="2:16" ht="20.149999999999999" customHeight="1">
      <c r="B254" s="190"/>
      <c r="C254" s="191"/>
      <c r="D254" s="248" t="s">
        <v>120</v>
      </c>
      <c r="E254" s="248"/>
      <c r="F254" s="109"/>
      <c r="G254" s="117"/>
      <c r="H254" s="117"/>
      <c r="I254" s="117"/>
      <c r="J254" s="117"/>
      <c r="K254" s="117"/>
      <c r="L254" s="117"/>
      <c r="M254" s="117"/>
      <c r="N254" s="117"/>
      <c r="O254" s="117"/>
      <c r="P254" s="118"/>
    </row>
    <row r="255" spans="2:16" ht="20.149999999999999" customHeight="1">
      <c r="B255" s="190"/>
      <c r="C255" s="191"/>
      <c r="D255" s="191" t="s">
        <v>121</v>
      </c>
      <c r="E255" s="191"/>
      <c r="F255" s="109"/>
      <c r="G255" s="117"/>
      <c r="H255" s="117"/>
      <c r="I255" s="117"/>
      <c r="J255" s="117"/>
      <c r="K255" s="117"/>
      <c r="L255" s="117"/>
      <c r="M255" s="117"/>
      <c r="N255" s="117"/>
      <c r="O255" s="117"/>
      <c r="P255" s="118"/>
    </row>
    <row r="256" spans="2:16" ht="20.149999999999999"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49999999999999" customHeight="1"/>
    <row r="259" spans="2:20" s="17" customFormat="1" ht="20.149999999999999" customHeight="1" thickBot="1">
      <c r="B259" s="17" t="s">
        <v>113</v>
      </c>
      <c r="S259" s="18"/>
      <c r="T259" s="15"/>
    </row>
    <row r="260" spans="2:20" ht="20.149999999999999" customHeight="1">
      <c r="B260" s="348" t="s">
        <v>122</v>
      </c>
      <c r="C260" s="237"/>
      <c r="D260" s="237"/>
      <c r="E260" s="237"/>
      <c r="F260" s="367" t="s">
        <v>128</v>
      </c>
      <c r="G260" s="306"/>
      <c r="H260" s="306"/>
      <c r="I260" s="307"/>
      <c r="J260" s="405" t="s">
        <v>2554</v>
      </c>
      <c r="K260" s="405"/>
      <c r="L260" s="405"/>
      <c r="M260" s="405"/>
      <c r="N260" s="405"/>
      <c r="O260" s="93"/>
      <c r="P260" s="406"/>
      <c r="S260" s="15" t="str">
        <f>IF(J260="","未記入","")</f>
        <v/>
      </c>
    </row>
    <row r="261" spans="2:20" ht="20.149999999999999" customHeight="1">
      <c r="B261" s="186"/>
      <c r="C261" s="130"/>
      <c r="D261" s="130"/>
      <c r="E261" s="130"/>
      <c r="F261" s="101" t="s">
        <v>129</v>
      </c>
      <c r="G261" s="102"/>
      <c r="H261" s="102"/>
      <c r="I261" s="103"/>
      <c r="J261" s="108" t="s">
        <v>2554</v>
      </c>
      <c r="K261" s="108"/>
      <c r="L261" s="108"/>
      <c r="M261" s="108"/>
      <c r="N261" s="108"/>
      <c r="O261" s="109"/>
      <c r="P261" s="110"/>
      <c r="S261" s="15" t="str">
        <f>IF(J261="","未記入","")</f>
        <v/>
      </c>
    </row>
    <row r="262" spans="2:20" ht="20.149999999999999" customHeight="1">
      <c r="B262" s="186"/>
      <c r="C262" s="130"/>
      <c r="D262" s="130"/>
      <c r="E262" s="130"/>
      <c r="F262" s="101" t="s">
        <v>130</v>
      </c>
      <c r="G262" s="102"/>
      <c r="H262" s="102"/>
      <c r="I262" s="103"/>
      <c r="J262" s="108" t="s">
        <v>2550</v>
      </c>
      <c r="K262" s="108"/>
      <c r="L262" s="108"/>
      <c r="M262" s="108"/>
      <c r="N262" s="108"/>
      <c r="O262" s="109"/>
      <c r="P262" s="110"/>
      <c r="S262" s="15" t="str">
        <f>IF(J262="","未記入","")</f>
        <v/>
      </c>
    </row>
    <row r="263" spans="2:20" ht="120" customHeight="1">
      <c r="B263" s="186" t="s">
        <v>123</v>
      </c>
      <c r="C263" s="130"/>
      <c r="D263" s="130"/>
      <c r="E263" s="130"/>
      <c r="F263" s="121" t="s">
        <v>2572</v>
      </c>
      <c r="G263" s="268"/>
      <c r="H263" s="268"/>
      <c r="I263" s="268"/>
      <c r="J263" s="268"/>
      <c r="K263" s="268"/>
      <c r="L263" s="268"/>
      <c r="M263" s="268"/>
      <c r="N263" s="268"/>
      <c r="O263" s="268"/>
      <c r="P263" s="269"/>
    </row>
    <row r="264" spans="2:20" ht="60" customHeight="1">
      <c r="B264" s="186" t="s">
        <v>475</v>
      </c>
      <c r="C264" s="130"/>
      <c r="D264" s="130"/>
      <c r="E264" s="130"/>
      <c r="F264" s="121" t="s">
        <v>2573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2574</v>
      </c>
      <c r="K265" s="122"/>
      <c r="L265" s="122"/>
      <c r="M265" s="122"/>
      <c r="N265" s="122"/>
      <c r="O265" s="122"/>
      <c r="P265" s="123"/>
    </row>
    <row r="266" spans="2:20" ht="20.149999999999999" customHeight="1">
      <c r="B266" s="90"/>
      <c r="C266" s="91"/>
      <c r="D266" s="91"/>
      <c r="E266" s="92"/>
      <c r="F266" s="101" t="s">
        <v>132</v>
      </c>
      <c r="G266" s="102"/>
      <c r="H266" s="102"/>
      <c r="I266" s="103"/>
      <c r="J266" s="109">
        <v>3</v>
      </c>
      <c r="K266" s="117"/>
      <c r="L266" s="117"/>
      <c r="M266" s="117"/>
      <c r="N266" s="102" t="s">
        <v>476</v>
      </c>
      <c r="O266" s="102"/>
      <c r="P266" s="263"/>
    </row>
    <row r="267" spans="2:20" ht="20.149999999999999" customHeight="1">
      <c r="B267" s="404" t="s">
        <v>125</v>
      </c>
      <c r="C267" s="340"/>
      <c r="D267" s="340"/>
      <c r="E267" s="138"/>
      <c r="F267" s="109">
        <v>1</v>
      </c>
      <c r="G267" s="117"/>
      <c r="H267" s="117"/>
      <c r="I267" s="117"/>
      <c r="J267" s="117"/>
      <c r="K267" s="117"/>
      <c r="L267" s="117"/>
      <c r="M267" s="117"/>
      <c r="N267" s="102" t="s">
        <v>476</v>
      </c>
      <c r="O267" s="102"/>
      <c r="P267" s="263"/>
    </row>
    <row r="268" spans="2:20" ht="20.149999999999999" customHeight="1">
      <c r="B268" s="186" t="s">
        <v>126</v>
      </c>
      <c r="C268" s="130"/>
      <c r="D268" s="130"/>
      <c r="E268" s="130"/>
      <c r="F268" s="109" t="s">
        <v>2554</v>
      </c>
      <c r="G268" s="117"/>
      <c r="H268" s="117"/>
      <c r="I268" s="117"/>
      <c r="J268" s="117"/>
      <c r="K268" s="117"/>
      <c r="L268" s="117"/>
      <c r="M268" s="117"/>
      <c r="N268" s="117"/>
      <c r="O268" s="117"/>
      <c r="P268" s="118"/>
    </row>
    <row r="269" spans="2:20" ht="20.149999999999999"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49999999999999" customHeight="1">
      <c r="B271" s="186" t="s">
        <v>127</v>
      </c>
      <c r="C271" s="130"/>
      <c r="D271" s="130"/>
      <c r="E271" s="130"/>
      <c r="F271" s="109">
        <v>19</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88"/>
      <c r="C278" s="389"/>
      <c r="D278" s="389"/>
      <c r="E278" s="367" t="s">
        <v>146</v>
      </c>
      <c r="F278" s="306"/>
      <c r="G278" s="306"/>
      <c r="H278" s="306"/>
      <c r="I278" s="306"/>
      <c r="J278" s="306"/>
      <c r="K278" s="306"/>
      <c r="L278" s="306"/>
      <c r="M278" s="307"/>
      <c r="N278" s="374" t="s">
        <v>397</v>
      </c>
      <c r="O278" s="85"/>
      <c r="P278" s="401"/>
    </row>
    <row r="279" spans="1:20" ht="20.149999999999999" customHeight="1">
      <c r="B279" s="384"/>
      <c r="C279" s="385"/>
      <c r="D279" s="385"/>
      <c r="E279" s="130" t="s">
        <v>147</v>
      </c>
      <c r="F279" s="130"/>
      <c r="G279" s="101"/>
      <c r="H279" s="102"/>
      <c r="I279" s="102"/>
      <c r="J279" s="102"/>
      <c r="K279" s="102"/>
      <c r="L279" s="102"/>
      <c r="M279" s="103"/>
      <c r="N279" s="135"/>
      <c r="O279" s="88"/>
      <c r="P279" s="402"/>
    </row>
    <row r="280" spans="1:20" ht="20.149999999999999" customHeight="1">
      <c r="B280" s="384"/>
      <c r="C280" s="385"/>
      <c r="D280" s="385"/>
      <c r="E280" s="130"/>
      <c r="F280" s="130"/>
      <c r="G280" s="130"/>
      <c r="H280" s="101" t="s">
        <v>148</v>
      </c>
      <c r="I280" s="102"/>
      <c r="J280" s="103"/>
      <c r="K280" s="130" t="s">
        <v>149</v>
      </c>
      <c r="L280" s="130"/>
      <c r="M280" s="130"/>
      <c r="N280" s="136"/>
      <c r="O280" s="91"/>
      <c r="P280" s="403"/>
    </row>
    <row r="281" spans="1:20" ht="20.149999999999999" customHeight="1">
      <c r="B281" s="186" t="s">
        <v>135</v>
      </c>
      <c r="C281" s="130"/>
      <c r="D281" s="130"/>
      <c r="E281" s="399">
        <f>IF(OR($H$281&lt;&gt;"",$K$281&lt;&gt;""),SUM($H$281,$K$281),"")</f>
        <v>1</v>
      </c>
      <c r="F281" s="399"/>
      <c r="G281" s="399"/>
      <c r="H281" s="109"/>
      <c r="I281" s="117"/>
      <c r="J281" s="400"/>
      <c r="K281" s="108">
        <v>1</v>
      </c>
      <c r="L281" s="108"/>
      <c r="M281" s="108"/>
      <c r="N281" s="108"/>
      <c r="O281" s="109"/>
      <c r="P281" s="110"/>
    </row>
    <row r="282" spans="1:20" ht="20.149999999999999"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44"/>
      <c r="C284" s="130" t="s">
        <v>138</v>
      </c>
      <c r="D284" s="130"/>
      <c r="E284" s="399">
        <f>IF(OR($H$284&lt;&gt;"",$K$284&lt;&gt;""),SUM($H$284,$K$284),"")</f>
        <v>5</v>
      </c>
      <c r="F284" s="399"/>
      <c r="G284" s="399"/>
      <c r="H284" s="109"/>
      <c r="I284" s="117"/>
      <c r="J284" s="400"/>
      <c r="K284" s="108">
        <v>5</v>
      </c>
      <c r="L284" s="108"/>
      <c r="M284" s="108"/>
      <c r="N284" s="108"/>
      <c r="O284" s="109"/>
      <c r="P284" s="110"/>
    </row>
    <row r="285" spans="1:20" ht="20.149999999999999"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303" t="s">
        <v>150</v>
      </c>
      <c r="C292" s="102"/>
      <c r="D292" s="102"/>
      <c r="E292" s="102"/>
      <c r="F292" s="102"/>
      <c r="G292" s="102"/>
      <c r="H292" s="102"/>
      <c r="I292" s="102"/>
      <c r="J292" s="102"/>
      <c r="K292" s="102"/>
      <c r="L292" s="102"/>
      <c r="M292" s="103"/>
      <c r="N292" s="109"/>
      <c r="O292" s="117"/>
      <c r="P292" s="37" t="s">
        <v>488</v>
      </c>
    </row>
    <row r="293" spans="2:20" ht="20.149999999999999" customHeight="1">
      <c r="B293" s="339" t="s">
        <v>152</v>
      </c>
      <c r="C293" s="97"/>
      <c r="D293" s="97"/>
      <c r="E293" s="97"/>
      <c r="F293" s="97"/>
      <c r="G293" s="97"/>
      <c r="H293" s="97"/>
      <c r="I293" s="97"/>
      <c r="J293" s="97"/>
      <c r="K293" s="97"/>
      <c r="L293" s="97"/>
      <c r="M293" s="97"/>
      <c r="N293" s="97"/>
      <c r="O293" s="97"/>
      <c r="P293" s="98"/>
    </row>
    <row r="294" spans="2:20" ht="20.149999999999999" customHeight="1">
      <c r="B294" s="364" t="s">
        <v>153</v>
      </c>
      <c r="C294" s="365"/>
      <c r="D294" s="365"/>
      <c r="E294" s="365"/>
      <c r="F294" s="365"/>
      <c r="G294" s="365"/>
      <c r="H294" s="365"/>
      <c r="I294" s="365"/>
      <c r="J294" s="365"/>
      <c r="K294" s="365"/>
      <c r="L294" s="365"/>
      <c r="M294" s="365"/>
      <c r="N294" s="365"/>
      <c r="O294" s="365"/>
      <c r="P294" s="395"/>
    </row>
    <row r="295" spans="2:20" ht="20.149999999999999" customHeight="1">
      <c r="B295" s="364" t="s">
        <v>154</v>
      </c>
      <c r="C295" s="365"/>
      <c r="D295" s="365"/>
      <c r="E295" s="365"/>
      <c r="F295" s="365"/>
      <c r="G295" s="365"/>
      <c r="H295" s="365"/>
      <c r="I295" s="365"/>
      <c r="J295" s="365"/>
      <c r="K295" s="365"/>
      <c r="L295" s="365"/>
      <c r="M295" s="365"/>
      <c r="N295" s="365"/>
      <c r="O295" s="365"/>
      <c r="P295" s="395"/>
    </row>
    <row r="296" spans="2:20" ht="20.149999999999999" customHeight="1" thickBot="1">
      <c r="B296" s="396" t="s">
        <v>151</v>
      </c>
      <c r="C296" s="397"/>
      <c r="D296" s="397"/>
      <c r="E296" s="397"/>
      <c r="F296" s="397"/>
      <c r="G296" s="397"/>
      <c r="H296" s="397"/>
      <c r="I296" s="397"/>
      <c r="J296" s="397"/>
      <c r="K296" s="397"/>
      <c r="L296" s="397"/>
      <c r="M296" s="397"/>
      <c r="N296" s="397"/>
      <c r="O296" s="397"/>
      <c r="P296" s="398"/>
    </row>
    <row r="297" spans="2:20" ht="20.149999999999999" customHeight="1"/>
    <row r="298" spans="2:20" s="17" customFormat="1" ht="20.149999999999999" customHeight="1" thickBot="1">
      <c r="B298" s="17" t="s">
        <v>155</v>
      </c>
      <c r="S298" s="18"/>
      <c r="T298" s="15"/>
    </row>
    <row r="299" spans="2:20" ht="20.149999999999999" customHeight="1">
      <c r="B299" s="388"/>
      <c r="C299" s="389"/>
      <c r="D299" s="389"/>
      <c r="E299" s="389"/>
      <c r="F299" s="389"/>
      <c r="G299" s="390" t="s">
        <v>147</v>
      </c>
      <c r="H299" s="363"/>
      <c r="I299" s="363"/>
      <c r="J299" s="363"/>
      <c r="K299" s="363"/>
      <c r="L299" s="363"/>
      <c r="M299" s="363"/>
      <c r="N299" s="363"/>
      <c r="O299" s="363"/>
      <c r="P299" s="391"/>
    </row>
    <row r="300" spans="2:20" ht="20.149999999999999" customHeight="1">
      <c r="B300" s="384"/>
      <c r="C300" s="385"/>
      <c r="D300" s="385"/>
      <c r="E300" s="385"/>
      <c r="F300" s="385"/>
      <c r="G300" s="392"/>
      <c r="H300" s="393"/>
      <c r="I300" s="394"/>
      <c r="J300" s="101" t="s">
        <v>148</v>
      </c>
      <c r="K300" s="102"/>
      <c r="L300" s="103"/>
      <c r="M300" s="101" t="s">
        <v>149</v>
      </c>
      <c r="N300" s="102"/>
      <c r="O300" s="102"/>
      <c r="P300" s="263"/>
    </row>
    <row r="301" spans="2:20" ht="20.149999999999999"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49999999999999" customHeight="1">
      <c r="B302" s="186" t="s">
        <v>157</v>
      </c>
      <c r="C302" s="130"/>
      <c r="D302" s="130"/>
      <c r="E302" s="130"/>
      <c r="F302" s="130"/>
      <c r="G302" s="194">
        <f>IF(OR($J$302&lt;&gt;"",$M$302&lt;&gt;""),SUM($J$302,$M$302),"")</f>
        <v>1</v>
      </c>
      <c r="H302" s="195"/>
      <c r="I302" s="196"/>
      <c r="J302" s="108"/>
      <c r="K302" s="108"/>
      <c r="L302" s="108"/>
      <c r="M302" s="108">
        <v>1</v>
      </c>
      <c r="N302" s="108"/>
      <c r="O302" s="109"/>
      <c r="P302" s="110"/>
    </row>
    <row r="303" spans="2:20" ht="20.149999999999999" customHeight="1">
      <c r="B303" s="186" t="s">
        <v>158</v>
      </c>
      <c r="C303" s="130"/>
      <c r="D303" s="130"/>
      <c r="E303" s="130"/>
      <c r="F303" s="130"/>
      <c r="G303" s="194">
        <f>IF(OR($J$303&lt;&gt;"",$M$303&lt;&gt;""),SUM($J$303,$M$303),"")</f>
        <v>1</v>
      </c>
      <c r="H303" s="195"/>
      <c r="I303" s="196"/>
      <c r="J303" s="108"/>
      <c r="K303" s="108"/>
      <c r="L303" s="108"/>
      <c r="M303" s="108">
        <v>1</v>
      </c>
      <c r="N303" s="108"/>
      <c r="O303" s="109"/>
      <c r="P303" s="110"/>
    </row>
    <row r="304" spans="2:20" ht="20.149999999999999" customHeight="1">
      <c r="B304" s="186" t="s">
        <v>390</v>
      </c>
      <c r="C304" s="130"/>
      <c r="D304" s="130"/>
      <c r="E304" s="130"/>
      <c r="F304" s="130"/>
      <c r="G304" s="194">
        <f>IF(OR($J$304&lt;&gt;"",$M$304&lt;&gt;""),SUM($J$304,$M$304),"")</f>
        <v>3</v>
      </c>
      <c r="H304" s="195"/>
      <c r="I304" s="196"/>
      <c r="J304" s="108"/>
      <c r="K304" s="108"/>
      <c r="L304" s="108"/>
      <c r="M304" s="108">
        <v>3</v>
      </c>
      <c r="N304" s="108"/>
      <c r="O304" s="109"/>
      <c r="P304" s="110"/>
    </row>
    <row r="305" spans="1:20" ht="20.149999999999999"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88"/>
      <c r="C308" s="389"/>
      <c r="D308" s="389"/>
      <c r="E308" s="389"/>
      <c r="F308" s="389"/>
      <c r="G308" s="390" t="s">
        <v>147</v>
      </c>
      <c r="H308" s="363"/>
      <c r="I308" s="363"/>
      <c r="J308" s="363"/>
      <c r="K308" s="363"/>
      <c r="L308" s="363"/>
      <c r="M308" s="363"/>
      <c r="N308" s="363"/>
      <c r="O308" s="363"/>
      <c r="P308" s="391"/>
    </row>
    <row r="309" spans="1:20" ht="20.149999999999999" customHeight="1">
      <c r="B309" s="384"/>
      <c r="C309" s="385"/>
      <c r="D309" s="385"/>
      <c r="E309" s="385"/>
      <c r="F309" s="385"/>
      <c r="G309" s="392"/>
      <c r="H309" s="393"/>
      <c r="I309" s="394"/>
      <c r="J309" s="101" t="s">
        <v>148</v>
      </c>
      <c r="K309" s="102"/>
      <c r="L309" s="103"/>
      <c r="M309" s="101" t="s">
        <v>149</v>
      </c>
      <c r="N309" s="102"/>
      <c r="O309" s="102"/>
      <c r="P309" s="263"/>
    </row>
    <row r="310" spans="1:20" ht="20.149999999999999"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49999999999999"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49999999999999"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49999999999999"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5" t="s">
        <v>440</v>
      </c>
      <c r="C320" s="306"/>
      <c r="D320" s="306"/>
      <c r="E320" s="307"/>
      <c r="F320" s="46" t="s">
        <v>478</v>
      </c>
      <c r="G320" s="29">
        <v>17</v>
      </c>
      <c r="H320" s="47" t="s">
        <v>486</v>
      </c>
      <c r="I320" s="29">
        <v>0</v>
      </c>
      <c r="J320" s="47" t="s">
        <v>487</v>
      </c>
      <c r="K320" s="48" t="s">
        <v>435</v>
      </c>
      <c r="L320" s="29">
        <v>9</v>
      </c>
      <c r="M320" s="47" t="s">
        <v>486</v>
      </c>
      <c r="N320" s="29">
        <v>30</v>
      </c>
      <c r="O320" s="47" t="s">
        <v>487</v>
      </c>
      <c r="P320" s="49" t="s">
        <v>489</v>
      </c>
    </row>
    <row r="321" spans="2:20" ht="20.149999999999999" customHeight="1">
      <c r="B321" s="384"/>
      <c r="C321" s="385"/>
      <c r="D321" s="385"/>
      <c r="E321" s="385"/>
      <c r="F321" s="312" t="s">
        <v>168</v>
      </c>
      <c r="G321" s="313"/>
      <c r="H321" s="313"/>
      <c r="I321" s="313"/>
      <c r="J321" s="386"/>
      <c r="K321" s="361" t="s">
        <v>169</v>
      </c>
      <c r="L321" s="387"/>
      <c r="M321" s="387"/>
      <c r="N321" s="387"/>
      <c r="O321" s="387"/>
      <c r="P321" s="362"/>
    </row>
    <row r="322" spans="2:20" ht="20.149999999999999" customHeight="1">
      <c r="B322" s="186" t="s">
        <v>139</v>
      </c>
      <c r="C322" s="130"/>
      <c r="D322" s="130"/>
      <c r="E322" s="130"/>
      <c r="F322" s="109"/>
      <c r="G322" s="117"/>
      <c r="H322" s="117"/>
      <c r="I322" s="117"/>
      <c r="J322" s="50" t="s">
        <v>477</v>
      </c>
      <c r="K322" s="109"/>
      <c r="L322" s="117"/>
      <c r="M322" s="117"/>
      <c r="N322" s="117"/>
      <c r="O322" s="117"/>
      <c r="P322" s="37" t="s">
        <v>477</v>
      </c>
    </row>
    <row r="323" spans="2:20" ht="20.149999999999999"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49999999999999" customHeight="1"/>
    <row r="325" spans="2:20" s="17" customFormat="1" ht="20.149999999999999" customHeight="1" thickBot="1">
      <c r="B325" s="17" t="s">
        <v>170</v>
      </c>
      <c r="S325" s="18"/>
      <c r="T325" s="15"/>
    </row>
    <row r="326" spans="2:20" ht="20.149999999999999" customHeight="1">
      <c r="B326" s="84" t="s">
        <v>171</v>
      </c>
      <c r="C326" s="363"/>
      <c r="D326" s="363"/>
      <c r="E326" s="300"/>
      <c r="F326" s="374" t="s">
        <v>391</v>
      </c>
      <c r="G326" s="85"/>
      <c r="H326" s="85"/>
      <c r="I326" s="85"/>
      <c r="J326" s="85"/>
      <c r="K326" s="86"/>
      <c r="L326" s="375"/>
      <c r="M326" s="376"/>
      <c r="N326" s="376"/>
      <c r="O326" s="376"/>
      <c r="P326" s="377"/>
    </row>
    <row r="327" spans="2:20" ht="20.149999999999999" customHeight="1">
      <c r="B327" s="364"/>
      <c r="C327" s="365"/>
      <c r="D327" s="365"/>
      <c r="E327" s="366"/>
      <c r="F327" s="136"/>
      <c r="G327" s="91"/>
      <c r="H327" s="91"/>
      <c r="I327" s="91"/>
      <c r="J327" s="91"/>
      <c r="K327" s="92"/>
      <c r="L327" s="378"/>
      <c r="M327" s="379"/>
      <c r="N327" s="379"/>
      <c r="O327" s="379"/>
      <c r="P327" s="380"/>
    </row>
    <row r="328" spans="2:20" ht="20.149999999999999" customHeight="1">
      <c r="B328" s="364"/>
      <c r="C328" s="365"/>
      <c r="D328" s="365"/>
      <c r="E328" s="366"/>
      <c r="F328" s="134" t="s">
        <v>173</v>
      </c>
      <c r="G328" s="112"/>
      <c r="H328" s="112"/>
      <c r="I328" s="112"/>
      <c r="J328" s="112"/>
      <c r="K328" s="113"/>
      <c r="L328" s="160"/>
      <c r="M328" s="161"/>
      <c r="N328" s="161"/>
      <c r="O328" s="161"/>
      <c r="P328" s="371" t="s">
        <v>437</v>
      </c>
    </row>
    <row r="329" spans="2:20" ht="20.149999999999999" customHeight="1">
      <c r="B329" s="364"/>
      <c r="C329" s="365"/>
      <c r="D329" s="365"/>
      <c r="E329" s="366"/>
      <c r="F329" s="135"/>
      <c r="G329" s="88"/>
      <c r="H329" s="88"/>
      <c r="I329" s="88"/>
      <c r="J329" s="88"/>
      <c r="K329" s="89"/>
      <c r="L329" s="163"/>
      <c r="M329" s="164"/>
      <c r="N329" s="164"/>
      <c r="O329" s="164"/>
      <c r="P329" s="372"/>
    </row>
    <row r="330" spans="2:20" ht="20.149999999999999" customHeight="1">
      <c r="B330" s="301"/>
      <c r="C330" s="323"/>
      <c r="D330" s="323"/>
      <c r="E330" s="302"/>
      <c r="F330" s="136"/>
      <c r="G330" s="91"/>
      <c r="H330" s="91"/>
      <c r="I330" s="91"/>
      <c r="J330" s="91"/>
      <c r="K330" s="92"/>
      <c r="L330" s="166"/>
      <c r="M330" s="167"/>
      <c r="N330" s="167"/>
      <c r="O330" s="167"/>
      <c r="P330" s="373"/>
    </row>
    <row r="331" spans="2:20" ht="20.149999999999999" customHeight="1">
      <c r="B331" s="303" t="s">
        <v>2446</v>
      </c>
      <c r="C331" s="102"/>
      <c r="D331" s="102"/>
      <c r="E331" s="102"/>
      <c r="F331" s="102"/>
      <c r="G331" s="102"/>
      <c r="H331" s="102"/>
      <c r="I331" s="102"/>
      <c r="J331" s="102"/>
      <c r="K331" s="102"/>
      <c r="L331" s="102"/>
      <c r="M331" s="102"/>
      <c r="N331" s="102"/>
      <c r="O331" s="102"/>
      <c r="P331" s="263"/>
    </row>
    <row r="332" spans="2:20" ht="20.149999999999999"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49999999999999" customHeight="1"/>
    <row r="337" spans="2:20" s="17" customFormat="1" ht="20.149999999999999" customHeight="1" thickBot="1">
      <c r="B337" s="17" t="s">
        <v>177</v>
      </c>
      <c r="S337" s="18"/>
      <c r="T337" s="15"/>
    </row>
    <row r="338" spans="2:20" ht="20.149999999999999" customHeight="1">
      <c r="B338" s="299" t="s">
        <v>135</v>
      </c>
      <c r="C338" s="363"/>
      <c r="D338" s="363"/>
      <c r="E338" s="363"/>
      <c r="F338" s="300"/>
      <c r="G338" s="367" t="s">
        <v>178</v>
      </c>
      <c r="H338" s="306"/>
      <c r="I338" s="306"/>
      <c r="J338" s="306"/>
      <c r="K338" s="307"/>
      <c r="L338" s="93" t="s">
        <v>2550</v>
      </c>
      <c r="M338" s="94"/>
      <c r="N338" s="94"/>
      <c r="O338" s="94"/>
      <c r="P338" s="95"/>
    </row>
    <row r="339" spans="2:20" ht="20.149999999999999" customHeight="1">
      <c r="B339" s="364"/>
      <c r="C339" s="365"/>
      <c r="D339" s="365"/>
      <c r="E339" s="365"/>
      <c r="F339" s="366"/>
      <c r="G339" s="134" t="s">
        <v>441</v>
      </c>
      <c r="H339" s="113"/>
      <c r="I339" s="109" t="s">
        <v>2550</v>
      </c>
      <c r="J339" s="117"/>
      <c r="K339" s="117"/>
      <c r="L339" s="117"/>
      <c r="M339" s="117"/>
      <c r="N339" s="117"/>
      <c r="O339" s="117"/>
      <c r="P339" s="118"/>
    </row>
    <row r="340" spans="2:20" ht="20.149999999999999" customHeight="1">
      <c r="B340" s="364"/>
      <c r="C340" s="365"/>
      <c r="D340" s="365"/>
      <c r="E340" s="365"/>
      <c r="F340" s="366"/>
      <c r="G340" s="135"/>
      <c r="H340" s="89"/>
      <c r="I340" s="96" t="s">
        <v>434</v>
      </c>
      <c r="J340" s="97"/>
      <c r="K340" s="97"/>
      <c r="L340" s="97"/>
      <c r="M340" s="97"/>
      <c r="N340" s="97"/>
      <c r="O340" s="97"/>
      <c r="P340" s="98"/>
    </row>
    <row r="341" spans="2:20" ht="80.150000000000006" customHeight="1">
      <c r="B341" s="301"/>
      <c r="C341" s="323"/>
      <c r="D341" s="323"/>
      <c r="E341" s="323"/>
      <c r="F341" s="302"/>
      <c r="G341" s="136"/>
      <c r="H341" s="92"/>
      <c r="I341" s="41"/>
      <c r="J341" s="130" t="s">
        <v>179</v>
      </c>
      <c r="K341" s="130"/>
      <c r="L341" s="130"/>
      <c r="M341" s="121" t="s">
        <v>2575</v>
      </c>
      <c r="N341" s="122"/>
      <c r="O341" s="122"/>
      <c r="P341" s="123"/>
    </row>
    <row r="342" spans="2:20" ht="20.149999999999999"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49999999999999"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11" t="s">
        <v>180</v>
      </c>
      <c r="C344" s="112"/>
      <c r="D344" s="112"/>
      <c r="E344" s="112"/>
      <c r="F344" s="113"/>
      <c r="G344" s="28"/>
      <c r="H344" s="28"/>
      <c r="I344" s="28"/>
      <c r="J344" s="28">
        <v>3</v>
      </c>
      <c r="K344" s="28"/>
      <c r="L344" s="28"/>
      <c r="M344" s="28"/>
      <c r="N344" s="28"/>
      <c r="O344" s="28"/>
      <c r="P344" s="28"/>
      <c r="Q344" s="12"/>
    </row>
    <row r="345" spans="2:20" ht="20.149999999999999" customHeight="1">
      <c r="B345" s="111" t="s">
        <v>181</v>
      </c>
      <c r="C345" s="112"/>
      <c r="D345" s="112"/>
      <c r="E345" s="112"/>
      <c r="F345" s="113"/>
      <c r="G345" s="28"/>
      <c r="H345" s="28"/>
      <c r="I345" s="28"/>
      <c r="J345" s="28">
        <v>4</v>
      </c>
      <c r="K345" s="28"/>
      <c r="L345" s="28"/>
      <c r="M345" s="28"/>
      <c r="N345" s="28"/>
      <c r="O345" s="28"/>
      <c r="P345" s="28"/>
      <c r="Q345" s="12"/>
    </row>
    <row r="346" spans="2:20" ht="20.149999999999999" customHeight="1">
      <c r="B346" s="354" t="s">
        <v>182</v>
      </c>
      <c r="C346" s="355"/>
      <c r="D346" s="101" t="s">
        <v>183</v>
      </c>
      <c r="E346" s="102"/>
      <c r="F346" s="103"/>
      <c r="G346" s="28"/>
      <c r="H346" s="28"/>
      <c r="I346" s="28"/>
      <c r="J346" s="28"/>
      <c r="K346" s="28"/>
      <c r="L346" s="28"/>
      <c r="M346" s="28"/>
      <c r="N346" s="28"/>
      <c r="O346" s="28"/>
      <c r="P346" s="28"/>
      <c r="Q346" s="12"/>
    </row>
    <row r="347" spans="2:20" ht="20.149999999999999" customHeight="1">
      <c r="B347" s="356"/>
      <c r="C347" s="357"/>
      <c r="D347" s="134" t="s">
        <v>184</v>
      </c>
      <c r="E347" s="112"/>
      <c r="F347" s="113"/>
      <c r="G347" s="352"/>
      <c r="H347" s="352"/>
      <c r="I347" s="352"/>
      <c r="J347" s="352">
        <v>1</v>
      </c>
      <c r="K347" s="352"/>
      <c r="L347" s="352"/>
      <c r="M347" s="352"/>
      <c r="N347" s="352"/>
      <c r="O347" s="352"/>
      <c r="P347" s="352"/>
      <c r="Q347" s="12"/>
    </row>
    <row r="348" spans="2:20" ht="20.149999999999999" customHeight="1">
      <c r="B348" s="356"/>
      <c r="C348" s="357"/>
      <c r="D348" s="136"/>
      <c r="E348" s="91"/>
      <c r="F348" s="92"/>
      <c r="G348" s="353"/>
      <c r="H348" s="353"/>
      <c r="I348" s="353"/>
      <c r="J348" s="353"/>
      <c r="K348" s="353"/>
      <c r="L348" s="353"/>
      <c r="M348" s="353"/>
      <c r="N348" s="353"/>
      <c r="O348" s="353"/>
      <c r="P348" s="353"/>
      <c r="Q348" s="12"/>
    </row>
    <row r="349" spans="2:20" ht="20.149999999999999" customHeight="1">
      <c r="B349" s="356"/>
      <c r="C349" s="357"/>
      <c r="D349" s="134" t="s">
        <v>185</v>
      </c>
      <c r="E349" s="112"/>
      <c r="F349" s="113"/>
      <c r="G349" s="352"/>
      <c r="H349" s="352"/>
      <c r="I349" s="352"/>
      <c r="J349" s="352"/>
      <c r="K349" s="352"/>
      <c r="L349" s="352"/>
      <c r="M349" s="352"/>
      <c r="N349" s="352"/>
      <c r="O349" s="352"/>
      <c r="P349" s="352"/>
      <c r="Q349" s="12"/>
    </row>
    <row r="350" spans="2:20" ht="20.149999999999999" customHeight="1">
      <c r="B350" s="356"/>
      <c r="C350" s="357"/>
      <c r="D350" s="136"/>
      <c r="E350" s="91"/>
      <c r="F350" s="92"/>
      <c r="G350" s="353"/>
      <c r="H350" s="353"/>
      <c r="I350" s="353"/>
      <c r="J350" s="353"/>
      <c r="K350" s="353"/>
      <c r="L350" s="353"/>
      <c r="M350" s="353"/>
      <c r="N350" s="353"/>
      <c r="O350" s="353"/>
      <c r="P350" s="353"/>
      <c r="Q350" s="12"/>
    </row>
    <row r="351" spans="2:20" ht="20.149999999999999" customHeight="1">
      <c r="B351" s="356"/>
      <c r="C351" s="357"/>
      <c r="D351" s="134" t="s">
        <v>186</v>
      </c>
      <c r="E351" s="112"/>
      <c r="F351" s="113"/>
      <c r="G351" s="352"/>
      <c r="H351" s="352"/>
      <c r="I351" s="352"/>
      <c r="J351" s="352"/>
      <c r="K351" s="352"/>
      <c r="L351" s="352"/>
      <c r="M351" s="352"/>
      <c r="N351" s="352"/>
      <c r="O351" s="352"/>
      <c r="P351" s="352"/>
      <c r="Q351" s="12"/>
    </row>
    <row r="352" spans="2:20" ht="20.149999999999999" customHeight="1">
      <c r="B352" s="356"/>
      <c r="C352" s="357"/>
      <c r="D352" s="136"/>
      <c r="E352" s="91"/>
      <c r="F352" s="92"/>
      <c r="G352" s="353"/>
      <c r="H352" s="353"/>
      <c r="I352" s="353"/>
      <c r="J352" s="353"/>
      <c r="K352" s="353"/>
      <c r="L352" s="353"/>
      <c r="M352" s="353"/>
      <c r="N352" s="353"/>
      <c r="O352" s="353"/>
      <c r="P352" s="353"/>
      <c r="Q352" s="12"/>
    </row>
    <row r="353" spans="1:20" ht="20.149999999999999" customHeight="1">
      <c r="B353" s="358"/>
      <c r="C353" s="359"/>
      <c r="D353" s="101" t="s">
        <v>187</v>
      </c>
      <c r="E353" s="102"/>
      <c r="F353" s="103"/>
      <c r="G353" s="28"/>
      <c r="H353" s="28"/>
      <c r="I353" s="28"/>
      <c r="J353" s="28">
        <v>4</v>
      </c>
      <c r="K353" s="28"/>
      <c r="L353" s="28"/>
      <c r="M353" s="28"/>
      <c r="N353" s="28"/>
      <c r="O353" s="28"/>
      <c r="P353" s="28"/>
      <c r="Q353" s="12"/>
    </row>
    <row r="354" spans="1:20" ht="20.149999999999999" customHeight="1" thickBot="1">
      <c r="B354" s="256" t="s">
        <v>188</v>
      </c>
      <c r="C354" s="257"/>
      <c r="D354" s="257"/>
      <c r="E354" s="257"/>
      <c r="F354" s="257"/>
      <c r="G354" s="257"/>
      <c r="H354" s="128" t="s">
        <v>2550</v>
      </c>
      <c r="I354" s="240"/>
      <c r="J354" s="240"/>
      <c r="K354" s="240"/>
      <c r="L354" s="240"/>
      <c r="M354" s="240"/>
      <c r="N354" s="240"/>
      <c r="O354" s="240"/>
      <c r="P354" s="241"/>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48" t="s">
        <v>191</v>
      </c>
      <c r="C358" s="237"/>
      <c r="D358" s="237"/>
      <c r="E358" s="237"/>
      <c r="F358" s="349" t="s">
        <v>2576</v>
      </c>
      <c r="G358" s="350"/>
      <c r="H358" s="350"/>
      <c r="I358" s="350"/>
      <c r="J358" s="350"/>
      <c r="K358" s="350"/>
      <c r="L358" s="350"/>
      <c r="M358" s="350"/>
      <c r="N358" s="350"/>
      <c r="O358" s="350"/>
      <c r="P358" s="351"/>
      <c r="S358" s="249" t="str">
        <f>IF(F358="","未記入","")</f>
        <v/>
      </c>
      <c r="T358" s="249"/>
    </row>
    <row r="359" spans="1:20" ht="20.149999999999999" customHeight="1">
      <c r="B359" s="186"/>
      <c r="C359" s="130"/>
      <c r="D359" s="130"/>
      <c r="E359" s="130"/>
      <c r="F359" s="166"/>
      <c r="G359" s="167"/>
      <c r="H359" s="167"/>
      <c r="I359" s="167"/>
      <c r="J359" s="167"/>
      <c r="K359" s="167"/>
      <c r="L359" s="167"/>
      <c r="M359" s="167"/>
      <c r="N359" s="167"/>
      <c r="O359" s="167"/>
      <c r="P359" s="168"/>
      <c r="S359" s="249"/>
      <c r="T359" s="249"/>
    </row>
    <row r="360" spans="1:20" ht="20.149999999999999" customHeight="1">
      <c r="B360" s="190" t="s">
        <v>192</v>
      </c>
      <c r="C360" s="130"/>
      <c r="D360" s="130"/>
      <c r="E360" s="130"/>
      <c r="F360" s="109" t="s">
        <v>2577</v>
      </c>
      <c r="G360" s="117"/>
      <c r="H360" s="117"/>
      <c r="I360" s="117"/>
      <c r="J360" s="117"/>
      <c r="K360" s="117"/>
      <c r="L360" s="117"/>
      <c r="M360" s="117"/>
      <c r="N360" s="117"/>
      <c r="O360" s="117"/>
      <c r="P360" s="118"/>
      <c r="S360" s="15" t="str">
        <f>IF(F360="","未記入","")</f>
        <v/>
      </c>
    </row>
    <row r="361" spans="1:20" ht="20.149999999999999" customHeight="1">
      <c r="B361" s="186"/>
      <c r="C361" s="130"/>
      <c r="D361" s="130"/>
      <c r="E361" s="130"/>
      <c r="F361" s="96" t="s">
        <v>442</v>
      </c>
      <c r="G361" s="97"/>
      <c r="H361" s="97"/>
      <c r="I361" s="97"/>
      <c r="J361" s="97"/>
      <c r="K361" s="97"/>
      <c r="L361" s="97"/>
      <c r="M361" s="97"/>
      <c r="N361" s="97"/>
      <c r="O361" s="97"/>
      <c r="P361" s="98"/>
    </row>
    <row r="362" spans="1:20" ht="20.149999999999999"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49999999999999"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49999999999999"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49999999999999" customHeight="1">
      <c r="B365" s="247" t="s">
        <v>193</v>
      </c>
      <c r="C365" s="248"/>
      <c r="D365" s="248"/>
      <c r="E365" s="248"/>
      <c r="F365" s="109" t="s">
        <v>2554</v>
      </c>
      <c r="G365" s="117"/>
      <c r="H365" s="117"/>
      <c r="I365" s="117"/>
      <c r="J365" s="117"/>
      <c r="K365" s="117"/>
      <c r="L365" s="117"/>
      <c r="M365" s="117"/>
      <c r="N365" s="117"/>
      <c r="O365" s="117"/>
      <c r="P365" s="118"/>
      <c r="S365" s="15" t="str">
        <f>IF(F365="","未記入","")</f>
        <v/>
      </c>
    </row>
    <row r="366" spans="1:20" ht="20.149999999999999" customHeight="1">
      <c r="B366" s="247" t="s">
        <v>194</v>
      </c>
      <c r="C366" s="248"/>
      <c r="D366" s="248"/>
      <c r="E366" s="248"/>
      <c r="F366" s="109" t="s">
        <v>2554</v>
      </c>
      <c r="G366" s="117"/>
      <c r="H366" s="117"/>
      <c r="I366" s="117"/>
      <c r="J366" s="117"/>
      <c r="K366" s="117"/>
      <c r="L366" s="117"/>
      <c r="M366" s="117"/>
      <c r="N366" s="117"/>
      <c r="O366" s="117"/>
      <c r="P366" s="118"/>
      <c r="S366" s="15" t="str">
        <f>IF(F366="","未記入","")</f>
        <v/>
      </c>
    </row>
    <row r="367" spans="1:20" ht="20.149999999999999" customHeight="1">
      <c r="B367" s="111" t="s">
        <v>195</v>
      </c>
      <c r="C367" s="112"/>
      <c r="D367" s="112"/>
      <c r="E367" s="113"/>
      <c r="F367" s="109" t="s">
        <v>2578</v>
      </c>
      <c r="G367" s="117"/>
      <c r="H367" s="117"/>
      <c r="I367" s="117"/>
      <c r="J367" s="117"/>
      <c r="K367" s="117"/>
      <c r="L367" s="117"/>
      <c r="M367" s="117"/>
      <c r="N367" s="117"/>
      <c r="O367" s="117"/>
      <c r="P367" s="118"/>
      <c r="S367" s="15" t="str">
        <f>IF(F367="","未記入","")</f>
        <v/>
      </c>
    </row>
    <row r="368" spans="1:20" ht="20.149999999999999" customHeight="1">
      <c r="B368" s="87"/>
      <c r="C368" s="88"/>
      <c r="D368" s="88"/>
      <c r="E368" s="89"/>
      <c r="F368" s="294" t="s">
        <v>443</v>
      </c>
      <c r="G368" s="295"/>
      <c r="H368" s="295"/>
      <c r="I368" s="295"/>
      <c r="J368" s="295"/>
      <c r="K368" s="295"/>
      <c r="L368" s="295"/>
      <c r="M368" s="295"/>
      <c r="N368" s="295"/>
      <c r="O368" s="295"/>
      <c r="P368" s="296"/>
    </row>
    <row r="369" spans="2:20" ht="20.149999999999999"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2579</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2580</v>
      </c>
      <c r="G371" s="243"/>
      <c r="H371" s="243"/>
      <c r="I371" s="243"/>
      <c r="J371" s="243"/>
      <c r="K371" s="243"/>
      <c r="L371" s="243"/>
      <c r="M371" s="243"/>
      <c r="N371" s="243"/>
      <c r="O371" s="243"/>
      <c r="P371" s="244"/>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42"/>
      <c r="C374" s="343"/>
      <c r="D374" s="343"/>
      <c r="E374" s="343"/>
      <c r="F374" s="343"/>
      <c r="G374" s="343"/>
      <c r="H374" s="344"/>
      <c r="I374" s="320" t="s">
        <v>200</v>
      </c>
      <c r="J374" s="318"/>
      <c r="K374" s="318"/>
      <c r="L374" s="319"/>
      <c r="M374" s="320" t="s">
        <v>201</v>
      </c>
      <c r="N374" s="318"/>
      <c r="O374" s="318"/>
      <c r="P374" s="321"/>
    </row>
    <row r="375" spans="2:20" ht="20.149999999999999" customHeight="1">
      <c r="B375" s="186" t="s">
        <v>202</v>
      </c>
      <c r="C375" s="130"/>
      <c r="D375" s="130"/>
      <c r="E375" s="101" t="s">
        <v>209</v>
      </c>
      <c r="F375" s="102"/>
      <c r="G375" s="102"/>
      <c r="H375" s="103"/>
      <c r="I375" s="108" t="s">
        <v>2581</v>
      </c>
      <c r="J375" s="108"/>
      <c r="K375" s="108"/>
      <c r="L375" s="108"/>
      <c r="M375" s="109" t="s">
        <v>2581</v>
      </c>
      <c r="N375" s="117"/>
      <c r="O375" s="117"/>
      <c r="P375" s="118"/>
    </row>
    <row r="376" spans="2:20" ht="20.149999999999999" customHeight="1">
      <c r="B376" s="186"/>
      <c r="C376" s="130"/>
      <c r="D376" s="130"/>
      <c r="E376" s="101" t="s">
        <v>210</v>
      </c>
      <c r="F376" s="102"/>
      <c r="G376" s="102"/>
      <c r="H376" s="103"/>
      <c r="I376" s="109">
        <v>65</v>
      </c>
      <c r="J376" s="117"/>
      <c r="K376" s="117"/>
      <c r="L376" s="55" t="s">
        <v>480</v>
      </c>
      <c r="M376" s="109">
        <v>65</v>
      </c>
      <c r="N376" s="117"/>
      <c r="O376" s="117"/>
      <c r="P376" s="40" t="s">
        <v>480</v>
      </c>
    </row>
    <row r="377" spans="2:20" ht="20.149999999999999" customHeight="1">
      <c r="B377" s="186" t="s">
        <v>45</v>
      </c>
      <c r="C377" s="130"/>
      <c r="D377" s="130"/>
      <c r="E377" s="101" t="s">
        <v>211</v>
      </c>
      <c r="F377" s="102"/>
      <c r="G377" s="102"/>
      <c r="H377" s="103"/>
      <c r="I377" s="109">
        <v>10.65</v>
      </c>
      <c r="J377" s="117"/>
      <c r="K377" s="117"/>
      <c r="L377" s="55" t="s">
        <v>472</v>
      </c>
      <c r="M377" s="109">
        <v>10.92</v>
      </c>
      <c r="N377" s="117"/>
      <c r="O377" s="117"/>
      <c r="P377" s="40" t="s">
        <v>472</v>
      </c>
    </row>
    <row r="378" spans="2:20" ht="20.149999999999999"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49999999999999"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49999999999999"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49999999999999"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49999999999999" customHeight="1">
      <c r="B382" s="90"/>
      <c r="C382" s="91"/>
      <c r="D382" s="92"/>
      <c r="E382" s="101" t="s">
        <v>215</v>
      </c>
      <c r="F382" s="102"/>
      <c r="G382" s="102"/>
      <c r="H382" s="103"/>
      <c r="I382" s="109">
        <v>0</v>
      </c>
      <c r="J382" s="117"/>
      <c r="K382" s="117"/>
      <c r="L382" s="50" t="s">
        <v>481</v>
      </c>
      <c r="M382" s="109">
        <v>0</v>
      </c>
      <c r="N382" s="117"/>
      <c r="O382" s="117"/>
      <c r="P382" s="37" t="s">
        <v>481</v>
      </c>
    </row>
    <row r="383" spans="2:20" ht="20.149999999999999" customHeight="1">
      <c r="B383" s="339" t="s">
        <v>204</v>
      </c>
      <c r="C383" s="97"/>
      <c r="D383" s="97"/>
      <c r="E383" s="97"/>
      <c r="F383" s="97"/>
      <c r="G383" s="97"/>
      <c r="H383" s="267"/>
      <c r="I383" s="109">
        <v>117120</v>
      </c>
      <c r="J383" s="117"/>
      <c r="K383" s="117"/>
      <c r="L383" s="50" t="s">
        <v>481</v>
      </c>
      <c r="M383" s="109">
        <v>121120</v>
      </c>
      <c r="N383" s="117"/>
      <c r="O383" s="117"/>
      <c r="P383" s="37" t="s">
        <v>481</v>
      </c>
    </row>
    <row r="384" spans="2:20" ht="20.149999999999999" customHeight="1">
      <c r="B384" s="258"/>
      <c r="C384" s="101" t="s">
        <v>205</v>
      </c>
      <c r="D384" s="102"/>
      <c r="E384" s="102"/>
      <c r="F384" s="102"/>
      <c r="G384" s="102"/>
      <c r="H384" s="103"/>
      <c r="I384" s="109">
        <v>48000</v>
      </c>
      <c r="J384" s="117"/>
      <c r="K384" s="117"/>
      <c r="L384" s="50" t="s">
        <v>481</v>
      </c>
      <c r="M384" s="109">
        <v>48000</v>
      </c>
      <c r="N384" s="117"/>
      <c r="O384" s="117"/>
      <c r="P384" s="37" t="s">
        <v>481</v>
      </c>
    </row>
    <row r="385" spans="2:20" ht="20.149999999999999" customHeight="1">
      <c r="B385" s="186"/>
      <c r="C385" s="338" t="s">
        <v>207</v>
      </c>
      <c r="D385" s="137" t="s">
        <v>206</v>
      </c>
      <c r="E385" s="340"/>
      <c r="F385" s="340"/>
      <c r="G385" s="340"/>
      <c r="H385" s="138"/>
      <c r="I385" s="109"/>
      <c r="J385" s="117"/>
      <c r="K385" s="117"/>
      <c r="L385" s="50" t="s">
        <v>481</v>
      </c>
      <c r="M385" s="109"/>
      <c r="N385" s="117"/>
      <c r="O385" s="117"/>
      <c r="P385" s="37" t="s">
        <v>481</v>
      </c>
    </row>
    <row r="386" spans="2:20" ht="20.149999999999999" customHeight="1">
      <c r="B386" s="186"/>
      <c r="C386" s="338"/>
      <c r="D386" s="338" t="s">
        <v>208</v>
      </c>
      <c r="E386" s="101" t="s">
        <v>216</v>
      </c>
      <c r="F386" s="102"/>
      <c r="G386" s="102"/>
      <c r="H386" s="103"/>
      <c r="I386" s="109">
        <v>45420</v>
      </c>
      <c r="J386" s="117"/>
      <c r="K386" s="117"/>
      <c r="L386" s="50" t="s">
        <v>481</v>
      </c>
      <c r="M386" s="109">
        <v>45420</v>
      </c>
      <c r="N386" s="117"/>
      <c r="O386" s="117"/>
      <c r="P386" s="37" t="s">
        <v>481</v>
      </c>
    </row>
    <row r="387" spans="2:20" ht="20.149999999999999" customHeight="1">
      <c r="B387" s="186"/>
      <c r="C387" s="338"/>
      <c r="D387" s="338"/>
      <c r="E387" s="101" t="s">
        <v>217</v>
      </c>
      <c r="F387" s="102"/>
      <c r="G387" s="102"/>
      <c r="H387" s="103"/>
      <c r="I387" s="109">
        <v>16000</v>
      </c>
      <c r="J387" s="117"/>
      <c r="K387" s="117"/>
      <c r="L387" s="50" t="s">
        <v>481</v>
      </c>
      <c r="M387" s="109">
        <v>20000</v>
      </c>
      <c r="N387" s="117"/>
      <c r="O387" s="117"/>
      <c r="P387" s="37" t="s">
        <v>481</v>
      </c>
    </row>
    <row r="388" spans="2:20" ht="20.149999999999999" customHeight="1">
      <c r="B388" s="186"/>
      <c r="C388" s="338"/>
      <c r="D388" s="338"/>
      <c r="E388" s="101" t="s">
        <v>218</v>
      </c>
      <c r="F388" s="102"/>
      <c r="G388" s="102"/>
      <c r="H388" s="103"/>
      <c r="I388" s="109"/>
      <c r="J388" s="117"/>
      <c r="K388" s="117"/>
      <c r="L388" s="50" t="s">
        <v>481</v>
      </c>
      <c r="M388" s="109"/>
      <c r="N388" s="117"/>
      <c r="O388" s="117"/>
      <c r="P388" s="37" t="s">
        <v>481</v>
      </c>
    </row>
    <row r="389" spans="2:20" ht="20.149999999999999" customHeight="1">
      <c r="B389" s="186"/>
      <c r="C389" s="338"/>
      <c r="D389" s="338"/>
      <c r="E389" s="101" t="s">
        <v>219</v>
      </c>
      <c r="F389" s="102"/>
      <c r="G389" s="102"/>
      <c r="H389" s="103"/>
      <c r="I389" s="109">
        <v>11000</v>
      </c>
      <c r="J389" s="117"/>
      <c r="K389" s="117"/>
      <c r="L389" s="50" t="s">
        <v>481</v>
      </c>
      <c r="M389" s="109">
        <v>11000</v>
      </c>
      <c r="N389" s="117"/>
      <c r="O389" s="117"/>
      <c r="P389" s="37" t="s">
        <v>481</v>
      </c>
    </row>
    <row r="390" spans="2:20" ht="20.149999999999999" customHeight="1">
      <c r="B390" s="186"/>
      <c r="C390" s="338"/>
      <c r="D390" s="338"/>
      <c r="E390" s="101" t="s">
        <v>71</v>
      </c>
      <c r="F390" s="102"/>
      <c r="G390" s="102"/>
      <c r="H390" s="103"/>
      <c r="I390" s="109"/>
      <c r="J390" s="117"/>
      <c r="K390" s="117"/>
      <c r="L390" s="50" t="s">
        <v>481</v>
      </c>
      <c r="M390" s="109"/>
      <c r="N390" s="117"/>
      <c r="O390" s="117"/>
      <c r="P390" s="37" t="s">
        <v>481</v>
      </c>
    </row>
    <row r="391" spans="2:20" ht="20.149999999999999" customHeight="1">
      <c r="B391" s="329" t="s">
        <v>220</v>
      </c>
      <c r="C391" s="330"/>
      <c r="D391" s="330"/>
      <c r="E391" s="330"/>
      <c r="F391" s="330"/>
      <c r="G391" s="330"/>
      <c r="H391" s="330"/>
      <c r="I391" s="330"/>
      <c r="J391" s="330"/>
      <c r="K391" s="330"/>
      <c r="L391" s="330"/>
      <c r="M391" s="330"/>
      <c r="N391" s="330"/>
      <c r="O391" s="330"/>
      <c r="P391" s="331"/>
    </row>
    <row r="392" spans="2:20" ht="20.149999999999999" customHeight="1">
      <c r="B392" s="332" t="s">
        <v>2451</v>
      </c>
      <c r="C392" s="333"/>
      <c r="D392" s="333"/>
      <c r="E392" s="333"/>
      <c r="F392" s="333"/>
      <c r="G392" s="333"/>
      <c r="H392" s="333"/>
      <c r="I392" s="333"/>
      <c r="J392" s="333"/>
      <c r="K392" s="333"/>
      <c r="L392" s="333"/>
      <c r="M392" s="333"/>
      <c r="N392" s="333"/>
      <c r="O392" s="333"/>
      <c r="P392" s="334"/>
    </row>
    <row r="393" spans="2:20" ht="20.149999999999999" customHeight="1" thickBot="1">
      <c r="B393" s="335" t="s">
        <v>2452</v>
      </c>
      <c r="C393" s="336"/>
      <c r="D393" s="336"/>
      <c r="E393" s="336"/>
      <c r="F393" s="336"/>
      <c r="G393" s="336"/>
      <c r="H393" s="336"/>
      <c r="I393" s="336"/>
      <c r="J393" s="336"/>
      <c r="K393" s="336"/>
      <c r="L393" s="336"/>
      <c r="M393" s="336"/>
      <c r="N393" s="336"/>
      <c r="O393" s="336"/>
      <c r="P393" s="337"/>
    </row>
    <row r="394" spans="2:20" ht="20.149999999999999" customHeight="1"/>
    <row r="395" spans="2:20" s="17" customFormat="1" ht="20.149999999999999" customHeight="1" thickBot="1">
      <c r="B395" s="17" t="s">
        <v>221</v>
      </c>
      <c r="S395" s="18"/>
      <c r="T395" s="15"/>
    </row>
    <row r="396" spans="2:20" ht="20.149999999999999"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2582</v>
      </c>
      <c r="H397" s="268"/>
      <c r="I397" s="268"/>
      <c r="J397" s="268"/>
      <c r="K397" s="268"/>
      <c r="L397" s="268"/>
      <c r="M397" s="268"/>
      <c r="N397" s="268"/>
      <c r="O397" s="268"/>
      <c r="P397" s="269"/>
    </row>
    <row r="398" spans="2:20" ht="20.149999999999999"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2607</v>
      </c>
      <c r="H400" s="268"/>
      <c r="I400" s="268"/>
      <c r="J400" s="268"/>
      <c r="K400" s="268"/>
      <c r="L400" s="268"/>
      <c r="M400" s="268"/>
      <c r="N400" s="268"/>
      <c r="O400" s="268"/>
      <c r="P400" s="269"/>
    </row>
    <row r="401" spans="2:20" ht="120" customHeight="1">
      <c r="B401" s="303" t="s">
        <v>216</v>
      </c>
      <c r="C401" s="102"/>
      <c r="D401" s="102"/>
      <c r="E401" s="102"/>
      <c r="F401" s="103"/>
      <c r="G401" s="121" t="s">
        <v>2606</v>
      </c>
      <c r="H401" s="268"/>
      <c r="I401" s="268"/>
      <c r="J401" s="268"/>
      <c r="K401" s="268"/>
      <c r="L401" s="268"/>
      <c r="M401" s="268"/>
      <c r="N401" s="268"/>
      <c r="O401" s="268"/>
      <c r="P401" s="269"/>
    </row>
    <row r="402" spans="2:20" ht="120" customHeight="1">
      <c r="B402" s="303" t="s">
        <v>219</v>
      </c>
      <c r="C402" s="102"/>
      <c r="D402" s="102"/>
      <c r="E402" s="102"/>
      <c r="F402" s="103"/>
      <c r="G402" s="121" t="s">
        <v>2608</v>
      </c>
      <c r="H402" s="268"/>
      <c r="I402" s="268"/>
      <c r="J402" s="268"/>
      <c r="K402" s="268"/>
      <c r="L402" s="268"/>
      <c r="M402" s="268"/>
      <c r="N402" s="268"/>
      <c r="O402" s="268"/>
      <c r="P402" s="269"/>
    </row>
    <row r="403" spans="2:20" ht="20.149999999999999" customHeight="1">
      <c r="B403" s="111" t="s">
        <v>392</v>
      </c>
      <c r="C403" s="112"/>
      <c r="D403" s="112"/>
      <c r="E403" s="112"/>
      <c r="F403" s="113"/>
      <c r="G403" s="96" t="s">
        <v>224</v>
      </c>
      <c r="H403" s="97"/>
      <c r="I403" s="97"/>
      <c r="J403" s="97"/>
      <c r="K403" s="97"/>
      <c r="L403" s="97"/>
      <c r="M403" s="97"/>
      <c r="N403" s="97"/>
      <c r="O403" s="97"/>
      <c r="P403" s="98"/>
    </row>
    <row r="404" spans="2:20" ht="20.149999999999999"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2609</v>
      </c>
      <c r="H405" s="243"/>
      <c r="I405" s="243"/>
      <c r="J405" s="243"/>
      <c r="K405" s="243"/>
      <c r="L405" s="243"/>
      <c r="M405" s="243"/>
      <c r="N405" s="243"/>
      <c r="O405" s="243"/>
      <c r="P405" s="244"/>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49999999999999" customHeight="1" thickBot="1">
      <c r="B413" s="315" t="s">
        <v>228</v>
      </c>
      <c r="C413" s="125"/>
      <c r="D413" s="125"/>
      <c r="E413" s="125"/>
      <c r="F413" s="125"/>
      <c r="G413" s="125"/>
      <c r="H413" s="125"/>
      <c r="I413" s="125"/>
      <c r="J413" s="125"/>
      <c r="K413" s="125"/>
      <c r="L413" s="125"/>
      <c r="M413" s="125"/>
      <c r="N413" s="125"/>
      <c r="O413" s="125"/>
      <c r="P413" s="316"/>
    </row>
    <row r="414" spans="2:20" ht="20.149999999999999" customHeight="1"/>
    <row r="415" spans="2:20" s="17" customFormat="1" ht="20.149999999999999"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49999999999999"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49999999999999" customHeight="1">
      <c r="B419" s="111" t="s">
        <v>231</v>
      </c>
      <c r="C419" s="112"/>
      <c r="D419" s="112"/>
      <c r="E419" s="112"/>
      <c r="F419" s="112"/>
      <c r="G419" s="112"/>
      <c r="H419" s="112"/>
      <c r="I419" s="113"/>
      <c r="J419" s="220"/>
      <c r="K419" s="161"/>
      <c r="L419" s="161"/>
      <c r="M419" s="161"/>
      <c r="N419" s="161"/>
      <c r="O419" s="161"/>
      <c r="P419" s="98" t="s">
        <v>481</v>
      </c>
    </row>
    <row r="420" spans="1:20" ht="20.149999999999999" customHeight="1">
      <c r="B420" s="90"/>
      <c r="C420" s="91"/>
      <c r="D420" s="91"/>
      <c r="E420" s="91"/>
      <c r="F420" s="91"/>
      <c r="G420" s="91"/>
      <c r="H420" s="91"/>
      <c r="I420" s="92"/>
      <c r="J420" s="166"/>
      <c r="K420" s="167"/>
      <c r="L420" s="167"/>
      <c r="M420" s="167"/>
      <c r="N420" s="167"/>
      <c r="O420" s="167"/>
      <c r="P420" s="304"/>
    </row>
    <row r="421" spans="1:20" ht="20.149999999999999"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 customHeight="1">
      <c r="B424" s="190" t="s">
        <v>234</v>
      </c>
      <c r="C424" s="191"/>
      <c r="D424" s="109"/>
      <c r="E424" s="117"/>
      <c r="F424" s="117"/>
      <c r="G424" s="117"/>
      <c r="H424" s="117"/>
      <c r="I424" s="117"/>
      <c r="J424" s="117"/>
      <c r="K424" s="117"/>
      <c r="L424" s="117"/>
      <c r="M424" s="117"/>
      <c r="N424" s="117"/>
      <c r="O424" s="117"/>
      <c r="P424" s="118"/>
    </row>
    <row r="425" spans="1:20" ht="20.149999999999999"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299" t="s">
        <v>240</v>
      </c>
      <c r="C430" s="300"/>
      <c r="D430" s="237" t="s">
        <v>244</v>
      </c>
      <c r="E430" s="237"/>
      <c r="F430" s="237"/>
      <c r="G430" s="237"/>
      <c r="H430" s="93">
        <v>1</v>
      </c>
      <c r="I430" s="94"/>
      <c r="J430" s="94"/>
      <c r="K430" s="94"/>
      <c r="L430" s="94"/>
      <c r="M430" s="94"/>
      <c r="N430" s="94"/>
      <c r="O430" s="94"/>
      <c r="P430" s="49" t="s">
        <v>477</v>
      </c>
    </row>
    <row r="431" spans="1:20" ht="20.149999999999999" customHeight="1">
      <c r="B431" s="301"/>
      <c r="C431" s="302"/>
      <c r="D431" s="130" t="s">
        <v>245</v>
      </c>
      <c r="E431" s="130"/>
      <c r="F431" s="130"/>
      <c r="G431" s="130"/>
      <c r="H431" s="109">
        <v>10</v>
      </c>
      <c r="I431" s="117"/>
      <c r="J431" s="117"/>
      <c r="K431" s="117"/>
      <c r="L431" s="117"/>
      <c r="M431" s="117"/>
      <c r="N431" s="117"/>
      <c r="O431" s="117"/>
      <c r="P431" s="37" t="s">
        <v>479</v>
      </c>
    </row>
    <row r="432" spans="1:20" ht="20.149999999999999" customHeight="1">
      <c r="B432" s="186" t="s">
        <v>241</v>
      </c>
      <c r="C432" s="130"/>
      <c r="D432" s="130" t="s">
        <v>246</v>
      </c>
      <c r="E432" s="130"/>
      <c r="F432" s="130"/>
      <c r="G432" s="130"/>
      <c r="H432" s="109"/>
      <c r="I432" s="117"/>
      <c r="J432" s="117"/>
      <c r="K432" s="117"/>
      <c r="L432" s="117"/>
      <c r="M432" s="117"/>
      <c r="N432" s="117"/>
      <c r="O432" s="117"/>
      <c r="P432" s="37" t="s">
        <v>479</v>
      </c>
    </row>
    <row r="433" spans="2:16" ht="20.149999999999999" customHeight="1">
      <c r="B433" s="186"/>
      <c r="C433" s="130"/>
      <c r="D433" s="130" t="s">
        <v>247</v>
      </c>
      <c r="E433" s="130"/>
      <c r="F433" s="130"/>
      <c r="G433" s="130"/>
      <c r="H433" s="109"/>
      <c r="I433" s="117"/>
      <c r="J433" s="117"/>
      <c r="K433" s="117"/>
      <c r="L433" s="117"/>
      <c r="M433" s="117"/>
      <c r="N433" s="117"/>
      <c r="O433" s="117"/>
      <c r="P433" s="37" t="s">
        <v>479</v>
      </c>
    </row>
    <row r="434" spans="2:16" ht="20.149999999999999" customHeight="1">
      <c r="B434" s="186"/>
      <c r="C434" s="130"/>
      <c r="D434" s="130" t="s">
        <v>248</v>
      </c>
      <c r="E434" s="130"/>
      <c r="F434" s="130"/>
      <c r="G434" s="130"/>
      <c r="H434" s="109">
        <v>4</v>
      </c>
      <c r="I434" s="117"/>
      <c r="J434" s="117"/>
      <c r="K434" s="117"/>
      <c r="L434" s="117"/>
      <c r="M434" s="117"/>
      <c r="N434" s="117"/>
      <c r="O434" s="117"/>
      <c r="P434" s="37" t="s">
        <v>479</v>
      </c>
    </row>
    <row r="435" spans="2:16" ht="20.149999999999999" customHeight="1">
      <c r="B435" s="186"/>
      <c r="C435" s="130"/>
      <c r="D435" s="130" t="s">
        <v>249</v>
      </c>
      <c r="E435" s="130"/>
      <c r="F435" s="130"/>
      <c r="G435" s="130"/>
      <c r="H435" s="109">
        <v>7</v>
      </c>
      <c r="I435" s="117"/>
      <c r="J435" s="117"/>
      <c r="K435" s="117"/>
      <c r="L435" s="117"/>
      <c r="M435" s="117"/>
      <c r="N435" s="117"/>
      <c r="O435" s="117"/>
      <c r="P435" s="37" t="s">
        <v>479</v>
      </c>
    </row>
    <row r="436" spans="2:16" ht="20.149999999999999" customHeight="1">
      <c r="B436" s="285" t="s">
        <v>242</v>
      </c>
      <c r="C436" s="286"/>
      <c r="D436" s="130" t="s">
        <v>250</v>
      </c>
      <c r="E436" s="130"/>
      <c r="F436" s="130"/>
      <c r="G436" s="130"/>
      <c r="H436" s="109"/>
      <c r="I436" s="117"/>
      <c r="J436" s="117"/>
      <c r="K436" s="117"/>
      <c r="L436" s="117"/>
      <c r="M436" s="117"/>
      <c r="N436" s="117"/>
      <c r="O436" s="117"/>
      <c r="P436" s="37" t="s">
        <v>479</v>
      </c>
    </row>
    <row r="437" spans="2:16" ht="20.149999999999999" customHeight="1">
      <c r="B437" s="287"/>
      <c r="C437" s="288"/>
      <c r="D437" s="130" t="s">
        <v>251</v>
      </c>
      <c r="E437" s="130"/>
      <c r="F437" s="130"/>
      <c r="G437" s="130"/>
      <c r="H437" s="109"/>
      <c r="I437" s="117"/>
      <c r="J437" s="117"/>
      <c r="K437" s="117"/>
      <c r="L437" s="117"/>
      <c r="M437" s="117"/>
      <c r="N437" s="117"/>
      <c r="O437" s="117"/>
      <c r="P437" s="37" t="s">
        <v>479</v>
      </c>
    </row>
    <row r="438" spans="2:16" ht="20.149999999999999" customHeight="1">
      <c r="B438" s="287"/>
      <c r="C438" s="288"/>
      <c r="D438" s="130" t="s">
        <v>252</v>
      </c>
      <c r="E438" s="130"/>
      <c r="F438" s="130"/>
      <c r="G438" s="130"/>
      <c r="H438" s="109"/>
      <c r="I438" s="117"/>
      <c r="J438" s="117"/>
      <c r="K438" s="117"/>
      <c r="L438" s="117"/>
      <c r="M438" s="117"/>
      <c r="N438" s="117"/>
      <c r="O438" s="117"/>
      <c r="P438" s="37" t="s">
        <v>479</v>
      </c>
    </row>
    <row r="439" spans="2:16" ht="20.149999999999999" customHeight="1">
      <c r="B439" s="287"/>
      <c r="C439" s="288"/>
      <c r="D439" s="130" t="s">
        <v>253</v>
      </c>
      <c r="E439" s="130"/>
      <c r="F439" s="130"/>
      <c r="G439" s="130"/>
      <c r="H439" s="109">
        <v>4</v>
      </c>
      <c r="I439" s="117"/>
      <c r="J439" s="117"/>
      <c r="K439" s="117"/>
      <c r="L439" s="117"/>
      <c r="M439" s="117"/>
      <c r="N439" s="117"/>
      <c r="O439" s="117"/>
      <c r="P439" s="37" t="s">
        <v>479</v>
      </c>
    </row>
    <row r="440" spans="2:16" ht="20.149999999999999" customHeight="1">
      <c r="B440" s="287"/>
      <c r="C440" s="288"/>
      <c r="D440" s="130" t="s">
        <v>254</v>
      </c>
      <c r="E440" s="130"/>
      <c r="F440" s="130"/>
      <c r="G440" s="130"/>
      <c r="H440" s="109">
        <v>1</v>
      </c>
      <c r="I440" s="117"/>
      <c r="J440" s="117"/>
      <c r="K440" s="117"/>
      <c r="L440" s="117"/>
      <c r="M440" s="117"/>
      <c r="N440" s="117"/>
      <c r="O440" s="117"/>
      <c r="P440" s="37" t="s">
        <v>479</v>
      </c>
    </row>
    <row r="441" spans="2:16" ht="20.149999999999999" customHeight="1">
      <c r="B441" s="287"/>
      <c r="C441" s="288"/>
      <c r="D441" s="130" t="s">
        <v>255</v>
      </c>
      <c r="E441" s="130"/>
      <c r="F441" s="130"/>
      <c r="G441" s="130"/>
      <c r="H441" s="109">
        <v>3</v>
      </c>
      <c r="I441" s="117"/>
      <c r="J441" s="117"/>
      <c r="K441" s="117"/>
      <c r="L441" s="117"/>
      <c r="M441" s="117"/>
      <c r="N441" s="117"/>
      <c r="O441" s="117"/>
      <c r="P441" s="37" t="s">
        <v>479</v>
      </c>
    </row>
    <row r="442" spans="2:16" ht="20.149999999999999" customHeight="1">
      <c r="B442" s="287"/>
      <c r="C442" s="288"/>
      <c r="D442" s="130" t="s">
        <v>256</v>
      </c>
      <c r="E442" s="130"/>
      <c r="F442" s="130"/>
      <c r="G442" s="130"/>
      <c r="H442" s="109">
        <v>3</v>
      </c>
      <c r="I442" s="117"/>
      <c r="J442" s="117"/>
      <c r="K442" s="117"/>
      <c r="L442" s="117"/>
      <c r="M442" s="117"/>
      <c r="N442" s="117"/>
      <c r="O442" s="117"/>
      <c r="P442" s="37" t="s">
        <v>479</v>
      </c>
    </row>
    <row r="443" spans="2:16" ht="20.149999999999999" customHeight="1">
      <c r="B443" s="289"/>
      <c r="C443" s="290"/>
      <c r="D443" s="130" t="s">
        <v>257</v>
      </c>
      <c r="E443" s="130"/>
      <c r="F443" s="130"/>
      <c r="G443" s="130"/>
      <c r="H443" s="109"/>
      <c r="I443" s="117"/>
      <c r="J443" s="117"/>
      <c r="K443" s="117"/>
      <c r="L443" s="117"/>
      <c r="M443" s="117"/>
      <c r="N443" s="117"/>
      <c r="O443" s="117"/>
      <c r="P443" s="37" t="s">
        <v>479</v>
      </c>
    </row>
    <row r="444" spans="2:16" ht="20.149999999999999" customHeight="1">
      <c r="B444" s="186" t="s">
        <v>243</v>
      </c>
      <c r="C444" s="130"/>
      <c r="D444" s="130" t="s">
        <v>258</v>
      </c>
      <c r="E444" s="130"/>
      <c r="F444" s="130"/>
      <c r="G444" s="130"/>
      <c r="H444" s="109">
        <v>2</v>
      </c>
      <c r="I444" s="117"/>
      <c r="J444" s="117"/>
      <c r="K444" s="117"/>
      <c r="L444" s="117"/>
      <c r="M444" s="117"/>
      <c r="N444" s="117"/>
      <c r="O444" s="117"/>
      <c r="P444" s="37" t="s">
        <v>479</v>
      </c>
    </row>
    <row r="445" spans="2:16" ht="20.149999999999999" customHeight="1">
      <c r="B445" s="186"/>
      <c r="C445" s="130"/>
      <c r="D445" s="130" t="s">
        <v>259</v>
      </c>
      <c r="E445" s="130"/>
      <c r="F445" s="130"/>
      <c r="G445" s="130"/>
      <c r="H445" s="109">
        <v>3</v>
      </c>
      <c r="I445" s="117"/>
      <c r="J445" s="117"/>
      <c r="K445" s="117"/>
      <c r="L445" s="117"/>
      <c r="M445" s="117"/>
      <c r="N445" s="117"/>
      <c r="O445" s="117"/>
      <c r="P445" s="37" t="s">
        <v>479</v>
      </c>
    </row>
    <row r="446" spans="2:16" ht="20.149999999999999" customHeight="1">
      <c r="B446" s="186"/>
      <c r="C446" s="130"/>
      <c r="D446" s="130" t="s">
        <v>260</v>
      </c>
      <c r="E446" s="130"/>
      <c r="F446" s="130"/>
      <c r="G446" s="130"/>
      <c r="H446" s="109">
        <v>6</v>
      </c>
      <c r="I446" s="117"/>
      <c r="J446" s="117"/>
      <c r="K446" s="117"/>
      <c r="L446" s="117"/>
      <c r="M446" s="117"/>
      <c r="N446" s="117"/>
      <c r="O446" s="117"/>
      <c r="P446" s="37" t="s">
        <v>479</v>
      </c>
    </row>
    <row r="447" spans="2:16" ht="20.149999999999999" customHeight="1">
      <c r="B447" s="186"/>
      <c r="C447" s="130"/>
      <c r="D447" s="130" t="s">
        <v>261</v>
      </c>
      <c r="E447" s="130"/>
      <c r="F447" s="130"/>
      <c r="G447" s="130"/>
      <c r="H447" s="109"/>
      <c r="I447" s="117"/>
      <c r="J447" s="117"/>
      <c r="K447" s="117"/>
      <c r="L447" s="117"/>
      <c r="M447" s="117"/>
      <c r="N447" s="117"/>
      <c r="O447" s="117"/>
      <c r="P447" s="37" t="s">
        <v>479</v>
      </c>
    </row>
    <row r="448" spans="2:16" ht="20.149999999999999" customHeight="1">
      <c r="B448" s="186"/>
      <c r="C448" s="130"/>
      <c r="D448" s="130" t="s">
        <v>262</v>
      </c>
      <c r="E448" s="130"/>
      <c r="F448" s="130"/>
      <c r="G448" s="130"/>
      <c r="H448" s="109"/>
      <c r="I448" s="117"/>
      <c r="J448" s="117"/>
      <c r="K448" s="117"/>
      <c r="L448" s="117"/>
      <c r="M448" s="117"/>
      <c r="N448" s="117"/>
      <c r="O448" s="117"/>
      <c r="P448" s="37" t="s">
        <v>479</v>
      </c>
    </row>
    <row r="449" spans="2:20" ht="20.149999999999999" customHeight="1" thickBot="1">
      <c r="B449" s="256"/>
      <c r="C449" s="257"/>
      <c r="D449" s="257" t="s">
        <v>263</v>
      </c>
      <c r="E449" s="257"/>
      <c r="F449" s="257"/>
      <c r="G449" s="257"/>
      <c r="H449" s="128"/>
      <c r="I449" s="240"/>
      <c r="J449" s="240"/>
      <c r="K449" s="240"/>
      <c r="L449" s="240"/>
      <c r="M449" s="240"/>
      <c r="N449" s="240"/>
      <c r="O449" s="240"/>
      <c r="P449" s="38" t="s">
        <v>479</v>
      </c>
    </row>
    <row r="450" spans="2:20" ht="20.149999999999999" customHeight="1"/>
    <row r="451" spans="2:20" s="17" customFormat="1" ht="20.149999999999999" customHeight="1" thickBot="1">
      <c r="B451" s="17" t="s">
        <v>264</v>
      </c>
      <c r="S451" s="18"/>
      <c r="T451" s="15"/>
    </row>
    <row r="452" spans="2:20" ht="20.149999999999999" customHeight="1">
      <c r="B452" s="236" t="s">
        <v>265</v>
      </c>
      <c r="C452" s="237"/>
      <c r="D452" s="237"/>
      <c r="E452" s="237"/>
      <c r="F452" s="237"/>
      <c r="G452" s="237"/>
      <c r="H452" s="93">
        <v>86.6</v>
      </c>
      <c r="I452" s="94"/>
      <c r="J452" s="94"/>
      <c r="K452" s="94"/>
      <c r="L452" s="94"/>
      <c r="M452" s="94"/>
      <c r="N452" s="94"/>
      <c r="O452" s="94"/>
      <c r="P452" s="49" t="s">
        <v>485</v>
      </c>
    </row>
    <row r="453" spans="2:20" ht="20.149999999999999" customHeight="1">
      <c r="B453" s="186" t="s">
        <v>266</v>
      </c>
      <c r="C453" s="130"/>
      <c r="D453" s="130"/>
      <c r="E453" s="130"/>
      <c r="F453" s="130"/>
      <c r="G453" s="130"/>
      <c r="H453" s="109">
        <v>11</v>
      </c>
      <c r="I453" s="117"/>
      <c r="J453" s="117"/>
      <c r="K453" s="117"/>
      <c r="L453" s="117"/>
      <c r="M453" s="117"/>
      <c r="N453" s="117"/>
      <c r="O453" s="117"/>
      <c r="P453" s="37" t="s">
        <v>477</v>
      </c>
    </row>
    <row r="454" spans="2:20" ht="20.149999999999999" customHeight="1">
      <c r="B454" s="186" t="s">
        <v>267</v>
      </c>
      <c r="C454" s="130"/>
      <c r="D454" s="130"/>
      <c r="E454" s="130"/>
      <c r="F454" s="130"/>
      <c r="G454" s="130"/>
      <c r="H454" s="109">
        <v>58</v>
      </c>
      <c r="I454" s="117"/>
      <c r="J454" s="117"/>
      <c r="K454" s="117"/>
      <c r="L454" s="117"/>
      <c r="M454" s="117"/>
      <c r="N454" s="117"/>
      <c r="O454" s="117"/>
      <c r="P454" s="37" t="s">
        <v>484</v>
      </c>
    </row>
    <row r="455" spans="2:20" ht="20.149999999999999" customHeight="1">
      <c r="B455" s="111" t="s">
        <v>268</v>
      </c>
      <c r="C455" s="112"/>
      <c r="D455" s="112"/>
      <c r="E455" s="112"/>
      <c r="F455" s="112"/>
      <c r="G455" s="112"/>
      <c r="H455" s="112"/>
      <c r="I455" s="112"/>
      <c r="J455" s="112"/>
      <c r="K455" s="112"/>
      <c r="L455" s="112"/>
      <c r="M455" s="112"/>
      <c r="N455" s="112"/>
      <c r="O455" s="112"/>
      <c r="P455" s="169"/>
    </row>
    <row r="456" spans="2:20" ht="20.149999999999999" customHeight="1" thickBot="1">
      <c r="B456" s="114"/>
      <c r="C456" s="115"/>
      <c r="D456" s="115"/>
      <c r="E456" s="115"/>
      <c r="F456" s="115"/>
      <c r="G456" s="115"/>
      <c r="H456" s="115"/>
      <c r="I456" s="115"/>
      <c r="J456" s="115"/>
      <c r="K456" s="115"/>
      <c r="L456" s="115"/>
      <c r="M456" s="115"/>
      <c r="N456" s="115"/>
      <c r="O456" s="115"/>
      <c r="P456" s="291"/>
    </row>
    <row r="457" spans="2:20" ht="20.149999999999999" customHeight="1"/>
    <row r="458" spans="2:20" s="17" customFormat="1" ht="20.149999999999999" customHeight="1" thickBot="1">
      <c r="B458" s="17" t="s">
        <v>269</v>
      </c>
      <c r="S458" s="18"/>
      <c r="T458" s="15"/>
    </row>
    <row r="459" spans="2:20" ht="20.149999999999999" customHeight="1">
      <c r="B459" s="281" t="s">
        <v>270</v>
      </c>
      <c r="C459" s="282"/>
      <c r="D459" s="282"/>
      <c r="E459" s="237" t="s">
        <v>275</v>
      </c>
      <c r="F459" s="237"/>
      <c r="G459" s="237"/>
      <c r="H459" s="93">
        <v>1</v>
      </c>
      <c r="I459" s="94"/>
      <c r="J459" s="94"/>
      <c r="K459" s="94"/>
      <c r="L459" s="94"/>
      <c r="M459" s="94"/>
      <c r="N459" s="94"/>
      <c r="O459" s="94"/>
      <c r="P459" s="49" t="s">
        <v>479</v>
      </c>
    </row>
    <row r="460" spans="2:20" ht="20.149999999999999" customHeight="1">
      <c r="B460" s="283"/>
      <c r="C460" s="284"/>
      <c r="D460" s="284"/>
      <c r="E460" s="130" t="s">
        <v>276</v>
      </c>
      <c r="F460" s="130"/>
      <c r="G460" s="130"/>
      <c r="H460" s="109"/>
      <c r="I460" s="117"/>
      <c r="J460" s="117"/>
      <c r="K460" s="117"/>
      <c r="L460" s="117"/>
      <c r="M460" s="117"/>
      <c r="N460" s="117"/>
      <c r="O460" s="117"/>
      <c r="P460" s="37" t="s">
        <v>479</v>
      </c>
    </row>
    <row r="461" spans="2:20" ht="20.149999999999999" customHeight="1">
      <c r="B461" s="283"/>
      <c r="C461" s="284"/>
      <c r="D461" s="284"/>
      <c r="E461" s="130" t="s">
        <v>277</v>
      </c>
      <c r="F461" s="130"/>
      <c r="G461" s="130"/>
      <c r="H461" s="109">
        <v>3</v>
      </c>
      <c r="I461" s="117"/>
      <c r="J461" s="117"/>
      <c r="K461" s="117"/>
      <c r="L461" s="117"/>
      <c r="M461" s="117"/>
      <c r="N461" s="117"/>
      <c r="O461" s="117"/>
      <c r="P461" s="37" t="s">
        <v>479</v>
      </c>
    </row>
    <row r="462" spans="2:20" ht="20.149999999999999" customHeight="1">
      <c r="B462" s="283"/>
      <c r="C462" s="284"/>
      <c r="D462" s="284"/>
      <c r="E462" s="130" t="s">
        <v>415</v>
      </c>
      <c r="F462" s="130"/>
      <c r="G462" s="130"/>
      <c r="H462" s="109"/>
      <c r="I462" s="117"/>
      <c r="J462" s="117"/>
      <c r="K462" s="117"/>
      <c r="L462" s="117"/>
      <c r="M462" s="117"/>
      <c r="N462" s="117"/>
      <c r="O462" s="117"/>
      <c r="P462" s="37" t="s">
        <v>479</v>
      </c>
    </row>
    <row r="463" spans="2:20" ht="20.149999999999999" customHeight="1">
      <c r="B463" s="283"/>
      <c r="C463" s="284"/>
      <c r="D463" s="284"/>
      <c r="E463" s="130" t="s">
        <v>71</v>
      </c>
      <c r="F463" s="130"/>
      <c r="G463" s="130"/>
      <c r="H463" s="109"/>
      <c r="I463" s="117"/>
      <c r="J463" s="117"/>
      <c r="K463" s="117"/>
      <c r="L463" s="117"/>
      <c r="M463" s="117"/>
      <c r="N463" s="117"/>
      <c r="O463" s="117"/>
      <c r="P463" s="37" t="s">
        <v>479</v>
      </c>
    </row>
    <row r="464" spans="2:20" ht="20.149999999999999" customHeight="1">
      <c r="B464" s="186" t="s">
        <v>272</v>
      </c>
      <c r="C464" s="130"/>
      <c r="D464" s="130"/>
      <c r="E464" s="130" t="s">
        <v>273</v>
      </c>
      <c r="F464" s="130"/>
      <c r="G464" s="130"/>
      <c r="H464" s="109"/>
      <c r="I464" s="117"/>
      <c r="J464" s="117"/>
      <c r="K464" s="117"/>
      <c r="L464" s="117"/>
      <c r="M464" s="117"/>
      <c r="N464" s="117"/>
      <c r="O464" s="117"/>
      <c r="P464" s="37" t="s">
        <v>479</v>
      </c>
    </row>
    <row r="465" spans="1:20" ht="20.149999999999999"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49999999999999" customHeight="1">
      <c r="B467" s="186"/>
      <c r="C467" s="130"/>
      <c r="D467" s="130"/>
      <c r="E467" s="130" t="s">
        <v>274</v>
      </c>
      <c r="F467" s="130"/>
      <c r="G467" s="130"/>
      <c r="H467" s="109"/>
      <c r="I467" s="117"/>
      <c r="J467" s="117"/>
      <c r="K467" s="117"/>
      <c r="L467" s="117"/>
      <c r="M467" s="117"/>
      <c r="N467" s="117"/>
      <c r="O467" s="117"/>
      <c r="P467" s="37" t="s">
        <v>479</v>
      </c>
    </row>
    <row r="468" spans="1:20" ht="20.149999999999999"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49999999999999" customHeight="1">
      <c r="B473" s="276" t="s">
        <v>447</v>
      </c>
      <c r="C473" s="277"/>
      <c r="D473" s="277"/>
      <c r="E473" s="277"/>
      <c r="F473" s="277"/>
      <c r="G473" s="277"/>
      <c r="H473" s="277"/>
      <c r="I473" s="277"/>
      <c r="J473" s="277"/>
      <c r="K473" s="277"/>
      <c r="L473" s="277"/>
      <c r="M473" s="277"/>
      <c r="N473" s="277"/>
      <c r="O473" s="277"/>
      <c r="P473" s="278"/>
    </row>
    <row r="474" spans="1:20" ht="40" customHeight="1">
      <c r="B474" s="279"/>
      <c r="C474" s="101" t="s">
        <v>279</v>
      </c>
      <c r="D474" s="102"/>
      <c r="E474" s="102"/>
      <c r="F474" s="102"/>
      <c r="G474" s="103"/>
      <c r="H474" s="121" t="s">
        <v>2610</v>
      </c>
      <c r="I474" s="268"/>
      <c r="J474" s="268"/>
      <c r="K474" s="268"/>
      <c r="L474" s="268"/>
      <c r="M474" s="268"/>
      <c r="N474" s="268"/>
      <c r="O474" s="268"/>
      <c r="P474" s="269"/>
    </row>
    <row r="475" spans="1:20" ht="20.149999999999999" customHeight="1">
      <c r="B475" s="280"/>
      <c r="C475" s="101" t="s">
        <v>14</v>
      </c>
      <c r="D475" s="102"/>
      <c r="E475" s="102"/>
      <c r="F475" s="102"/>
      <c r="G475" s="103"/>
      <c r="H475" s="217" t="s">
        <v>2544</v>
      </c>
      <c r="I475" s="132"/>
      <c r="J475" s="35" t="s">
        <v>469</v>
      </c>
      <c r="K475" s="132" t="s">
        <v>2601</v>
      </c>
      <c r="L475" s="132"/>
      <c r="M475" s="35" t="s">
        <v>469</v>
      </c>
      <c r="N475" s="132" t="s">
        <v>2611</v>
      </c>
      <c r="O475" s="132"/>
      <c r="P475" s="133"/>
    </row>
    <row r="476" spans="1:20" ht="20.149999999999999"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49999999999999" customHeight="1">
      <c r="B477" s="280"/>
      <c r="C477" s="153"/>
      <c r="D477" s="143"/>
      <c r="E477" s="144"/>
      <c r="F477" s="137" t="s">
        <v>282</v>
      </c>
      <c r="G477" s="138"/>
      <c r="H477" s="23">
        <v>8</v>
      </c>
      <c r="I477" s="35" t="s">
        <v>486</v>
      </c>
      <c r="J477" s="24">
        <v>30</v>
      </c>
      <c r="K477" s="35" t="s">
        <v>487</v>
      </c>
      <c r="L477" s="56" t="s">
        <v>435</v>
      </c>
      <c r="M477" s="24">
        <v>17</v>
      </c>
      <c r="N477" s="35" t="s">
        <v>486</v>
      </c>
      <c r="O477" s="24">
        <v>30</v>
      </c>
      <c r="P477" s="37" t="s">
        <v>487</v>
      </c>
    </row>
    <row r="478" spans="1:20" ht="20.149999999999999" customHeight="1">
      <c r="B478" s="280"/>
      <c r="C478" s="153"/>
      <c r="D478" s="143"/>
      <c r="E478" s="144"/>
      <c r="F478" s="137" t="s">
        <v>283</v>
      </c>
      <c r="G478" s="138"/>
      <c r="H478" s="23">
        <v>8</v>
      </c>
      <c r="I478" s="35" t="s">
        <v>486</v>
      </c>
      <c r="J478" s="24">
        <v>30</v>
      </c>
      <c r="K478" s="35" t="s">
        <v>487</v>
      </c>
      <c r="L478" s="56" t="s">
        <v>435</v>
      </c>
      <c r="M478" s="24">
        <v>17</v>
      </c>
      <c r="N478" s="35" t="s">
        <v>486</v>
      </c>
      <c r="O478" s="24">
        <v>30</v>
      </c>
      <c r="P478" s="37" t="s">
        <v>487</v>
      </c>
    </row>
    <row r="479" spans="1:20" ht="40" customHeight="1">
      <c r="B479" s="280"/>
      <c r="C479" s="101" t="s">
        <v>284</v>
      </c>
      <c r="D479" s="102"/>
      <c r="E479" s="102"/>
      <c r="F479" s="102"/>
      <c r="G479" s="103"/>
      <c r="H479" s="121"/>
      <c r="I479" s="268"/>
      <c r="J479" s="268"/>
      <c r="K479" s="268"/>
      <c r="L479" s="268"/>
      <c r="M479" s="268"/>
      <c r="N479" s="268"/>
      <c r="O479" s="268"/>
      <c r="P479" s="269"/>
    </row>
    <row r="480" spans="1:20" ht="20.149999999999999" customHeight="1">
      <c r="B480" s="270" t="s">
        <v>448</v>
      </c>
      <c r="C480" s="271"/>
      <c r="D480" s="271"/>
      <c r="E480" s="271"/>
      <c r="F480" s="271"/>
      <c r="G480" s="271"/>
      <c r="H480" s="271"/>
      <c r="I480" s="271"/>
      <c r="J480" s="271"/>
      <c r="K480" s="271"/>
      <c r="L480" s="271"/>
      <c r="M480" s="271"/>
      <c r="N480" s="271"/>
      <c r="O480" s="271"/>
      <c r="P480" s="272"/>
    </row>
    <row r="481" spans="2:16" ht="40" customHeight="1">
      <c r="B481" s="273"/>
      <c r="C481" s="101" t="s">
        <v>279</v>
      </c>
      <c r="D481" s="102"/>
      <c r="E481" s="102"/>
      <c r="F481" s="102"/>
      <c r="G481" s="103"/>
      <c r="H481" s="121"/>
      <c r="I481" s="268"/>
      <c r="J481" s="268"/>
      <c r="K481" s="268"/>
      <c r="L481" s="268"/>
      <c r="M481" s="268"/>
      <c r="N481" s="268"/>
      <c r="O481" s="268"/>
      <c r="P481" s="269"/>
    </row>
    <row r="482" spans="2:16" ht="20.149999999999999" customHeight="1">
      <c r="B482" s="273"/>
      <c r="C482" s="101" t="s">
        <v>14</v>
      </c>
      <c r="D482" s="102"/>
      <c r="E482" s="102"/>
      <c r="F482" s="102"/>
      <c r="G482" s="103"/>
      <c r="H482" s="217"/>
      <c r="I482" s="132"/>
      <c r="J482" s="35" t="s">
        <v>469</v>
      </c>
      <c r="K482" s="132"/>
      <c r="L482" s="132"/>
      <c r="M482" s="35" t="s">
        <v>469</v>
      </c>
      <c r="N482" s="132"/>
      <c r="O482" s="132"/>
      <c r="P482" s="133"/>
    </row>
    <row r="483" spans="2:16" ht="20.149999999999999"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49999999999999"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49999999999999"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40" customHeight="1">
      <c r="B486" s="273"/>
      <c r="C486" s="96" t="s">
        <v>284</v>
      </c>
      <c r="D486" s="97"/>
      <c r="E486" s="97"/>
      <c r="F486" s="97"/>
      <c r="G486" s="267"/>
      <c r="H486" s="121"/>
      <c r="I486" s="268"/>
      <c r="J486" s="268"/>
      <c r="K486" s="268"/>
      <c r="L486" s="268"/>
      <c r="M486" s="268"/>
      <c r="N486" s="268"/>
      <c r="O486" s="268"/>
      <c r="P486" s="269"/>
    </row>
    <row r="487" spans="2:16" ht="20.149999999999999" customHeight="1">
      <c r="B487" s="270" t="s">
        <v>449</v>
      </c>
      <c r="C487" s="271"/>
      <c r="D487" s="271"/>
      <c r="E487" s="271"/>
      <c r="F487" s="271"/>
      <c r="G487" s="271"/>
      <c r="H487" s="271"/>
      <c r="I487" s="271"/>
      <c r="J487" s="271"/>
      <c r="K487" s="271"/>
      <c r="L487" s="271"/>
      <c r="M487" s="271"/>
      <c r="N487" s="271"/>
      <c r="O487" s="271"/>
      <c r="P487" s="272"/>
    </row>
    <row r="488" spans="2:16" ht="40" customHeight="1">
      <c r="B488" s="273"/>
      <c r="C488" s="101" t="s">
        <v>279</v>
      </c>
      <c r="D488" s="102"/>
      <c r="E488" s="102"/>
      <c r="F488" s="102"/>
      <c r="G488" s="103"/>
      <c r="H488" s="121"/>
      <c r="I488" s="268"/>
      <c r="J488" s="268"/>
      <c r="K488" s="268"/>
      <c r="L488" s="268"/>
      <c r="M488" s="268"/>
      <c r="N488" s="268"/>
      <c r="O488" s="268"/>
      <c r="P488" s="269"/>
    </row>
    <row r="489" spans="2:16" ht="20.149999999999999" customHeight="1">
      <c r="B489" s="273"/>
      <c r="C489" s="101" t="s">
        <v>14</v>
      </c>
      <c r="D489" s="102"/>
      <c r="E489" s="102"/>
      <c r="F489" s="102"/>
      <c r="G489" s="103"/>
      <c r="H489" s="217"/>
      <c r="I489" s="132"/>
      <c r="J489" s="35" t="s">
        <v>469</v>
      </c>
      <c r="K489" s="132"/>
      <c r="L489" s="132"/>
      <c r="M489" s="35" t="s">
        <v>469</v>
      </c>
      <c r="N489" s="132"/>
      <c r="O489" s="132"/>
      <c r="P489" s="133"/>
    </row>
    <row r="490" spans="2:16" ht="20.149999999999999"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49999999999999"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49999999999999"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40" customHeight="1">
      <c r="B493" s="273"/>
      <c r="C493" s="96" t="s">
        <v>284</v>
      </c>
      <c r="D493" s="97"/>
      <c r="E493" s="97"/>
      <c r="F493" s="97"/>
      <c r="G493" s="267"/>
      <c r="H493" s="121"/>
      <c r="I493" s="268"/>
      <c r="J493" s="268"/>
      <c r="K493" s="268"/>
      <c r="L493" s="268"/>
      <c r="M493" s="268"/>
      <c r="N493" s="268"/>
      <c r="O493" s="268"/>
      <c r="P493" s="269"/>
    </row>
    <row r="494" spans="2:16" ht="20.149999999999999" customHeight="1">
      <c r="B494" s="270" t="s">
        <v>492</v>
      </c>
      <c r="C494" s="271"/>
      <c r="D494" s="271"/>
      <c r="E494" s="271"/>
      <c r="F494" s="271"/>
      <c r="G494" s="271"/>
      <c r="H494" s="271"/>
      <c r="I494" s="271"/>
      <c r="J494" s="271"/>
      <c r="K494" s="271"/>
      <c r="L494" s="271"/>
      <c r="M494" s="271"/>
      <c r="N494" s="271"/>
      <c r="O494" s="271"/>
      <c r="P494" s="272"/>
    </row>
    <row r="495" spans="2:16" ht="40" customHeight="1">
      <c r="B495" s="273"/>
      <c r="C495" s="101" t="s">
        <v>279</v>
      </c>
      <c r="D495" s="102"/>
      <c r="E495" s="102"/>
      <c r="F495" s="102"/>
      <c r="G495" s="103"/>
      <c r="H495" s="121"/>
      <c r="I495" s="268"/>
      <c r="J495" s="268"/>
      <c r="K495" s="268"/>
      <c r="L495" s="268"/>
      <c r="M495" s="268"/>
      <c r="N495" s="268"/>
      <c r="O495" s="268"/>
      <c r="P495" s="269"/>
    </row>
    <row r="496" spans="2:16" ht="20.149999999999999" customHeight="1">
      <c r="B496" s="273"/>
      <c r="C496" s="101" t="s">
        <v>14</v>
      </c>
      <c r="D496" s="102"/>
      <c r="E496" s="102"/>
      <c r="F496" s="102"/>
      <c r="G496" s="103"/>
      <c r="H496" s="217"/>
      <c r="I496" s="132"/>
      <c r="J496" s="35" t="s">
        <v>469</v>
      </c>
      <c r="K496" s="132"/>
      <c r="L496" s="132"/>
      <c r="M496" s="35" t="s">
        <v>469</v>
      </c>
      <c r="N496" s="132"/>
      <c r="O496" s="132"/>
      <c r="P496" s="133"/>
    </row>
    <row r="497" spans="2:20" ht="20.149999999999999"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49999999999999"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49999999999999"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40" customHeight="1">
      <c r="B500" s="273"/>
      <c r="C500" s="96" t="s">
        <v>284</v>
      </c>
      <c r="D500" s="97"/>
      <c r="E500" s="97"/>
      <c r="F500" s="97"/>
      <c r="G500" s="267"/>
      <c r="H500" s="121"/>
      <c r="I500" s="268"/>
      <c r="J500" s="268"/>
      <c r="K500" s="268"/>
      <c r="L500" s="268"/>
      <c r="M500" s="268"/>
      <c r="N500" s="268"/>
      <c r="O500" s="268"/>
      <c r="P500" s="269"/>
    </row>
    <row r="501" spans="2:20" ht="20.149999999999999" customHeight="1">
      <c r="B501" s="270" t="s">
        <v>493</v>
      </c>
      <c r="C501" s="271"/>
      <c r="D501" s="271"/>
      <c r="E501" s="271"/>
      <c r="F501" s="271"/>
      <c r="G501" s="271"/>
      <c r="H501" s="271"/>
      <c r="I501" s="271"/>
      <c r="J501" s="271"/>
      <c r="K501" s="271"/>
      <c r="L501" s="271"/>
      <c r="M501" s="271"/>
      <c r="N501" s="271"/>
      <c r="O501" s="271"/>
      <c r="P501" s="272"/>
    </row>
    <row r="502" spans="2:20" ht="40" customHeight="1">
      <c r="B502" s="273"/>
      <c r="C502" s="101" t="s">
        <v>279</v>
      </c>
      <c r="D502" s="102"/>
      <c r="E502" s="102"/>
      <c r="F502" s="102"/>
      <c r="G502" s="103"/>
      <c r="H502" s="121"/>
      <c r="I502" s="268"/>
      <c r="J502" s="268"/>
      <c r="K502" s="268"/>
      <c r="L502" s="268"/>
      <c r="M502" s="268"/>
      <c r="N502" s="268"/>
      <c r="O502" s="268"/>
      <c r="P502" s="269"/>
    </row>
    <row r="503" spans="2:20" ht="20.149999999999999" customHeight="1">
      <c r="B503" s="273"/>
      <c r="C503" s="101" t="s">
        <v>14</v>
      </c>
      <c r="D503" s="102"/>
      <c r="E503" s="102"/>
      <c r="F503" s="102"/>
      <c r="G503" s="103"/>
      <c r="H503" s="217"/>
      <c r="I503" s="132"/>
      <c r="J503" s="35" t="s">
        <v>469</v>
      </c>
      <c r="K503" s="132"/>
      <c r="L503" s="132"/>
      <c r="M503" s="35" t="s">
        <v>469</v>
      </c>
      <c r="N503" s="132"/>
      <c r="O503" s="132"/>
      <c r="P503" s="133"/>
    </row>
    <row r="504" spans="2:20" ht="20.149999999999999"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49999999999999"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49999999999999"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40" customHeight="1" thickBot="1">
      <c r="B507" s="274"/>
      <c r="C507" s="124" t="s">
        <v>284</v>
      </c>
      <c r="D507" s="125"/>
      <c r="E507" s="125"/>
      <c r="F507" s="125"/>
      <c r="G507" s="126"/>
      <c r="H507" s="242"/>
      <c r="I507" s="243"/>
      <c r="J507" s="243"/>
      <c r="K507" s="243"/>
      <c r="L507" s="243"/>
      <c r="M507" s="243"/>
      <c r="N507" s="243"/>
      <c r="O507" s="243"/>
      <c r="P507" s="244"/>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5" t="s">
        <v>286</v>
      </c>
      <c r="C510" s="246"/>
      <c r="D510" s="246"/>
      <c r="E510" s="246"/>
      <c r="F510" s="246"/>
      <c r="G510" s="246"/>
      <c r="H510" s="93" t="s">
        <v>2550</v>
      </c>
      <c r="I510" s="94"/>
      <c r="J510" s="94"/>
      <c r="K510" s="94"/>
      <c r="L510" s="94"/>
      <c r="M510" s="94"/>
      <c r="N510" s="94"/>
      <c r="O510" s="94"/>
      <c r="P510" s="95"/>
    </row>
    <row r="511" spans="2:20" ht="20.149999999999999"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49999999999999" customHeight="1">
      <c r="B513" s="111" t="s">
        <v>287</v>
      </c>
      <c r="C513" s="112"/>
      <c r="D513" s="112"/>
      <c r="E513" s="112"/>
      <c r="F513" s="112"/>
      <c r="G513" s="113"/>
      <c r="H513" s="109" t="s">
        <v>2550</v>
      </c>
      <c r="I513" s="117"/>
      <c r="J513" s="117"/>
      <c r="K513" s="117"/>
      <c r="L513" s="117"/>
      <c r="M513" s="117"/>
      <c r="N513" s="117"/>
      <c r="O513" s="117"/>
      <c r="P513" s="118"/>
    </row>
    <row r="514" spans="2:20" ht="20.149999999999999"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49999999999999" customHeight="1" thickBot="1">
      <c r="B516" s="238" t="s">
        <v>288</v>
      </c>
      <c r="C516" s="239"/>
      <c r="D516" s="239"/>
      <c r="E516" s="239"/>
      <c r="F516" s="239"/>
      <c r="G516" s="239"/>
      <c r="H516" s="128"/>
      <c r="I516" s="240"/>
      <c r="J516" s="240"/>
      <c r="K516" s="240"/>
      <c r="L516" s="240"/>
      <c r="M516" s="240"/>
      <c r="N516" s="240"/>
      <c r="O516" s="240"/>
      <c r="P516" s="241"/>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84" t="s">
        <v>2511</v>
      </c>
      <c r="C519" s="85"/>
      <c r="D519" s="85"/>
      <c r="E519" s="86"/>
      <c r="F519" s="93" t="s">
        <v>2554</v>
      </c>
      <c r="G519" s="94"/>
      <c r="H519" s="94"/>
      <c r="I519" s="94"/>
      <c r="J519" s="94"/>
      <c r="K519" s="94"/>
      <c r="L519" s="94"/>
      <c r="M519" s="94"/>
      <c r="N519" s="94"/>
      <c r="O519" s="94"/>
      <c r="P519" s="95"/>
      <c r="S519" s="15" t="str">
        <f>IF(F519="","未記入","")</f>
        <v/>
      </c>
    </row>
    <row r="520" spans="2:20" ht="20.149999999999999" customHeight="1">
      <c r="B520" s="87"/>
      <c r="C520" s="88"/>
      <c r="D520" s="88"/>
      <c r="E520" s="89"/>
      <c r="F520" s="96" t="s">
        <v>434</v>
      </c>
      <c r="G520" s="97"/>
      <c r="H520" s="97"/>
      <c r="I520" s="97"/>
      <c r="J520" s="97"/>
      <c r="K520" s="97"/>
      <c r="L520" s="97"/>
      <c r="M520" s="97"/>
      <c r="N520" s="97"/>
      <c r="O520" s="97"/>
      <c r="P520" s="98"/>
    </row>
    <row r="521" spans="2:20" ht="40"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49999999999999"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49999999999999" customHeight="1">
      <c r="B523" s="111" t="s">
        <v>2514</v>
      </c>
      <c r="C523" s="112"/>
      <c r="D523" s="112"/>
      <c r="E523" s="113"/>
      <c r="F523" s="109" t="s">
        <v>2554</v>
      </c>
      <c r="G523" s="117"/>
      <c r="H523" s="117"/>
      <c r="I523" s="117"/>
      <c r="J523" s="117"/>
      <c r="K523" s="117"/>
      <c r="L523" s="117"/>
      <c r="M523" s="117"/>
      <c r="N523" s="117"/>
      <c r="O523" s="117"/>
      <c r="P523" s="118"/>
      <c r="S523" s="15" t="str">
        <f>IF(F523="","未記入","")</f>
        <v/>
      </c>
    </row>
    <row r="524" spans="2:20" ht="20.149999999999999" customHeight="1">
      <c r="B524" s="87"/>
      <c r="C524" s="88"/>
      <c r="D524" s="88"/>
      <c r="E524" s="89"/>
      <c r="F524" s="96" t="s">
        <v>434</v>
      </c>
      <c r="G524" s="97"/>
      <c r="H524" s="97"/>
      <c r="I524" s="97"/>
      <c r="J524" s="97"/>
      <c r="K524" s="97"/>
      <c r="L524" s="97"/>
      <c r="M524" s="97"/>
      <c r="N524" s="97"/>
      <c r="O524" s="97"/>
      <c r="P524" s="98"/>
    </row>
    <row r="525" spans="2:20" ht="40"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49999999999999"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6" t="s">
        <v>290</v>
      </c>
      <c r="C530" s="237"/>
      <c r="D530" s="237"/>
      <c r="E530" s="237"/>
      <c r="F530" s="93" t="s">
        <v>2583</v>
      </c>
      <c r="G530" s="94"/>
      <c r="H530" s="94"/>
      <c r="I530" s="94"/>
      <c r="J530" s="94"/>
      <c r="K530" s="94"/>
      <c r="L530" s="94"/>
      <c r="M530" s="94"/>
      <c r="N530" s="94"/>
      <c r="O530" s="94"/>
      <c r="P530" s="95"/>
      <c r="S530" s="15" t="str">
        <f>IF(F530="","未記入","")</f>
        <v/>
      </c>
    </row>
    <row r="531" spans="1:20" ht="20.149999999999999" customHeight="1">
      <c r="B531" s="186" t="s">
        <v>291</v>
      </c>
      <c r="C531" s="130"/>
      <c r="D531" s="130"/>
      <c r="E531" s="130"/>
      <c r="F531" s="109" t="s">
        <v>2583</v>
      </c>
      <c r="G531" s="117"/>
      <c r="H531" s="117"/>
      <c r="I531" s="117"/>
      <c r="J531" s="117"/>
      <c r="K531" s="117"/>
      <c r="L531" s="117"/>
      <c r="M531" s="117"/>
      <c r="N531" s="117"/>
      <c r="O531" s="117"/>
      <c r="P531" s="118"/>
      <c r="S531" s="15" t="str">
        <f>IF(F531="","未記入","")</f>
        <v/>
      </c>
    </row>
    <row r="532" spans="1:20" ht="20.149999999999999" customHeight="1">
      <c r="B532" s="186" t="s">
        <v>292</v>
      </c>
      <c r="C532" s="130"/>
      <c r="D532" s="130"/>
      <c r="E532" s="130"/>
      <c r="F532" s="109" t="s">
        <v>2583</v>
      </c>
      <c r="G532" s="117"/>
      <c r="H532" s="117"/>
      <c r="I532" s="117"/>
      <c r="J532" s="117"/>
      <c r="K532" s="117"/>
      <c r="L532" s="117"/>
      <c r="M532" s="117"/>
      <c r="N532" s="117"/>
      <c r="O532" s="117"/>
      <c r="P532" s="118"/>
      <c r="S532" s="15" t="str">
        <f>IF(F532="","未記入","")</f>
        <v/>
      </c>
    </row>
    <row r="533" spans="1:20" ht="20.149999999999999" customHeight="1">
      <c r="B533" s="186" t="s">
        <v>293</v>
      </c>
      <c r="C533" s="130"/>
      <c r="D533" s="130"/>
      <c r="E533" s="130"/>
      <c r="F533" s="109" t="s">
        <v>2583</v>
      </c>
      <c r="G533" s="117"/>
      <c r="H533" s="117"/>
      <c r="I533" s="117"/>
      <c r="J533" s="117"/>
      <c r="K533" s="117"/>
      <c r="L533" s="117"/>
      <c r="M533" s="117"/>
      <c r="N533" s="117"/>
      <c r="O533" s="117"/>
      <c r="P533" s="118"/>
      <c r="S533" s="15" t="str">
        <f>IF(F533="","未記入","")</f>
        <v/>
      </c>
    </row>
    <row r="534" spans="1:20" ht="20.149999999999999" customHeight="1" thickBot="1">
      <c r="B534" s="256" t="s">
        <v>294</v>
      </c>
      <c r="C534" s="257"/>
      <c r="D534" s="257"/>
      <c r="E534" s="257"/>
      <c r="F534" s="128" t="s">
        <v>2583</v>
      </c>
      <c r="G534" s="240"/>
      <c r="H534" s="240"/>
      <c r="I534" s="240"/>
      <c r="J534" s="240"/>
      <c r="K534" s="240"/>
      <c r="L534" s="240"/>
      <c r="M534" s="240"/>
      <c r="N534" s="240"/>
      <c r="O534" s="240"/>
      <c r="P534" s="241"/>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6" t="s">
        <v>295</v>
      </c>
      <c r="C537" s="237"/>
      <c r="D537" s="237"/>
      <c r="E537" s="237"/>
      <c r="F537" s="93" t="s">
        <v>2550</v>
      </c>
      <c r="G537" s="94"/>
      <c r="H537" s="94"/>
      <c r="I537" s="94"/>
      <c r="J537" s="94"/>
      <c r="K537" s="94"/>
      <c r="L537" s="94"/>
      <c r="M537" s="94"/>
      <c r="N537" s="94"/>
      <c r="O537" s="94"/>
      <c r="P537" s="95"/>
    </row>
    <row r="538" spans="1:20" ht="20.149999999999999" customHeight="1">
      <c r="B538" s="258"/>
      <c r="C538" s="250"/>
      <c r="D538" s="250"/>
      <c r="E538" s="250"/>
      <c r="F538" s="96" t="s">
        <v>434</v>
      </c>
      <c r="G538" s="97"/>
      <c r="H538" s="97"/>
      <c r="I538" s="97"/>
      <c r="J538" s="97"/>
      <c r="K538" s="97"/>
      <c r="L538" s="97"/>
      <c r="M538" s="97"/>
      <c r="N538" s="97"/>
      <c r="O538" s="97"/>
      <c r="P538" s="98"/>
    </row>
    <row r="539" spans="1:20" ht="20.149999999999999" customHeight="1">
      <c r="B539" s="258"/>
      <c r="C539" s="250"/>
      <c r="D539" s="250"/>
      <c r="E539" s="250"/>
      <c r="F539" s="41"/>
      <c r="G539" s="261" t="s">
        <v>452</v>
      </c>
      <c r="H539" s="262"/>
      <c r="I539" s="262"/>
      <c r="J539" s="262"/>
      <c r="K539" s="117">
        <v>1</v>
      </c>
      <c r="L539" s="117"/>
      <c r="M539" s="117"/>
      <c r="N539" s="102" t="s">
        <v>453</v>
      </c>
      <c r="O539" s="102"/>
      <c r="P539" s="263"/>
    </row>
    <row r="540" spans="1:20" ht="20.149999999999999" customHeight="1">
      <c r="B540" s="186"/>
      <c r="C540" s="130"/>
      <c r="D540" s="130"/>
      <c r="E540" s="130"/>
      <c r="F540" s="96" t="s">
        <v>451</v>
      </c>
      <c r="G540" s="97"/>
      <c r="H540" s="97"/>
      <c r="I540" s="97"/>
      <c r="J540" s="97"/>
      <c r="K540" s="97"/>
      <c r="L540" s="97"/>
      <c r="M540" s="97"/>
      <c r="N540" s="97"/>
      <c r="O540" s="97"/>
      <c r="P540" s="98"/>
    </row>
    <row r="541" spans="1:20" ht="20.149999999999999" customHeight="1">
      <c r="B541" s="186"/>
      <c r="C541" s="130"/>
      <c r="D541" s="130"/>
      <c r="E541" s="130"/>
      <c r="F541" s="43"/>
      <c r="G541" s="109"/>
      <c r="H541" s="117"/>
      <c r="I541" s="117"/>
      <c r="J541" s="117"/>
      <c r="K541" s="117"/>
      <c r="L541" s="117"/>
      <c r="M541" s="117"/>
      <c r="N541" s="117"/>
      <c r="O541" s="117"/>
      <c r="P541" s="118"/>
    </row>
    <row r="542" spans="1:20" ht="20.149999999999999"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2550</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2550</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2550</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2550</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2550</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2550</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2554</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2550</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2550</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2550</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2554</v>
      </c>
      <c r="M560" s="117"/>
      <c r="N560" s="117"/>
      <c r="O560" s="117"/>
      <c r="P560" s="118"/>
      <c r="Q560" s="2"/>
      <c r="R560" s="2"/>
      <c r="S560" s="15" t="str">
        <f t="shared" si="4"/>
        <v/>
      </c>
      <c r="T560" s="69"/>
      <c r="U560" s="2"/>
      <c r="V560" s="2"/>
    </row>
    <row r="561" spans="2:20" ht="20.149999999999999" customHeight="1">
      <c r="B561" s="190" t="s">
        <v>296</v>
      </c>
      <c r="C561" s="130"/>
      <c r="D561" s="130"/>
      <c r="E561" s="130"/>
      <c r="F561" s="109" t="s">
        <v>2554</v>
      </c>
      <c r="G561" s="117"/>
      <c r="H561" s="117"/>
      <c r="I561" s="117"/>
      <c r="J561" s="117"/>
      <c r="K561" s="117"/>
      <c r="L561" s="117"/>
      <c r="M561" s="117"/>
      <c r="N561" s="117"/>
      <c r="O561" s="117"/>
      <c r="P561" s="118"/>
    </row>
    <row r="562" spans="2:20" ht="20.149999999999999"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2550</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49999999999999" customHeight="1">
      <c r="B566" s="226" t="s">
        <v>298</v>
      </c>
      <c r="C566" s="227"/>
      <c r="D566" s="227"/>
      <c r="E566" s="228"/>
      <c r="F566" s="220" t="s">
        <v>2554</v>
      </c>
      <c r="G566" s="221"/>
      <c r="H566" s="221"/>
      <c r="I566" s="221"/>
      <c r="J566" s="221"/>
      <c r="K566" s="221"/>
      <c r="L566" s="221"/>
      <c r="M566" s="221"/>
      <c r="N566" s="221"/>
      <c r="O566" s="221"/>
      <c r="P566" s="222"/>
      <c r="S566" s="249" t="str">
        <f>IF(F566="","未記入","")</f>
        <v/>
      </c>
      <c r="T566" s="249"/>
    </row>
    <row r="567" spans="2:20" ht="20.149999999999999" customHeight="1">
      <c r="B567" s="229"/>
      <c r="C567" s="230"/>
      <c r="D567" s="230"/>
      <c r="E567" s="231"/>
      <c r="F567" s="235"/>
      <c r="G567" s="181"/>
      <c r="H567" s="181"/>
      <c r="I567" s="181"/>
      <c r="J567" s="181"/>
      <c r="K567" s="181"/>
      <c r="L567" s="181"/>
      <c r="M567" s="181"/>
      <c r="N567" s="181"/>
      <c r="O567" s="181"/>
      <c r="P567" s="182"/>
      <c r="S567" s="249"/>
      <c r="T567" s="249"/>
    </row>
    <row r="568" spans="2:20" ht="20.149999999999999" customHeight="1">
      <c r="B568" s="229"/>
      <c r="C568" s="230"/>
      <c r="D568" s="230"/>
      <c r="E568" s="231"/>
      <c r="F568" s="235"/>
      <c r="G568" s="181"/>
      <c r="H568" s="181"/>
      <c r="I568" s="181"/>
      <c r="J568" s="181"/>
      <c r="K568" s="181"/>
      <c r="L568" s="181"/>
      <c r="M568" s="181"/>
      <c r="N568" s="181"/>
      <c r="O568" s="181"/>
      <c r="P568" s="182"/>
      <c r="S568" s="249"/>
      <c r="T568" s="249"/>
    </row>
    <row r="569" spans="2:20" ht="20.149999999999999" customHeight="1">
      <c r="B569" s="232"/>
      <c r="C569" s="233"/>
      <c r="D569" s="233"/>
      <c r="E569" s="234"/>
      <c r="F569" s="223"/>
      <c r="G569" s="224"/>
      <c r="H569" s="224"/>
      <c r="I569" s="224"/>
      <c r="J569" s="224"/>
      <c r="K569" s="224"/>
      <c r="L569" s="224"/>
      <c r="M569" s="224"/>
      <c r="N569" s="224"/>
      <c r="O569" s="224"/>
      <c r="P569" s="225"/>
      <c r="S569" s="249"/>
      <c r="T569" s="249"/>
    </row>
    <row r="570" spans="2:20" ht="20.149999999999999" customHeight="1">
      <c r="B570" s="111" t="s">
        <v>299</v>
      </c>
      <c r="C570" s="112"/>
      <c r="D570" s="112"/>
      <c r="E570" s="113"/>
      <c r="F570" s="109" t="s">
        <v>2554</v>
      </c>
      <c r="G570" s="117"/>
      <c r="H570" s="117"/>
      <c r="I570" s="117"/>
      <c r="J570" s="117"/>
      <c r="K570" s="117"/>
      <c r="L570" s="117"/>
      <c r="M570" s="117"/>
      <c r="N570" s="117"/>
      <c r="O570" s="117"/>
      <c r="P570" s="118"/>
    </row>
    <row r="571" spans="2:20" ht="20.149999999999999"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49999999999999" customHeight="1">
      <c r="B574" s="87"/>
      <c r="C574" s="88"/>
      <c r="D574" s="88"/>
      <c r="E574" s="89"/>
      <c r="F574" s="170"/>
      <c r="G574" s="134" t="s">
        <v>301</v>
      </c>
      <c r="H574" s="112"/>
      <c r="I574" s="113"/>
      <c r="J574" s="160"/>
      <c r="K574" s="161"/>
      <c r="L574" s="161"/>
      <c r="M574" s="161"/>
      <c r="N574" s="161"/>
      <c r="O574" s="161"/>
      <c r="P574" s="162"/>
    </row>
    <row r="575" spans="2:20" ht="20.149999999999999" customHeight="1">
      <c r="B575" s="87"/>
      <c r="C575" s="88"/>
      <c r="D575" s="88"/>
      <c r="E575" s="89"/>
      <c r="F575" s="170"/>
      <c r="G575" s="135"/>
      <c r="H575" s="88"/>
      <c r="I575" s="89"/>
      <c r="J575" s="163"/>
      <c r="K575" s="164"/>
      <c r="L575" s="164"/>
      <c r="M575" s="164"/>
      <c r="N575" s="164"/>
      <c r="O575" s="164"/>
      <c r="P575" s="165"/>
    </row>
    <row r="576" spans="2:20" ht="20.149999999999999"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49999999999999" customHeight="1"/>
    <row r="582" spans="2:16" ht="20.149999999999999"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8" sqref="M48:Q48"/>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t="s">
        <v>2584</v>
      </c>
      <c r="K4" s="497"/>
      <c r="L4" s="497"/>
      <c r="M4" s="496" t="s">
        <v>2585</v>
      </c>
      <c r="N4" s="497"/>
      <c r="O4" s="497"/>
      <c r="P4" s="497"/>
      <c r="Q4" s="497"/>
      <c r="R4" s="65"/>
      <c r="S4" s="25"/>
      <c r="T4" s="12"/>
    </row>
    <row r="5" spans="1:23" ht="50.15" customHeight="1">
      <c r="B5" s="525"/>
      <c r="C5" s="504" t="s">
        <v>308</v>
      </c>
      <c r="D5" s="504"/>
      <c r="E5" s="504"/>
      <c r="F5" s="504"/>
      <c r="G5" s="504"/>
      <c r="H5" s="494" t="s">
        <v>2360</v>
      </c>
      <c r="I5" s="495"/>
      <c r="J5" s="496"/>
      <c r="K5" s="497"/>
      <c r="L5" s="497"/>
      <c r="M5" s="496"/>
      <c r="N5" s="497"/>
      <c r="O5" s="497"/>
      <c r="P5" s="497"/>
      <c r="Q5" s="497"/>
      <c r="R5" s="65"/>
      <c r="S5" s="25"/>
    </row>
    <row r="6" spans="1:23" ht="50.15" customHeight="1">
      <c r="B6" s="525"/>
      <c r="C6" s="504" t="s">
        <v>309</v>
      </c>
      <c r="D6" s="504"/>
      <c r="E6" s="504"/>
      <c r="F6" s="504"/>
      <c r="G6" s="504"/>
      <c r="H6" s="494" t="s">
        <v>2360</v>
      </c>
      <c r="I6" s="495"/>
      <c r="J6" s="496"/>
      <c r="K6" s="497"/>
      <c r="L6" s="497"/>
      <c r="M6" s="496"/>
      <c r="N6" s="497"/>
      <c r="O6" s="497"/>
      <c r="P6" s="497"/>
      <c r="Q6" s="497"/>
      <c r="R6" s="65"/>
      <c r="S6" s="25"/>
    </row>
    <row r="7" spans="1:23" ht="50.15" customHeight="1">
      <c r="B7" s="525"/>
      <c r="C7" s="504" t="s">
        <v>310</v>
      </c>
      <c r="D7" s="504"/>
      <c r="E7" s="504"/>
      <c r="F7" s="504"/>
      <c r="G7" s="504"/>
      <c r="H7" s="494" t="s">
        <v>2360</v>
      </c>
      <c r="I7" s="495"/>
      <c r="J7" s="496"/>
      <c r="K7" s="497"/>
      <c r="L7" s="497"/>
      <c r="M7" s="496"/>
      <c r="N7" s="497"/>
      <c r="O7" s="497"/>
      <c r="P7" s="497"/>
      <c r="Q7" s="497"/>
      <c r="R7" s="65"/>
      <c r="S7" s="25"/>
    </row>
    <row r="8" spans="1:23" ht="50.15" customHeight="1">
      <c r="B8" s="525"/>
      <c r="C8" s="504" t="s">
        <v>311</v>
      </c>
      <c r="D8" s="504"/>
      <c r="E8" s="504"/>
      <c r="F8" s="504"/>
      <c r="G8" s="504"/>
      <c r="H8" s="494" t="s">
        <v>2360</v>
      </c>
      <c r="I8" s="495"/>
      <c r="J8" s="496"/>
      <c r="K8" s="497"/>
      <c r="L8" s="497"/>
      <c r="M8" s="496"/>
      <c r="N8" s="497"/>
      <c r="O8" s="497"/>
      <c r="P8" s="497"/>
      <c r="Q8" s="497"/>
      <c r="R8" s="65"/>
      <c r="S8" s="25"/>
    </row>
    <row r="9" spans="1:23" ht="50.15" customHeight="1">
      <c r="B9" s="525"/>
      <c r="C9" s="504" t="s">
        <v>312</v>
      </c>
      <c r="D9" s="504"/>
      <c r="E9" s="504"/>
      <c r="F9" s="504"/>
      <c r="G9" s="504"/>
      <c r="H9" s="494" t="s">
        <v>2359</v>
      </c>
      <c r="I9" s="495"/>
      <c r="J9" s="496" t="s">
        <v>2586</v>
      </c>
      <c r="K9" s="497"/>
      <c r="L9" s="497"/>
      <c r="M9" s="496" t="s">
        <v>2587</v>
      </c>
      <c r="N9" s="497"/>
      <c r="O9" s="497"/>
      <c r="P9" s="497"/>
      <c r="Q9" s="497"/>
      <c r="R9" s="65"/>
      <c r="S9" s="25"/>
    </row>
    <row r="10" spans="1:23" ht="50.15" customHeight="1">
      <c r="B10" s="525"/>
      <c r="C10" s="504" t="s">
        <v>313</v>
      </c>
      <c r="D10" s="504"/>
      <c r="E10" s="504"/>
      <c r="F10" s="504"/>
      <c r="G10" s="504"/>
      <c r="H10" s="494" t="s">
        <v>2360</v>
      </c>
      <c r="I10" s="495"/>
      <c r="J10" s="496"/>
      <c r="K10" s="497"/>
      <c r="L10" s="497"/>
      <c r="M10" s="496"/>
      <c r="N10" s="497"/>
      <c r="O10" s="497"/>
      <c r="P10" s="497"/>
      <c r="Q10" s="497"/>
      <c r="R10" s="65"/>
      <c r="S10" s="25"/>
    </row>
    <row r="11" spans="1:23" ht="50.15" customHeight="1">
      <c r="B11" s="525"/>
      <c r="C11" s="504" t="s">
        <v>314</v>
      </c>
      <c r="D11" s="504"/>
      <c r="E11" s="504"/>
      <c r="F11" s="504"/>
      <c r="G11" s="504"/>
      <c r="H11" s="494" t="s">
        <v>2359</v>
      </c>
      <c r="I11" s="495"/>
      <c r="J11" s="496" t="s">
        <v>2588</v>
      </c>
      <c r="K11" s="497"/>
      <c r="L11" s="497"/>
      <c r="M11" s="496" t="s">
        <v>2589</v>
      </c>
      <c r="N11" s="497"/>
      <c r="O11" s="497"/>
      <c r="P11" s="497"/>
      <c r="Q11" s="497"/>
      <c r="R11" s="65"/>
      <c r="S11" s="25"/>
    </row>
    <row r="12" spans="1:23" ht="50.15" customHeight="1">
      <c r="B12" s="525"/>
      <c r="C12" s="504" t="s">
        <v>315</v>
      </c>
      <c r="D12" s="504"/>
      <c r="E12" s="504"/>
      <c r="F12" s="504"/>
      <c r="G12" s="504"/>
      <c r="H12" s="494" t="s">
        <v>2360</v>
      </c>
      <c r="I12" s="495"/>
      <c r="J12" s="496"/>
      <c r="K12" s="497"/>
      <c r="L12" s="497"/>
      <c r="M12" s="496"/>
      <c r="N12" s="497"/>
      <c r="O12" s="497"/>
      <c r="P12" s="497"/>
      <c r="Q12" s="497"/>
      <c r="R12" s="65"/>
      <c r="S12" s="25"/>
    </row>
    <row r="13" spans="1:23" ht="50.15" customHeight="1">
      <c r="B13" s="525"/>
      <c r="C13" s="504" t="s">
        <v>316</v>
      </c>
      <c r="D13" s="504"/>
      <c r="E13" s="504"/>
      <c r="F13" s="504"/>
      <c r="G13" s="504"/>
      <c r="H13" s="494" t="s">
        <v>2360</v>
      </c>
      <c r="I13" s="495"/>
      <c r="J13" s="496"/>
      <c r="K13" s="497"/>
      <c r="L13" s="497"/>
      <c r="M13" s="496"/>
      <c r="N13" s="497"/>
      <c r="O13" s="497"/>
      <c r="P13" s="497"/>
      <c r="Q13" s="497"/>
      <c r="R13" s="65"/>
      <c r="S13" s="25"/>
    </row>
    <row r="14" spans="1:23" ht="50.15" customHeight="1">
      <c r="B14" s="525"/>
      <c r="C14" s="504" t="s">
        <v>317</v>
      </c>
      <c r="D14" s="504"/>
      <c r="E14" s="504"/>
      <c r="F14" s="504"/>
      <c r="G14" s="504"/>
      <c r="H14" s="494" t="s">
        <v>2360</v>
      </c>
      <c r="I14" s="495"/>
      <c r="J14" s="496"/>
      <c r="K14" s="497"/>
      <c r="L14" s="497"/>
      <c r="M14" s="496"/>
      <c r="N14" s="497"/>
      <c r="O14" s="497"/>
      <c r="P14" s="497"/>
      <c r="Q14" s="497"/>
      <c r="R14" s="65"/>
      <c r="S14" s="25"/>
    </row>
    <row r="15" spans="1:23" ht="50.15" customHeight="1" thickBot="1">
      <c r="B15" s="526"/>
      <c r="C15" s="534" t="s">
        <v>318</v>
      </c>
      <c r="D15" s="534"/>
      <c r="E15" s="534"/>
      <c r="F15" s="534"/>
      <c r="G15" s="534"/>
      <c r="H15" s="498" t="s">
        <v>2360</v>
      </c>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2360</v>
      </c>
      <c r="I17" s="495"/>
      <c r="J17" s="496"/>
      <c r="K17" s="497"/>
      <c r="L17" s="497"/>
      <c r="M17" s="496"/>
      <c r="N17" s="497"/>
      <c r="O17" s="497"/>
      <c r="P17" s="497"/>
      <c r="Q17" s="497"/>
      <c r="R17" s="65"/>
      <c r="S17" s="25"/>
    </row>
    <row r="18" spans="2:19" ht="50.15" customHeight="1">
      <c r="B18" s="59"/>
      <c r="C18" s="504" t="s">
        <v>341</v>
      </c>
      <c r="D18" s="504"/>
      <c r="E18" s="504"/>
      <c r="F18" s="504"/>
      <c r="G18" s="504"/>
      <c r="H18" s="494" t="s">
        <v>2360</v>
      </c>
      <c r="I18" s="495"/>
      <c r="J18" s="496"/>
      <c r="K18" s="497"/>
      <c r="L18" s="497"/>
      <c r="M18" s="496"/>
      <c r="N18" s="497"/>
      <c r="O18" s="497"/>
      <c r="P18" s="497"/>
      <c r="Q18" s="497"/>
      <c r="R18" s="65"/>
      <c r="S18" s="25"/>
    </row>
    <row r="19" spans="2:19" ht="50.15" customHeight="1">
      <c r="B19" s="59"/>
      <c r="C19" s="530" t="s">
        <v>406</v>
      </c>
      <c r="D19" s="531"/>
      <c r="E19" s="531"/>
      <c r="F19" s="531"/>
      <c r="G19" s="532"/>
      <c r="H19" s="494" t="s">
        <v>2359</v>
      </c>
      <c r="I19" s="495"/>
      <c r="J19" s="496" t="s">
        <v>2590</v>
      </c>
      <c r="K19" s="497"/>
      <c r="L19" s="497"/>
      <c r="M19" s="496" t="s">
        <v>2591</v>
      </c>
      <c r="N19" s="497"/>
      <c r="O19" s="497"/>
      <c r="P19" s="497"/>
      <c r="Q19" s="497"/>
      <c r="R19" s="65"/>
      <c r="S19" s="25"/>
    </row>
    <row r="20" spans="2:19" ht="50.15" customHeight="1">
      <c r="B20" s="59"/>
      <c r="C20" s="504" t="s">
        <v>334</v>
      </c>
      <c r="D20" s="504"/>
      <c r="E20" s="504"/>
      <c r="F20" s="504"/>
      <c r="G20" s="504"/>
      <c r="H20" s="494" t="s">
        <v>2360</v>
      </c>
      <c r="I20" s="495"/>
      <c r="J20" s="496"/>
      <c r="K20" s="497"/>
      <c r="L20" s="497"/>
      <c r="M20" s="496"/>
      <c r="N20" s="497"/>
      <c r="O20" s="497"/>
      <c r="P20" s="497"/>
      <c r="Q20" s="497"/>
      <c r="R20" s="65"/>
      <c r="S20" s="25"/>
    </row>
    <row r="21" spans="2:19" ht="50.15" customHeight="1">
      <c r="B21" s="59"/>
      <c r="C21" s="504" t="s">
        <v>338</v>
      </c>
      <c r="D21" s="504"/>
      <c r="E21" s="504"/>
      <c r="F21" s="504"/>
      <c r="G21" s="504"/>
      <c r="H21" s="494" t="s">
        <v>2360</v>
      </c>
      <c r="I21" s="495"/>
      <c r="J21" s="496"/>
      <c r="K21" s="497"/>
      <c r="L21" s="497"/>
      <c r="M21" s="496"/>
      <c r="N21" s="497"/>
      <c r="O21" s="497"/>
      <c r="P21" s="497"/>
      <c r="Q21" s="497"/>
      <c r="R21" s="65"/>
      <c r="S21" s="25"/>
    </row>
    <row r="22" spans="2:19" ht="50.15" customHeight="1">
      <c r="B22" s="59"/>
      <c r="C22" s="504" t="s">
        <v>337</v>
      </c>
      <c r="D22" s="504"/>
      <c r="E22" s="504"/>
      <c r="F22" s="504"/>
      <c r="G22" s="504"/>
      <c r="H22" s="494" t="s">
        <v>2360</v>
      </c>
      <c r="I22" s="495"/>
      <c r="J22" s="496"/>
      <c r="K22" s="497"/>
      <c r="L22" s="497"/>
      <c r="M22" s="496"/>
      <c r="N22" s="497"/>
      <c r="O22" s="497"/>
      <c r="P22" s="497"/>
      <c r="Q22" s="497"/>
      <c r="R22" s="65"/>
      <c r="S22" s="25"/>
    </row>
    <row r="23" spans="2:19" ht="50.15" customHeight="1">
      <c r="B23" s="59"/>
      <c r="C23" s="504" t="s">
        <v>342</v>
      </c>
      <c r="D23" s="504"/>
      <c r="E23" s="504"/>
      <c r="F23" s="504"/>
      <c r="G23" s="504"/>
      <c r="H23" s="494" t="s">
        <v>2360</v>
      </c>
      <c r="I23" s="495"/>
      <c r="J23" s="496"/>
      <c r="K23" s="497"/>
      <c r="L23" s="497"/>
      <c r="M23" s="496"/>
      <c r="N23" s="497"/>
      <c r="O23" s="497"/>
      <c r="P23" s="497"/>
      <c r="Q23" s="497"/>
      <c r="R23" s="65"/>
      <c r="S23" s="25"/>
    </row>
    <row r="24" spans="2:19" ht="50.15" customHeight="1">
      <c r="B24" s="59"/>
      <c r="C24" s="504" t="s">
        <v>395</v>
      </c>
      <c r="D24" s="504"/>
      <c r="E24" s="504"/>
      <c r="F24" s="504"/>
      <c r="G24" s="504"/>
      <c r="H24" s="494" t="s">
        <v>2360</v>
      </c>
      <c r="I24" s="495"/>
      <c r="J24" s="496"/>
      <c r="K24" s="497"/>
      <c r="L24" s="497"/>
      <c r="M24" s="496"/>
      <c r="N24" s="497"/>
      <c r="O24" s="497"/>
      <c r="P24" s="497"/>
      <c r="Q24" s="497"/>
      <c r="R24" s="65"/>
      <c r="S24" s="25"/>
    </row>
    <row r="25" spans="2:19" ht="50.15" customHeight="1" thickBot="1">
      <c r="B25" s="59"/>
      <c r="C25" s="516" t="s">
        <v>339</v>
      </c>
      <c r="D25" s="516"/>
      <c r="E25" s="516"/>
      <c r="F25" s="516"/>
      <c r="G25" s="516"/>
      <c r="H25" s="498" t="s">
        <v>2360</v>
      </c>
      <c r="I25" s="499"/>
      <c r="J25" s="511"/>
      <c r="K25" s="512"/>
      <c r="L25" s="512"/>
      <c r="M25" s="511"/>
      <c r="N25" s="512"/>
      <c r="O25" s="512"/>
      <c r="P25" s="512"/>
      <c r="Q25" s="512"/>
      <c r="R25" s="66"/>
      <c r="S25" s="26"/>
    </row>
    <row r="26" spans="2:19" ht="50.15" customHeight="1" thickBot="1">
      <c r="B26" s="522" t="s">
        <v>320</v>
      </c>
      <c r="C26" s="523"/>
      <c r="D26" s="523"/>
      <c r="E26" s="523"/>
      <c r="F26" s="523"/>
      <c r="G26" s="523"/>
      <c r="H26" s="500" t="s">
        <v>2360</v>
      </c>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t="s">
        <v>2360</v>
      </c>
      <c r="I28" s="495"/>
      <c r="J28" s="496"/>
      <c r="K28" s="497"/>
      <c r="L28" s="497"/>
      <c r="M28" s="496"/>
      <c r="N28" s="497"/>
      <c r="O28" s="497"/>
      <c r="P28" s="497"/>
      <c r="Q28" s="497"/>
      <c r="R28" s="65"/>
      <c r="S28" s="25"/>
    </row>
    <row r="29" spans="2:19" ht="50.15" customHeight="1">
      <c r="B29" s="59"/>
      <c r="C29" s="504" t="s">
        <v>323</v>
      </c>
      <c r="D29" s="504"/>
      <c r="E29" s="504"/>
      <c r="F29" s="504"/>
      <c r="G29" s="504"/>
      <c r="H29" s="494" t="s">
        <v>2360</v>
      </c>
      <c r="I29" s="495"/>
      <c r="J29" s="496"/>
      <c r="K29" s="497"/>
      <c r="L29" s="497"/>
      <c r="M29" s="496"/>
      <c r="N29" s="497"/>
      <c r="O29" s="497"/>
      <c r="P29" s="497"/>
      <c r="Q29" s="497"/>
      <c r="R29" s="65"/>
      <c r="S29" s="25"/>
    </row>
    <row r="30" spans="2:19" ht="50.15" customHeight="1">
      <c r="B30" s="59"/>
      <c r="C30" s="504" t="s">
        <v>324</v>
      </c>
      <c r="D30" s="504"/>
      <c r="E30" s="504"/>
      <c r="F30" s="504"/>
      <c r="G30" s="504"/>
      <c r="H30" s="494" t="s">
        <v>2360</v>
      </c>
      <c r="I30" s="495"/>
      <c r="J30" s="496"/>
      <c r="K30" s="497"/>
      <c r="L30" s="497"/>
      <c r="M30" s="496"/>
      <c r="N30" s="497"/>
      <c r="O30" s="497"/>
      <c r="P30" s="497"/>
      <c r="Q30" s="497"/>
      <c r="R30" s="65"/>
      <c r="S30" s="25"/>
    </row>
    <row r="31" spans="2:19" ht="50.15" customHeight="1">
      <c r="B31" s="59"/>
      <c r="C31" s="504" t="s">
        <v>325</v>
      </c>
      <c r="D31" s="504"/>
      <c r="E31" s="504"/>
      <c r="F31" s="504"/>
      <c r="G31" s="504"/>
      <c r="H31" s="494" t="s">
        <v>2360</v>
      </c>
      <c r="I31" s="495"/>
      <c r="J31" s="496"/>
      <c r="K31" s="497"/>
      <c r="L31" s="497"/>
      <c r="M31" s="496"/>
      <c r="N31" s="497"/>
      <c r="O31" s="497"/>
      <c r="P31" s="497"/>
      <c r="Q31" s="497"/>
      <c r="R31" s="65"/>
      <c r="S31" s="25"/>
    </row>
    <row r="32" spans="2:19" ht="50.15" customHeight="1">
      <c r="B32" s="59"/>
      <c r="C32" s="504" t="s">
        <v>326</v>
      </c>
      <c r="D32" s="504"/>
      <c r="E32" s="504"/>
      <c r="F32" s="504"/>
      <c r="G32" s="504"/>
      <c r="H32" s="494" t="s">
        <v>2360</v>
      </c>
      <c r="I32" s="495"/>
      <c r="J32" s="496"/>
      <c r="K32" s="497"/>
      <c r="L32" s="497"/>
      <c r="M32" s="496"/>
      <c r="N32" s="497"/>
      <c r="O32" s="497"/>
      <c r="P32" s="497"/>
      <c r="Q32" s="497"/>
      <c r="R32" s="65"/>
      <c r="S32" s="25"/>
    </row>
    <row r="33" spans="2:19" ht="50.15" customHeight="1">
      <c r="B33" s="59"/>
      <c r="C33" s="504" t="s">
        <v>327</v>
      </c>
      <c r="D33" s="504"/>
      <c r="E33" s="504"/>
      <c r="F33" s="504"/>
      <c r="G33" s="504"/>
      <c r="H33" s="494" t="s">
        <v>2359</v>
      </c>
      <c r="I33" s="495"/>
      <c r="J33" s="496" t="s">
        <v>2588</v>
      </c>
      <c r="K33" s="497"/>
      <c r="L33" s="497"/>
      <c r="M33" s="496" t="s">
        <v>2589</v>
      </c>
      <c r="N33" s="497"/>
      <c r="O33" s="497"/>
      <c r="P33" s="497"/>
      <c r="Q33" s="497"/>
      <c r="R33" s="65"/>
      <c r="S33" s="25"/>
    </row>
    <row r="34" spans="2:19" ht="50.15" customHeight="1">
      <c r="B34" s="59"/>
      <c r="C34" s="504" t="s">
        <v>328</v>
      </c>
      <c r="D34" s="504"/>
      <c r="E34" s="504"/>
      <c r="F34" s="504"/>
      <c r="G34" s="504"/>
      <c r="H34" s="494" t="s">
        <v>2360</v>
      </c>
      <c r="I34" s="495"/>
      <c r="J34" s="496"/>
      <c r="K34" s="497"/>
      <c r="L34" s="497"/>
      <c r="M34" s="496"/>
      <c r="N34" s="497"/>
      <c r="O34" s="497"/>
      <c r="P34" s="497"/>
      <c r="Q34" s="497"/>
      <c r="R34" s="65"/>
      <c r="S34" s="25"/>
    </row>
    <row r="35" spans="2:19" ht="50.15" customHeight="1">
      <c r="B35" s="59"/>
      <c r="C35" s="504" t="s">
        <v>329</v>
      </c>
      <c r="D35" s="504"/>
      <c r="E35" s="504"/>
      <c r="F35" s="504"/>
      <c r="G35" s="504"/>
      <c r="H35" s="494" t="s">
        <v>2360</v>
      </c>
      <c r="I35" s="495"/>
      <c r="J35" s="496"/>
      <c r="K35" s="497"/>
      <c r="L35" s="497"/>
      <c r="M35" s="496"/>
      <c r="N35" s="497"/>
      <c r="O35" s="497"/>
      <c r="P35" s="497"/>
      <c r="Q35" s="497"/>
      <c r="R35" s="65"/>
      <c r="S35" s="25"/>
    </row>
    <row r="36" spans="2:19" ht="50.15" customHeight="1">
      <c r="B36" s="59"/>
      <c r="C36" s="504" t="s">
        <v>331</v>
      </c>
      <c r="D36" s="504"/>
      <c r="E36" s="504"/>
      <c r="F36" s="504"/>
      <c r="G36" s="504"/>
      <c r="H36" s="494" t="s">
        <v>2360</v>
      </c>
      <c r="I36" s="495"/>
      <c r="J36" s="496"/>
      <c r="K36" s="497"/>
      <c r="L36" s="497"/>
      <c r="M36" s="496"/>
      <c r="N36" s="497"/>
      <c r="O36" s="497"/>
      <c r="P36" s="497"/>
      <c r="Q36" s="497"/>
      <c r="R36" s="65"/>
      <c r="S36" s="25"/>
    </row>
    <row r="37" spans="2:19" ht="50.15" customHeight="1" thickBot="1">
      <c r="B37" s="59"/>
      <c r="C37" s="516" t="s">
        <v>330</v>
      </c>
      <c r="D37" s="516"/>
      <c r="E37" s="516"/>
      <c r="F37" s="516"/>
      <c r="G37" s="516"/>
      <c r="H37" s="494" t="s">
        <v>2360</v>
      </c>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t="s">
        <v>2360</v>
      </c>
      <c r="I39" s="495"/>
      <c r="J39" s="496"/>
      <c r="K39" s="497"/>
      <c r="L39" s="497"/>
      <c r="M39" s="496"/>
      <c r="N39" s="497"/>
      <c r="O39" s="497"/>
      <c r="P39" s="497"/>
      <c r="Q39" s="497"/>
      <c r="R39" s="65"/>
      <c r="S39" s="25"/>
    </row>
    <row r="40" spans="2:19" ht="50.15" customHeight="1">
      <c r="B40" s="502"/>
      <c r="C40" s="504" t="s">
        <v>335</v>
      </c>
      <c r="D40" s="504"/>
      <c r="E40" s="504"/>
      <c r="F40" s="504"/>
      <c r="G40" s="504"/>
      <c r="H40" s="494" t="s">
        <v>2360</v>
      </c>
      <c r="I40" s="495"/>
      <c r="J40" s="496"/>
      <c r="K40" s="497"/>
      <c r="L40" s="497"/>
      <c r="M40" s="496"/>
      <c r="N40" s="497"/>
      <c r="O40" s="497"/>
      <c r="P40" s="497"/>
      <c r="Q40" s="497"/>
      <c r="R40" s="65"/>
      <c r="S40" s="25"/>
    </row>
    <row r="41" spans="2:19" ht="50.15" customHeight="1" thickBot="1">
      <c r="B41" s="502"/>
      <c r="C41" s="516" t="s">
        <v>336</v>
      </c>
      <c r="D41" s="516"/>
      <c r="E41" s="516"/>
      <c r="F41" s="516"/>
      <c r="G41" s="516"/>
      <c r="H41" s="498" t="s">
        <v>2360</v>
      </c>
      <c r="I41" s="499"/>
      <c r="J41" s="511"/>
      <c r="K41" s="512"/>
      <c r="L41" s="512"/>
      <c r="M41" s="511"/>
      <c r="N41" s="512"/>
      <c r="O41" s="512"/>
      <c r="P41" s="512"/>
      <c r="Q41" s="512"/>
      <c r="R41" s="66"/>
      <c r="S41" s="26"/>
    </row>
    <row r="42" spans="2:19" ht="50.15" customHeight="1" thickBot="1">
      <c r="B42" s="517" t="s">
        <v>343</v>
      </c>
      <c r="C42" s="518"/>
      <c r="D42" s="518"/>
      <c r="E42" s="518"/>
      <c r="F42" s="518"/>
      <c r="G42" s="519"/>
      <c r="H42" s="500" t="s">
        <v>2360</v>
      </c>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t="s">
        <v>2360</v>
      </c>
      <c r="I44" s="495"/>
      <c r="J44" s="496"/>
      <c r="K44" s="497"/>
      <c r="L44" s="497"/>
      <c r="M44" s="496"/>
      <c r="N44" s="497"/>
      <c r="O44" s="497"/>
      <c r="P44" s="497"/>
      <c r="Q44" s="497"/>
      <c r="R44" s="65"/>
      <c r="S44" s="25"/>
    </row>
    <row r="45" spans="2:19" ht="50.15" customHeight="1">
      <c r="B45" s="502"/>
      <c r="C45" s="504" t="s">
        <v>346</v>
      </c>
      <c r="D45" s="504"/>
      <c r="E45" s="504"/>
      <c r="F45" s="504"/>
      <c r="G45" s="504"/>
      <c r="H45" s="494" t="s">
        <v>2360</v>
      </c>
      <c r="I45" s="495"/>
      <c r="J45" s="496"/>
      <c r="K45" s="497"/>
      <c r="L45" s="497"/>
      <c r="M45" s="496"/>
      <c r="N45" s="497"/>
      <c r="O45" s="497"/>
      <c r="P45" s="497"/>
      <c r="Q45" s="497"/>
      <c r="R45" s="65"/>
      <c r="S45" s="25"/>
    </row>
    <row r="46" spans="2:19" ht="50.15" customHeight="1" thickBot="1">
      <c r="B46" s="502"/>
      <c r="C46" s="513" t="s">
        <v>402</v>
      </c>
      <c r="D46" s="513"/>
      <c r="E46" s="513"/>
      <c r="F46" s="513"/>
      <c r="G46" s="513"/>
      <c r="H46" s="494" t="s">
        <v>2360</v>
      </c>
      <c r="I46" s="495"/>
      <c r="J46" s="514"/>
      <c r="K46" s="515"/>
      <c r="L46" s="515"/>
      <c r="M46" s="514"/>
      <c r="N46" s="515"/>
      <c r="O46" s="515"/>
      <c r="P46" s="515"/>
      <c r="Q46" s="515"/>
      <c r="R46" s="65"/>
      <c r="S46" s="25"/>
    </row>
    <row r="47" spans="2:19" ht="20.149999999999999" customHeight="1">
      <c r="B47" s="491" t="s">
        <v>407</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408</v>
      </c>
      <c r="D48" s="504"/>
      <c r="E48" s="504"/>
      <c r="F48" s="504"/>
      <c r="G48" s="504"/>
      <c r="H48" s="494" t="s">
        <v>2360</v>
      </c>
      <c r="I48" s="495"/>
      <c r="J48" s="496"/>
      <c r="K48" s="497"/>
      <c r="L48" s="497"/>
      <c r="M48" s="496"/>
      <c r="N48" s="497"/>
      <c r="O48" s="497"/>
      <c r="P48" s="497"/>
      <c r="Q48" s="497"/>
      <c r="R48" s="65"/>
      <c r="S48" s="25"/>
    </row>
    <row r="49" spans="2:19" ht="50.15" customHeight="1">
      <c r="B49" s="502"/>
      <c r="C49" s="504" t="s">
        <v>409</v>
      </c>
      <c r="D49" s="504"/>
      <c r="E49" s="504"/>
      <c r="F49" s="504"/>
      <c r="G49" s="504"/>
      <c r="H49" s="494" t="s">
        <v>2359</v>
      </c>
      <c r="I49" s="495"/>
      <c r="J49" s="496" t="s">
        <v>2592</v>
      </c>
      <c r="K49" s="497"/>
      <c r="L49" s="497"/>
      <c r="M49" s="496" t="s">
        <v>2593</v>
      </c>
      <c r="N49" s="497"/>
      <c r="O49" s="497"/>
      <c r="P49" s="497"/>
      <c r="Q49" s="497"/>
      <c r="R49" s="65"/>
      <c r="S49" s="25"/>
    </row>
    <row r="50" spans="2:19" ht="50.15" customHeight="1" thickBot="1">
      <c r="B50" s="503"/>
      <c r="C50" s="534" t="s">
        <v>410</v>
      </c>
      <c r="D50" s="534"/>
      <c r="E50" s="534"/>
      <c r="F50" s="534"/>
      <c r="G50" s="534"/>
      <c r="H50" s="498" t="s">
        <v>2360</v>
      </c>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AE2" sqref="AE2:AN2"/>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2554</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t="s">
        <v>2550</v>
      </c>
      <c r="Q7" s="547"/>
      <c r="R7" s="547"/>
      <c r="S7" s="547"/>
      <c r="T7" s="547"/>
      <c r="U7" s="548"/>
      <c r="V7" s="589" t="s">
        <v>2562</v>
      </c>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t="s">
        <v>2550</v>
      </c>
      <c r="Q14" s="550"/>
      <c r="R14" s="550"/>
      <c r="S14" s="550"/>
      <c r="T14" s="550"/>
      <c r="U14" s="551"/>
      <c r="V14" s="545" t="s">
        <v>2562</v>
      </c>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2550</v>
      </c>
      <c r="Q23" s="550"/>
      <c r="R23" s="550"/>
      <c r="S23" s="550"/>
      <c r="T23" s="550"/>
      <c r="U23" s="551"/>
      <c r="V23" s="545"/>
      <c r="W23" s="545"/>
      <c r="X23" s="545"/>
      <c r="Y23" s="545" t="s">
        <v>2562</v>
      </c>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t="s">
        <v>2550</v>
      </c>
      <c r="Q25" s="550"/>
      <c r="R25" s="550"/>
      <c r="S25" s="550"/>
      <c r="T25" s="550"/>
      <c r="U25" s="551"/>
      <c r="V25" s="545"/>
      <c r="W25" s="545"/>
      <c r="X25" s="545"/>
      <c r="Y25" s="545" t="s">
        <v>2562</v>
      </c>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2550</v>
      </c>
      <c r="Q26" s="557"/>
      <c r="R26" s="557"/>
      <c r="S26" s="557"/>
      <c r="T26" s="557"/>
      <c r="U26" s="558"/>
      <c r="V26" s="590"/>
      <c r="W26" s="590"/>
      <c r="X26" s="590"/>
      <c r="Y26" s="590" t="s">
        <v>2562</v>
      </c>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t="s">
        <v>2550</v>
      </c>
      <c r="Q29" s="550"/>
      <c r="R29" s="550"/>
      <c r="S29" s="550"/>
      <c r="T29" s="550"/>
      <c r="U29" s="551"/>
      <c r="V29" s="545"/>
      <c r="W29" s="545"/>
      <c r="X29" s="545"/>
      <c r="Y29" s="545" t="s">
        <v>2562</v>
      </c>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t="s">
        <v>2550</v>
      </c>
      <c r="Q30" s="550"/>
      <c r="R30" s="550"/>
      <c r="S30" s="550"/>
      <c r="T30" s="550"/>
      <c r="U30" s="551"/>
      <c r="V30" s="545"/>
      <c r="W30" s="545"/>
      <c r="X30" s="545"/>
      <c r="Y30" s="545" t="s">
        <v>2562</v>
      </c>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t="s">
        <v>2550</v>
      </c>
      <c r="Q32" s="557"/>
      <c r="R32" s="557"/>
      <c r="S32" s="557"/>
      <c r="T32" s="557"/>
      <c r="U32" s="558"/>
      <c r="V32" s="590"/>
      <c r="W32" s="590"/>
      <c r="X32" s="590"/>
      <c r="Y32" s="590" t="s">
        <v>2562</v>
      </c>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t="s">
        <v>2550</v>
      </c>
      <c r="Q34" s="547"/>
      <c r="R34" s="547"/>
      <c r="S34" s="547"/>
      <c r="T34" s="547"/>
      <c r="U34" s="548"/>
      <c r="V34" s="589"/>
      <c r="W34" s="589"/>
      <c r="X34" s="589"/>
      <c r="Y34" s="589" t="s">
        <v>2562</v>
      </c>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有香 三浦</cp:lastModifiedBy>
  <cp:lastPrinted>2025-10-18T06:35:55Z</cp:lastPrinted>
  <dcterms:created xsi:type="dcterms:W3CDTF">2020-12-23T05:28:24Z</dcterms:created>
  <dcterms:modified xsi:type="dcterms:W3CDTF">2025-10-31T04:13:20Z</dcterms:modified>
</cp:coreProperties>
</file>