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ukih\Documents\株式会社いろは\〇有料老人ホーム関係\現況報告\いろは\"/>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5" yWindow="-105" windowWidth="23250" windowHeight="1389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<sst xmlns="http://schemas.openxmlformats.org/spreadsheetml/2006/main" count="3105" uniqueCount="2612">
  <si>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</si>
  <si>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</si>
  <si>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</si>
  <si>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</si>
  <si>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</si>
  <si>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</si>
  <si>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</si>
  <si>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</si>
  <si>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</si>
  <si>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</si>
  <si>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</si>
  <si>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</si>
  <si>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</si>
  <si>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</si>
  <si>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</si>
  <si>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</si>
  <si>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</si>
  <si>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</si>
  <si>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</si>
  <si>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</si>
  <si>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</si>
  <si>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</si>
  <si>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</si>
  <si>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</si>
  <si>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</si>
  <si>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</si>
  <si>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</si>
  <si>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</si>
  <si>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</si>
  <si>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</si>
  <si>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</si>
  <si>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</si>
  <si>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</si>
  <si>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</si>
  <si>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</si>
  <si>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</si>
  <si>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</si>
  <si>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</si>
  <si>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</si>
  <si>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</si>
  <si>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</si>
  <si>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</si>
  <si>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</si>
  <si>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</si>
  <si>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</si>
  <si>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</si>
  <si>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</si>
  <si>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</si>
  <si>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</si>
  <si>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</si>
  <si>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</si>
  <si>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</si>
  <si>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</si>
  <si>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</si>
  <si>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</si>
  <si>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</si>
  <si>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</si>
  <si>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</si>
  <si>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</si>
  <si>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</si>
  <si>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</si>
  <si>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</si>
  <si>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</si>
  <si>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</si>
  <si>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</si>
  <si>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</si>
  <si>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</si>
  <si>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</si>
  <si>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</si>
  <si>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</si>
  <si>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</si>
  <si>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</si>
  <si>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</si>
  <si>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</si>
  <si>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</si>
  <si>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</si>
  <si>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</si>
  <si>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</si>
  <si>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</si>
  <si>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</si>
  <si>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</si>
  <si>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</si>
  <si>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</si>
  <si>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</si>
  <si>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</si>
  <si>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</si>
  <si>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</si>
  <si>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</si>
  <si>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</si>
  <si>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</si>
  <si>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</si>
  <si>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</si>
  <si>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</si>
  <si>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</si>
  <si>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</si>
  <si>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</si>
  <si>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</si>
  <si>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</si>
  <si>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</si>
  <si>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</si>
  <si>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</si>
  <si>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</si>
  <si>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</si>
  <si>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</si>
  <si>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</si>
  <si>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</si>
  <si>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</si>
  <si>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</si>
  <si>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</si>
  <si>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</si>
  <si>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</si>
  <si>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</si>
  <si>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</si>
  <si>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</si>
  <si>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</si>
  <si>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</si>
  <si>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</si>
  <si>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</si>
  <si>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</si>
  <si>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</si>
  <si>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</si>
  <si>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</si>
  <si>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</si>
  <si>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</si>
  <si>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</si>
  <si>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</si>
  <si>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</si>
  <si>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</si>
  <si>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</si>
  <si>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</si>
  <si>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</si>
  <si>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</si>
  <si>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</si>
  <si>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</si>
  <si>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</si>
  <si>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</si>
  <si>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</si>
  <si>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</si>
  <si>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</si>
  <si>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</si>
  <si>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</si>
  <si>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</si>
  <si>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</si>
  <si>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</si>
  <si>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</si>
  <si>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</si>
  <si>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</si>
  <si>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</si>
  <si>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</si>
  <si>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</si>
  <si>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</si>
  <si>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</si>
  <si>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</si>
  <si>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</si>
  <si>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</si>
  <si>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</si>
  <si>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</si>
  <si>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</si>
  <si>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</si>
  <si>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</si>
  <si>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</si>
  <si>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</si>
  <si>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</si>
  <si>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</si>
  <si>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</si>
  <si>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</si>
  <si>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</si>
  <si>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</si>
  <si>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</si>
  <si>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</si>
  <si>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</si>
  <si>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</si>
  <si>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</si>
  <si>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</si>
  <si>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</si>
  <si>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</si>
  <si>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</si>
  <si>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</si>
  <si>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</si>
  <si>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</si>
  <si>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</si>
  <si>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</si>
  <si>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</si>
  <si>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</si>
  <si>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</si>
  <si>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</si>
  <si>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</si>
  <si>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</si>
  <si>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</si>
  <si>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</si>
  <si>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</si>
  <si>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</si>
  <si>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</si>
  <si>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</si>
  <si>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</si>
  <si>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</si>
  <si>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</si>
  <si>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</si>
  <si>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</si>
  <si>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</si>
  <si>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</si>
  <si>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</si>
  <si>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</si>
  <si>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</si>
  <si>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</si>
  <si>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</si>
  <si>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</si>
  <si>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</si>
  <si>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</si>
  <si>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</si>
  <si>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</si>
  <si>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</si>
  <si>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</si>
  <si>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</si>
  <si>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</si>
  <si>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</si>
  <si>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</si>
  <si>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</si>
  <si>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</si>
  <si>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</si>
  <si>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</si>
  <si>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</si>
  <si>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</si>
  <si>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</si>
  <si>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</si>
  <si>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</si>
  <si>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</si>
  <si>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</si>
  <si>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</si>
  <si>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</si>
  <si>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</si>
  <si>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</si>
  <si>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</si>
  <si>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</si>
  <si>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</si>
  <si>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</si>
  <si>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</si>
  <si>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</si>
  <si>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</si>
  <si>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</si>
  <si>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</si>
  <si>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</si>
  <si>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</si>
  <si>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</si>
  <si>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</si>
  <si>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</si>
  <si>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</si>
  <si>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</si>
  <si>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</si>
  <si>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</si>
  <si>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</si>
  <si>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</si>
  <si>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</si>
  <si>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</si>
  <si>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</si>
  <si>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</si>
  <si>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</si>
  <si>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</si>
  <si>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</si>
  <si>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</si>
  <si>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</si>
  <si>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</si>
  <si>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</si>
  <si>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</si>
  <si>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</si>
  <si>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</si>
  <si>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</si>
  <si>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</si>
  <si>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</si>
  <si>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</si>
  <si>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</si>
  <si>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</si>
  <si>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</si>
  <si>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</si>
  <si>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</si>
  <si>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</si>
  <si>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</si>
  <si>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</si>
  <si>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</si>
  <si>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</si>
  <si>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</si>
  <si>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</si>
  <si>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</si>
  <si>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</si>
  <si>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</si>
  <si>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</si>
  <si>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</si>
  <si>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</si>
  <si>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</si>
  <si>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</si>
  <si>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</si>
  <si>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</si>
  <si>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</si>
  <si>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</si>
  <si>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</si>
  <si>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</si>
  <si>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</si>
  <si>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</si>
  <si>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</si>
  <si>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</si>
  <si>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</si>
  <si>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</si>
  <si>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</si>
  <si>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</si>
  <si>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</si>
  <si>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</si>
  <si>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</si>
  <si>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</si>
  <si>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</si>
  <si>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</si>
  <si>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</si>
  <si>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</si>
  <si>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</si>
  <si>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</si>
  <si>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</si>
  <si>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</si>
  <si>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</si>
  <si>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</si>
  <si>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</si>
  <si>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</si>
  <si>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</si>
  <si>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</si>
  <si>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</si>
  <si>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</si>
  <si>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</si>
  <si>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</si>
  <si>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</si>
  <si>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</si>
  <si>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</si>
  <si>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</si>
  <si>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</si>
  <si>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</si>
  <si>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</si>
  <si>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</si>
  <si>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</si>
  <si>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</si>
  <si>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</si>
  <si>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</si>
  <si>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</si>
  <si>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</si>
  <si>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</si>
  <si>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</si>
  <si>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</si>
  <si>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</si>
  <si>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</si>
  <si>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</si>
  <si>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</si>
  <si>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</si>
  <si>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</si>
  <si>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</si>
  <si>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</si>
  <si>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</si>
  <si>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</si>
  <si>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</si>
  <si>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</si>
  <si>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</si>
  <si>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</si>
  <si>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</si>
  <si>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</si>
  <si>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</si>
  <si>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</si>
  <si>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</si>
  <si>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</si>
  <si>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</si>
  <si>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</si>
  <si>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</si>
  <si>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</si>
  <si>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</si>
  <si>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</si>
  <si>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</si>
  <si>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</si>
  <si>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</si>
  <si>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</si>
  <si>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</si>
  <si>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</si>
  <si>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</si>
  <si>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</si>
  <si>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</si>
  <si>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</si>
  <si>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</si>
  <si>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</si>
  <si>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</si>
  <si>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</si>
  <si>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</si>
  <si>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</si>
  <si>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</si>
  <si>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</si>
  <si>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</si>
  <si>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</si>
  <si>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</si>
  <si>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</si>
  <si>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</si>
  <si>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</si>
  <si>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</si>
  <si>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</si>
  <si>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</si>
  <si>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</si>
  <si>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</si>
  <si>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</si>
  <si>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</si>
  <si>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</si>
  <si>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</si>
  <si>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</si>
  <si>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</si>
  <si>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</si>
  <si>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</si>
  <si>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</si>
  <si>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</si>
  <si>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</si>
  <si>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</si>
  <si>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</si>
  <si>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</si>
  <si>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</si>
  <si>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</si>
  <si>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</si>
  <si>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</si>
  <si>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</si>
  <si>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</si>
  <si>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</si>
  <si>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</si>
  <si>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</si>
  <si>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</si>
  <si>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</si>
  <si>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</si>
  <si>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</si>
  <si>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</si>
  <si>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</si>
  <si>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</si>
  <si>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</si>
  <si>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</si>
  <si>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</si>
  <si>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</si>
  <si>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</si>
  <si>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</si>
  <si>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</si>
  <si>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</si>
  <si>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</si>
  <si>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</si>
  <si>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</si>
  <si>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</si>
  <si>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</si>
  <si>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</si>
  <si>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</si>
  <si>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</si>
  <si>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</si>
  <si>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</si>
  <si>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</si>
  <si>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</si>
  <si>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</si>
  <si>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</si>
  <si>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</si>
  <si>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</si>
  <si>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</si>
  <si>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</si>
  <si>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</si>
  <si>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</si>
  <si>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</si>
  <si>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</si>
  <si>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</si>
  <si>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</si>
  <si>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</si>
  <si>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</si>
  <si>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</si>
  <si>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</si>
  <si>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</si>
  <si>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</si>
  <si>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</si>
  <si>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</si>
  <si>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</si>
  <si>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</si>
  <si>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</si>
  <si>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</si>
  <si>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</si>
  <si>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</si>
  <si>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</si>
  <si>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</si>
  <si>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</si>
  <si>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</si>
  <si>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</si>
  <si>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</si>
  <si>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</si>
  <si>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</si>
  <si>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</si>
  <si>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</si>
  <si>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</si>
  <si>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</si>
  <si>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</si>
  <si>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</si>
  <si>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</si>
  <si>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</si>
  <si>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</si>
  <si>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</si>
  <si>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</si>
  <si>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</si>
  <si>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</si>
  <si>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</si>
  <si>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</si>
  <si>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</si>
  <si>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</si>
  <si>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</si>
  <si>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</si>
  <si>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</si>
  <si>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</si>
  <si>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</si>
  <si>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</si>
  <si>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</si>
  <si>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</si>
  <si>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</si>
  <si>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</si>
  <si>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</si>
  <si>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</si>
  <si>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</si>
  <si>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</si>
  <si>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</si>
  <si>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</si>
  <si>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</si>
  <si>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</si>
  <si>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</si>
  <si>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</si>
  <si>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</si>
  <si>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</si>
  <si>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</si>
  <si>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</si>
  <si>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</si>
  <si>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</si>
  <si>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</si>
  <si>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</si>
  <si>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</si>
  <si>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</si>
  <si>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</si>
  <si>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</si>
  <si>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</si>
  <si>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</si>
  <si>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</si>
  <si>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</si>
  <si>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</si>
  <si>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</si>
  <si>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</si>
  <si>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</si>
  <si>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</si>
  <si>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</si>
  <si>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</si>
  <si>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</si>
  <si>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</si>
  <si>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</si>
  <si>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</si>
  <si>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</si>
  <si>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</si>
  <si>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</si>
  <si>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</si>
  <si>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</si>
  <si>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</si>
  <si>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</si>
  <si>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</si>
  <si>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</si>
  <si>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</si>
  <si>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</si>
  <si>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</si>
  <si>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</si>
  <si>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</si>
  <si>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</si>
  <si>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</si>
  <si>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</si>
  <si>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</si>
  <si>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</si>
  <si>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</si>
  <si>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</si>
  <si>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</si>
  <si>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</si>
  <si>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</si>
  <si>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</si>
  <si>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</si>
  <si>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</si>
  <si>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</si>
  <si>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</si>
  <si>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</si>
  <si>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</si>
  <si>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</si>
  <si>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</si>
  <si>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</si>
  <si>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</si>
  <si>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</si>
  <si>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</si>
  <si>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</si>
  <si>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</si>
  <si>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</si>
  <si>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</si>
  <si>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</si>
  <si>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</si>
  <si>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</si>
  <si>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</si>
  <si>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</si>
  <si>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</si>
  <si>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</si>
  <si>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</si>
  <si>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</si>
  <si>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</si>
  <si>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</si>
  <si>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</si>
  <si>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</si>
  <si>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</si>
  <si>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</si>
  <si>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</si>
  <si>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</si>
  <si>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</si>
  <si>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</si>
  <si>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</si>
  <si>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</si>
  <si>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</si>
  <si>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</si>
  <si>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</si>
  <si>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</si>
  <si>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</si>
  <si>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</si>
  <si>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</si>
  <si>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</si>
  <si>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</si>
  <si>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</si>
  <si>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</si>
  <si>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</si>
  <si>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</si>
  <si>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</si>
  <si>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</si>
  <si>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</si>
  <si>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</si>
  <si>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</si>
  <si>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</si>
  <si>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</si>
  <si>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</si>
  <si>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</si>
  <si>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</si>
  <si>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</si>
  <si>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</si>
  <si>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</si>
  <si>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</si>
  <si>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</si>
  <si>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</si>
  <si>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</si>
  <si>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</si>
  <si>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</si>
  <si>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</si>
  <si>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</si>
  <si>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</si>
  <si>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</si>
  <si>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</si>
  <si>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</si>
  <si>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</si>
  <si>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</si>
  <si>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</si>
  <si>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</si>
  <si>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</si>
  <si>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</si>
  <si>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</si>
  <si>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</si>
  <si>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</si>
  <si>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</si>
  <si>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</si>
  <si>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</si>
  <si>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</si>
  <si>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</si>
  <si>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</si>
  <si>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</si>
  <si>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</si>
  <si>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</si>
  <si>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</si>
  <si>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</si>
  <si>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</si>
  <si>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</si>
  <si>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</si>
  <si>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</si>
  <si>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</si>
  <si>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</si>
  <si>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</si>
  <si>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</si>
  <si>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</si>
  <si>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</si>
  <si>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</si>
  <si>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</si>
  <si>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</si>
  <si>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</si>
  <si>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</si>
  <si>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</si>
  <si>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</si>
  <si>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</si>
  <si>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</si>
  <si>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</si>
  <si>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</si>
  <si>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</si>
  <si>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</si>
  <si>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</si>
  <si>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</si>
  <si>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</si>
  <si>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</si>
  <si>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</si>
  <si>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</si>
  <si>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</si>
  <si>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</si>
  <si>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</si>
  <si>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</si>
  <si>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</si>
  <si>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</si>
  <si>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</si>
  <si>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</si>
  <si>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</si>
  <si>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</si>
  <si>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</si>
  <si>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</si>
  <si>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</si>
  <si>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</si>
  <si>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</si>
  <si>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</si>
  <si>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</si>
  <si>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</si>
  <si>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</si>
  <si>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</si>
  <si>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</si>
  <si>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</si>
  <si>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</si>
  <si>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</si>
  <si>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</si>
  <si>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</si>
  <si>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</si>
  <si>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</si>
  <si>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</si>
  <si>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</si>
  <si>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</si>
  <si>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</si>
  <si>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</si>
  <si>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</si>
  <si>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</si>
  <si>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</si>
  <si>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</si>
  <si>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</si>
  <si>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</si>
  <si>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</si>
  <si>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</si>
  <si>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</si>
  <si>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</si>
  <si>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</si>
  <si>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</si>
  <si>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</si>
  <si>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</si>
  <si>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</si>
  <si>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</si>
  <si>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</si>
  <si>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</si>
  <si>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</si>
  <si>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</si>
  <si>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</si>
  <si>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</si>
  <si>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</si>
  <si>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</si>
  <si>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</si>
  <si>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</si>
  <si>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</si>
  <si>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</si>
  <si>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</si>
  <si>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</si>
  <si>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</si>
  <si>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</si>
  <si>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</si>
  <si>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</si>
  <si>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</si>
  <si>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</si>
  <si>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</si>
  <si>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</si>
  <si>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</si>
  <si>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</si>
  <si>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</si>
  <si>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</si>
  <si>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</si>
  <si>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</si>
  <si>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</si>
  <si>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</si>
  <si>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</si>
  <si>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</si>
  <si>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</si>
  <si>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</si>
  <si>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</si>
  <si>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</si>
  <si>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</si>
  <si>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</si>
  <si>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</si>
  <si>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</si>
  <si>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</si>
  <si>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</si>
  <si>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</si>
  <si>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</si>
  <si>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</si>
  <si>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</si>
  <si>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</si>
  <si>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</si>
  <si>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</si>
  <si>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</si>
  <si>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</si>
  <si>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</si>
  <si>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</si>
  <si>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</si>
  <si>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</si>
  <si>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</si>
  <si>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</si>
  <si>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</si>
  <si>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</si>
  <si>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</si>
  <si>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</si>
  <si>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</si>
  <si>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</si>
  <si>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</si>
  <si>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</si>
  <si>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</si>
  <si>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</si>
  <si>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</si>
  <si>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</si>
  <si>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</si>
  <si>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</si>
  <si>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</si>
  <si>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</si>
  <si>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</si>
  <si>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</si>
  <si>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</si>
  <si>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</si>
  <si>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</si>
  <si>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</si>
  <si>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</si>
  <si>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</si>
  <si>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</si>
  <si>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</si>
  <si>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</si>
  <si>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</si>
  <si>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</si>
  <si>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</si>
  <si>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</si>
  <si>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</si>
  <si>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</si>
  <si>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</si>
  <si>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</si>
  <si>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</si>
  <si>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</si>
  <si>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</si>
  <si>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</si>
  <si>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</si>
  <si>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</si>
  <si>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</si>
  <si>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</si>
  <si>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</si>
  <si>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</si>
  <si>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</si>
  <si>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</si>
  <si>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</si>
  <si>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</si>
  <si>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</si>
  <si>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</si>
  <si>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</si>
  <si>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</si>
  <si>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</si>
  <si>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</si>
  <si>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</si>
  <si>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</si>
  <si>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</si>
  <si>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</si>
  <si>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</si>
  <si>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</si>
  <si>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</si>
  <si>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</si>
  <si>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</si>
  <si>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</si>
  <si>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</si>
  <si>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</si>
  <si>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</si>
  <si>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</si>
  <si>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</si>
  <si>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</si>
  <si>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</si>
  <si>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</si>
  <si>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</si>
  <si>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</si>
  <si>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</si>
  <si>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</si>
  <si>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</si>
  <si>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</si>
  <si>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</si>
  <si>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</si>
  <si>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</si>
  <si>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</si>
  <si>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</si>
  <si>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</si>
  <si>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</si>
  <si>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</si>
  <si>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</si>
  <si>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</si>
  <si>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</si>
  <si>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</si>
  <si>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</si>
  <si>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</si>
  <si>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</si>
  <si>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</si>
  <si>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</si>
  <si>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</si>
  <si>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</si>
  <si>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</si>
  <si>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</si>
  <si>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</si>
  <si>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</si>
  <si>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</si>
  <si>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</si>
  <si>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</si>
  <si>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</si>
  <si>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</si>
  <si>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</si>
  <si>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</si>
  <si>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</si>
  <si>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</si>
  <si>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</si>
  <si>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</si>
  <si>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</si>
  <si>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</si>
  <si>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</si>
  <si>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</si>
  <si>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</si>
  <si>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</si>
  <si>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</si>
  <si>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</si>
  <si>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</si>
  <si>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</si>
  <si>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</si>
  <si>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</si>
  <si>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</si>
  <si>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</si>
  <si>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</si>
  <si>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</si>
  <si>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</si>
  <si>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</si>
  <si>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</si>
  <si>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</si>
  <si>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</si>
  <si>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</si>
  <si>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</si>
  <si>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</si>
  <si>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</si>
  <si>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</si>
  <si>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</si>
  <si>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</si>
  <si>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</si>
  <si>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</si>
  <si>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</si>
  <si>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</si>
  <si>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</si>
  <si>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</si>
  <si>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</si>
  <si>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</si>
  <si>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</si>
  <si>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</si>
  <si>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</si>
  <si>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</si>
  <si>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</si>
  <si>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</si>
  <si>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</si>
  <si>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</si>
  <si>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</si>
  <si>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</si>
  <si>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</si>
  <si>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</si>
  <si>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</si>
  <si>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</si>
  <si>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</si>
  <si>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</si>
  <si>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</si>
  <si>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</si>
  <si>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</si>
  <si>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</si>
  <si>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</si>
  <si>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</si>
  <si>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</si>
  <si>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</si>
  <si>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</si>
  <si>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</si>
  <si>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</si>
  <si>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</si>
  <si>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</si>
  <si>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</si>
  <si>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</si>
  <si>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</si>
  <si>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</si>
  <si>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</si>
  <si>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</si>
  <si>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</si>
  <si>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</si>
  <si>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</si>
  <si>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</si>
  <si>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</si>
  <si>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</si>
  <si>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</si>
  <si>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</si>
  <si>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</si>
  <si>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</si>
  <si>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</si>
  <si>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</si>
  <si>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</si>
  <si>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</si>
  <si>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</si>
  <si>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</si>
  <si>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</si>
  <si>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</si>
  <si>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</si>
  <si>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</si>
  <si>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</si>
  <si>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</si>
  <si>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</si>
  <si>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</si>
  <si>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</si>
  <si>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</si>
  <si>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</si>
  <si>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</si>
  <si>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</si>
  <si>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</si>
  <si>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</si>
  <si>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</si>
  <si>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</si>
  <si>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</si>
  <si>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</si>
  <si>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</si>
  <si>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</si>
  <si>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</si>
  <si>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</si>
  <si>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</si>
  <si>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</si>
  <si>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</si>
  <si>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</si>
  <si>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</si>
  <si>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</si>
  <si>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</si>
  <si>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</si>
  <si>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</si>
  <si>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</si>
  <si>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</si>
  <si>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</si>
  <si>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</si>
  <si>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</si>
  <si>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</si>
  <si>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</si>
  <si>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</si>
  <si>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</si>
  <si>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</si>
  <si>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</si>
  <si>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</si>
  <si>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</si>
  <si>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</si>
  <si>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</si>
  <si>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</si>
  <si>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</si>
  <si>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</si>
  <si>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</si>
  <si>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</si>
  <si>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</si>
  <si>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</si>
  <si>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</si>
  <si>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</si>
  <si>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</si>
  <si>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</si>
  <si>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</si>
  <si>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</si>
  <si>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</si>
  <si>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</si>
  <si>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</si>
  <si>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</si>
  <si>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</si>
  <si>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</si>
  <si>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</si>
  <si>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</si>
  <si>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</si>
  <si>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</si>
  <si>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</si>
  <si>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</si>
  <si>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</si>
  <si>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</si>
  <si>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</si>
  <si>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</si>
  <si>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</si>
  <si>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</si>
  <si>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</si>
  <si>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</si>
  <si>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</si>
  <si>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</si>
  <si>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</si>
  <si>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</si>
  <si>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</si>
  <si>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</si>
  <si>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</si>
  <si>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</si>
  <si>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</si>
  <si>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</si>
  <si>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</si>
  <si>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</si>
  <si>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</si>
  <si>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</si>
  <si>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</si>
  <si>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</si>
  <si>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</si>
  <si>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</si>
  <si>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</si>
  <si>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</si>
  <si>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</si>
  <si>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</si>
  <si>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</si>
  <si>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</si>
  <si>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</si>
  <si>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</si>
  <si>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</si>
  <si>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</si>
  <si>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</si>
  <si>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</si>
  <si>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</si>
  <si>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</si>
  <si>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</si>
  <si>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</si>
  <si>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</si>
  <si>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</si>
  <si>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</si>
  <si>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</si>
  <si>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</si>
  <si>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</si>
  <si>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</si>
  <si>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</si>
  <si>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</si>
  <si>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</si>
  <si>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</si>
  <si>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</si>
  <si>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</si>
  <si>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</si>
  <si>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</si>
  <si>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</si>
  <si>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</si>
  <si>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</si>
  <si>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</si>
  <si>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</si>
  <si>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</si>
  <si>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</si>
  <si>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</si>
  <si>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</si>
  <si>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</si>
  <si>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</si>
  <si>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</si>
  <si>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</si>
  <si>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</si>
  <si>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</si>
  <si>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</si>
  <si>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</si>
  <si>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</si>
  <si>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</si>
  <si>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</si>
  <si>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</si>
  <si>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</si>
  <si>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</si>
  <si>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</si>
  <si>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</si>
  <si>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</si>
  <si>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</si>
  <si>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</si>
  <si>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</si>
  <si>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</si>
  <si>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</si>
  <si>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</si>
  <si>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</si>
  <si>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</si>
  <si>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</si>
  <si>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</si>
  <si>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</si>
  <si>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</si>
  <si>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</si>
  <si>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</si>
  <si>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</si>
  <si>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</si>
  <si>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</si>
  <si>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</si>
  <si>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</si>
  <si>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</si>
  <si>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</si>
  <si>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</si>
  <si>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</si>
  <si>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</si>
  <si>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</si>
  <si>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</si>
  <si>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</si>
  <si>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</si>
  <si>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</si>
  <si>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</si>
  <si>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</si>
  <si>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</si>
  <si>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</si>
  <si>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</si>
  <si>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</si>
  <si>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</si>
  <si>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</si>
  <si>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</si>
  <si>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</si>
  <si>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</si>
  <si>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</si>
  <si>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</si>
  <si>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</si>
  <si>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</si>
  <si>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</si>
  <si>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</si>
  <si>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</si>
  <si>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</si>
  <si>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</si>
  <si>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</si>
  <si>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</si>
  <si>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</si>
  <si>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</si>
  <si>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</si>
  <si>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</si>
  <si>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</si>
  <si>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</si>
  <si>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</si>
  <si>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</si>
  <si>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</si>
  <si>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</si>
  <si>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</si>
  <si>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</si>
  <si>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</si>
  <si>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</si>
  <si>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</si>
  <si>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</si>
  <si>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</si>
  <si>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</si>
  <si>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</si>
  <si>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</si>
  <si>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</si>
  <si>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</si>
  <si>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</si>
  <si>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</si>
  <si>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</si>
  <si>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</si>
  <si>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</si>
  <si>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</si>
  <si>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</si>
  <si>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</si>
  <si>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</si>
  <si>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</si>
  <si>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</si>
  <si>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</si>
  <si>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</si>
  <si>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</si>
  <si>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</si>
  <si>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</si>
  <si>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</si>
  <si>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</si>
  <si>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</si>
  <si>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</si>
  <si>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</si>
  <si>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</si>
  <si>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</si>
  <si>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</si>
  <si>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</si>
  <si>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</si>
  <si>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</si>
  <si>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</si>
  <si>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</si>
  <si>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</si>
  <si>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</si>
  <si>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</si>
  <si>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</si>
  <si>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</si>
  <si>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</si>
  <si>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</si>
  <si>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</si>
  <si>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</si>
  <si>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</si>
  <si>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</si>
  <si>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</si>
  <si>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</si>
  <si>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</si>
  <si>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</si>
  <si>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</si>
  <si>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</si>
  <si>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</si>
  <si>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</si>
  <si>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</si>
  <si>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</si>
  <si>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</si>
  <si>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</si>
  <si>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</si>
  <si>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</si>
  <si>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</si>
  <si>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</si>
  <si>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</si>
  <si>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</si>
  <si>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</si>
  <si>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</si>
  <si>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</si>
  <si>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</si>
  <si>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</si>
  <si>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</si>
  <si>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</si>
  <si>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</si>
  <si>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</si>
  <si>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</si>
  <si>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</si>
  <si>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</si>
  <si>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</si>
  <si>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</si>
  <si>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</si>
  <si>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</si>
  <si>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</si>
  <si>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</si>
  <si>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</si>
  <si>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</si>
  <si>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</si>
  <si>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</si>
  <si>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</si>
  <si>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</si>
  <si>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</si>
  <si>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</si>
  <si>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</si>
  <si>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</si>
  <si>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</si>
  <si>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</si>
  <si>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</si>
  <si>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</si>
  <si>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</si>
  <si>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</si>
  <si>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</si>
  <si>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</si>
  <si>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</si>
  <si>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</si>
  <si>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</si>
  <si>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</si>
  <si>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</si>
  <si>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</si>
  <si>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</si>
  <si>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</si>
  <si>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</si>
  <si>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</si>
  <si>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</si>
  <si>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</si>
  <si>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</si>
  <si>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</si>
  <si>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</si>
  <si>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</si>
  <si>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</si>
  <si>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</si>
  <si>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</si>
  <si>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</si>
  <si>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</si>
  <si>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</si>
  <si>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</si>
  <si>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</si>
  <si>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</si>
  <si>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</si>
  <si>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</si>
  <si>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</si>
  <si>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</si>
  <si>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</si>
  <si>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</si>
  <si>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</si>
  <si>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</si>
  <si>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</si>
  <si>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</si>
  <si>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</si>
  <si>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</si>
  <si>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</si>
  <si>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</si>
  <si>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</si>
  <si>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</si>
  <si>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</si>
  <si>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</si>
  <si>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</si>
  <si>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</si>
  <si>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</si>
  <si>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</si>
  <si>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</si>
  <si>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</si>
  <si>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</si>
  <si>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</si>
  <si>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</si>
  <si>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</si>
  <si>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</si>
  <si>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</si>
  <si>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</si>
  <si>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</si>
  <si>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</si>
  <si>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</si>
  <si>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</si>
  <si>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</si>
  <si>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</si>
  <si>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</si>
  <si>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</si>
  <si>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</si>
  <si>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</si>
  <si>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</si>
  <si>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</si>
  <si>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</si>
  <si>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</si>
  <si>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</si>
  <si>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</si>
  <si>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</si>
  <si>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</si>
  <si>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</si>
  <si>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</si>
  <si>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</si>
  <si>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</si>
  <si>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</si>
  <si>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</si>
  <si>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</si>
  <si>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</si>
  <si>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</si>
  <si>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</si>
  <si>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</si>
  <si>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</si>
  <si>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</si>
  <si>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</si>
  <si>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</si>
  <si>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</si>
  <si>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</si>
  <si>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</si>
  <si>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</si>
  <si>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</si>
  <si>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</si>
  <si>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</si>
  <si>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</si>
  <si>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</si>
  <si>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</si>
  <si>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</si>
  <si>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</si>
  <si>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</si>
  <si>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</si>
  <si>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</si>
  <si>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</si>
  <si>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</si>
  <si>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</si>
  <si>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</si>
  <si>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</si>
  <si>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</si>
  <si>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</si>
  <si>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</si>
  <si>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</si>
  <si>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</si>
  <si>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</si>
  <si>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</si>
  <si>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</si>
  <si>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</si>
  <si>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</si>
  <si>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</si>
  <si>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</si>
  <si>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</si>
  <si>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</si>
  <si>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</si>
  <si>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</si>
  <si>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</si>
  <si>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</si>
  <si>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</si>
  <si>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</si>
  <si>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</si>
  <si>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</si>
  <si>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</si>
  <si>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</si>
  <si>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</si>
  <si>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</si>
  <si>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</si>
  <si>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</si>
  <si>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</si>
  <si>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</si>
  <si>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</si>
  <si>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</si>
  <si>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</si>
  <si>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</si>
  <si>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</si>
  <si>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</si>
  <si>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</si>
  <si>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</si>
  <si>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</si>
  <si>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</si>
  <si>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</si>
  <si>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</si>
  <si>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</si>
  <si>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</si>
  <si>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</si>
  <si>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</si>
  <si>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</si>
  <si>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</si>
  <si>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</si>
  <si>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</si>
  <si>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</si>
  <si>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</si>
  <si>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</si>
  <si>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</si>
  <si>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</si>
  <si>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</si>
  <si>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</si>
  <si>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</si>
  <si>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</si>
  <si>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</si>
  <si>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</si>
  <si>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</si>
  <si>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</si>
  <si>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</si>
  <si>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</si>
  <si>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</si>
  <si>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</si>
  <si>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</si>
  <si>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</si>
  <si>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</si>
  <si>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</si>
  <si>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</si>
  <si>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</si>
  <si>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</si>
  <si>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</si>
  <si>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</si>
  <si>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</si>
  <si>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</si>
  <si>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</si>
  <si>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</si>
  <si>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</si>
  <si>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</si>
  <si>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</si>
  <si>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</si>
  <si>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</si>
  <si>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</si>
  <si>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</si>
  <si>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</si>
  <si>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</si>
  <si>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</si>
  <si>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</si>
  <si>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</si>
  <si>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</si>
  <si>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</si>
  <si>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</si>
  <si>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</si>
  <si>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</si>
  <si>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</si>
  <si>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</si>
  <si>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</si>
  <si>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</si>
  <si>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</si>
  <si>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</si>
  <si>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</si>
  <si>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</si>
  <si>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</si>
  <si>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</si>
  <si>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</si>
  <si>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</si>
  <si>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</si>
  <si>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</si>
  <si>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</si>
  <si>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</si>
  <si>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</si>
  <si>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</si>
  <si>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</si>
  <si>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</si>
  <si>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</si>
  <si>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</si>
  <si>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</si>
  <si>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</si>
  <si>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</si>
  <si>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</si>
  <si>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</si>
  <si>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</si>
  <si>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</si>
  <si>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</si>
  <si>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</si>
  <si>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</si>
  <si>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</si>
  <si>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</si>
  <si>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</si>
  <si>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</si>
  <si>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</si>
  <si>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</si>
  <si>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</si>
  <si>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</si>
  <si>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</si>
  <si>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</si>
  <si>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</si>
  <si>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</si>
  <si>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</si>
  <si>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</si>
  <si>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</si>
  <si>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</si>
  <si>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</si>
  <si>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</si>
  <si>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</si>
  <si>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</si>
  <si>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</si>
  <si>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</si>
  <si>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</si>
  <si>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</si>
  <si>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</si>
  <si>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</si>
  <si>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</si>
  <si>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</si>
  <si>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</si>
  <si>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</si>
  <si>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</si>
  <si>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</si>
  <si>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</si>
  <si>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</si>
  <si>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</si>
  <si>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</si>
  <si>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</si>
  <si>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</si>
  <si>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</si>
  <si>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</si>
  <si>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</si>
  <si>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</si>
  <si>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</si>
  <si>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</si>
  <si>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</si>
  <si>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</si>
  <si>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</si>
  <si>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</si>
  <si>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</si>
  <si>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</si>
  <si>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</si>
  <si>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</si>
  <si>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</si>
  <si>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</si>
  <si>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</si>
  <si>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</si>
  <si>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</si>
  <si>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</si>
  <si>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</si>
  <si>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</si>
  <si>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</si>
  <si>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</si>
  <si>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</si>
  <si>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</si>
  <si>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</si>
  <si>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</si>
  <si>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</si>
  <si>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</si>
  <si>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</si>
  <si>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</si>
  <si>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</si>
  <si>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</si>
  <si>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</si>
  <si>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</si>
  <si>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</si>
  <si>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</si>
  <si>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</si>
  <si>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</si>
  <si>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</si>
  <si>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</si>
  <si>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</si>
  <si>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</si>
  <si>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</si>
  <si>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</si>
  <si>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</si>
  <si>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</si>
  <si>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</si>
  <si>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</si>
  <si>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</si>
  <si>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</si>
  <si>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</si>
  <si>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</si>
  <si>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</si>
  <si>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</si>
  <si>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</si>
  <si>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</si>
  <si>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</si>
  <si>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</si>
  <si>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</si>
  <si>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</si>
  <si>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</si>
  <si>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</si>
  <si>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</si>
  <si>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</si>
  <si>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</si>
  <si>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</si>
  <si>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</si>
  <si>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</si>
  <si>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</si>
  <si>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</si>
  <si>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</si>
  <si>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</si>
  <si>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</si>
  <si>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</si>
  <si>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</si>
  <si>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</si>
  <si>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</si>
  <si>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</si>
  <si>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</si>
  <si>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</si>
  <si>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</si>
  <si>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</si>
  <si>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</si>
  <si>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</si>
  <si>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</si>
  <si>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</si>
  <si>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</si>
  <si>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</si>
  <si>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</si>
  <si>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</si>
  <si>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</si>
  <si>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</si>
  <si>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</si>
  <si>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</si>
  <si>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</si>
  <si>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</si>
  <si>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</si>
  <si>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</si>
  <si>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</si>
  <si>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</si>
  <si>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</si>
  <si>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</si>
  <si>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</si>
  <si>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</si>
  <si>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</si>
  <si>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</si>
  <si>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</si>
  <si>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</si>
  <si>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</si>
  <si>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</si>
  <si>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</si>
  <si>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</si>
  <si>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</si>
  <si>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</si>
  <si>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</si>
  <si>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</si>
  <si>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</si>
  <si>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</si>
  <si>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</si>
  <si>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</si>
  <si>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</si>
  <si>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</si>
  <si>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</si>
  <si>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</si>
  <si>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</si>
  <si>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</si>
  <si>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</si>
  <si>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</si>
  <si>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</si>
  <si>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</si>
  <si>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</si>
  <si>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</si>
  <si>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</si>
  <si>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</si>
  <si>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</si>
  <si>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</si>
  <si>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</si>
  <si>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</si>
  <si>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</si>
  <si>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</si>
  <si>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</si>
  <si>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</si>
  <si>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</si>
  <si>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</si>
  <si>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</si>
  <si>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</si>
  <si>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</si>
  <si>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</si>
  <si>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</si>
  <si>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</si>
  <si>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</si>
  <si>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</si>
  <si>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</si>
  <si>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</si>
  <si>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</si>
  <si>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</si>
  <si>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</si>
  <si>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</si>
  <si>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</si>
  <si>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</si>
  <si>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</si>
  <si>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</si>
  <si>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</si>
  <si>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</si>
  <si>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</si>
  <si>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</si>
  <si>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</si>
  <si>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</si>
  <si>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</si>
  <si>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</si>
  <si>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</si>
  <si>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</si>
  <si>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</si>
  <si>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</si>
  <si>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</si>
  <si>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</si>
  <si>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</si>
  <si>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</si>
  <si>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</si>
  <si>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</si>
  <si>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</si>
  <si>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</si>
  <si>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</si>
  <si>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</si>
  <si>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</si>
  <si>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</si>
  <si>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</si>
  <si>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</si>
  <si>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</si>
  <si>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</si>
  <si>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</si>
  <si>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</si>
  <si>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</si>
  <si>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</si>
  <si>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</si>
  <si>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</si>
  <si>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</si>
  <si>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</si>
  <si>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</si>
  <si>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</si>
  <si>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</si>
  <si>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</si>
  <si>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</si>
  <si>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</si>
  <si>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</si>
  <si>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</si>
  <si>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</si>
  <si>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</si>
  <si>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</si>
  <si>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</si>
  <si>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</si>
  <si>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</si>
  <si>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</si>
  <si>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</si>
  <si>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</si>
  <si>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</si>
  <si>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</si>
  <si>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</si>
  <si>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</si>
  <si>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</si>
  <si>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</si>
  <si>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</si>
  <si>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</si>
  <si>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</si>
  <si>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</si>
  <si>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</si>
  <si>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</si>
  <si>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</si>
  <si>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</si>
  <si>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</si>
  <si>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</si>
  <si>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</si>
  <si>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</si>
  <si>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</si>
  <si>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</si>
  <si>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</si>
  <si>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</si>
  <si>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</si>
  <si>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</si>
  <si>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</si>
  <si>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</si>
  <si>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</si>
  <si>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</si>
  <si>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</si>
  <si>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</si>
  <si>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</si>
  <si>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</si>
  <si>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</si>
  <si>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</si>
  <si>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</si>
  <si>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</si>
  <si>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</si>
  <si>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</si>
  <si>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</si>
  <si>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</si>
  <si>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</si>
  <si>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</si>
  <si>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</si>
  <si>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</si>
  <si>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</si>
  <si>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</si>
  <si>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</si>
  <si>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</si>
  <si>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</si>
  <si>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</si>
  <si>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</si>
  <si>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</si>
  <si>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</si>
  <si>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</si>
  <si>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</si>
  <si>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</si>
  <si>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</si>
  <si>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</si>
  <si>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</si>
  <si>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</si>
  <si>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</si>
  <si>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</si>
  <si>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</si>
  <si>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</si>
  <si>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</si>
  <si>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</si>
  <si>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</si>
  <si>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</si>
  <si>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</si>
  <si>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</si>
  <si>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</si>
  <si>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</si>
  <si>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</si>
  <si>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</si>
  <si>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</si>
  <si>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</si>
  <si>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</si>
  <si>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</si>
  <si>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</si>
  <si>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</si>
  <si>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</si>
  <si>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</si>
  <si>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</si>
  <si>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</si>
  <si>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</si>
  <si>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</si>
  <si>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</si>
  <si>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</si>
  <si>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</si>
  <si>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</si>
  <si>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</si>
  <si>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</si>
  <si>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</si>
  <si>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</si>
  <si>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</si>
  <si>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</si>
  <si>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</si>
  <si>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</si>
  <si>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</si>
  <si>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</si>
  <si>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</si>
  <si>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</si>
  <si>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</si>
  <si>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</si>
  <si>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</si>
  <si>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</si>
  <si>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</si>
  <si>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</si>
  <si>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</si>
  <si>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</si>
  <si>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</si>
  <si>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</si>
  <si>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</si>
  <si>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</si>
  <si>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</si>
  <si>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</si>
  <si>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</si>
  <si>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</si>
  <si>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</si>
  <si>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</si>
  <si>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</si>
  <si>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</si>
  <si>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</si>
  <si>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</si>
  <si>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</si>
  <si>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</si>
  <si>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</si>
  <si>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</si>
  <si>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</si>
  <si>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</si>
  <si>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</si>
  <si>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</si>
  <si>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</si>
  <si>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</si>
  <si>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</si>
  <si>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</si>
  <si>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</si>
  <si>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</si>
  <si>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</si>
  <si>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</si>
  <si>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</si>
  <si>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</si>
  <si>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</si>
  <si>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</si>
  <si>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</si>
  <si>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</si>
  <si>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</si>
  <si>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</si>
  <si>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</si>
  <si>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</si>
  <si>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</si>
  <si>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</si>
  <si>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</si>
  <si>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</si>
  <si>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</si>
  <si>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</si>
  <si>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</si>
  <si>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</si>
  <si>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</si>
  <si>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</si>
  <si>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</si>
  <si>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</si>
  <si>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</si>
  <si>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</si>
  <si>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</si>
  <si>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</si>
  <si>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</si>
  <si>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</si>
  <si>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</si>
  <si>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</si>
  <si>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</si>
  <si>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</si>
  <si>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</si>
  <si>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</si>
  <si>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</si>
  <si>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</si>
  <si>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</si>
  <si>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</si>
  <si>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</si>
  <si>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</si>
  <si>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</si>
  <si>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</si>
  <si>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</si>
  <si>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</si>
  <si>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</si>
  <si>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</si>
  <si>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</si>
  <si>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</si>
  <si>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</si>
  <si>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</si>
  <si>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</si>
  <si>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</si>
  <si>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</si>
  <si>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</si>
  <si>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</si>
  <si>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</si>
  <si>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</si>
  <si>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</si>
  <si>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</si>
  <si>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</si>
  <si>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</si>
  <si>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</si>
  <si>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</si>
  <si>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</si>
  <si>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</si>
  <si>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</si>
  <si>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</si>
  <si>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</si>
  <si>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</si>
  <si>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</si>
  <si>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</si>
  <si>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</si>
  <si>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</si>
  <si>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</si>
  <si>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</si>
  <si>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</si>
  <si>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</si>
  <si>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</si>
  <si>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</si>
  <si>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</si>
  <si>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</si>
  <si>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</si>
  <si>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</si>
  <si>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</si>
  <si>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</si>
  <si>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</si>
  <si>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</si>
  <si>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</si>
  <si>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</si>
  <si>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</si>
  <si>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</si>
  <si>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</si>
  <si>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</si>
  <si>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</si>
  <si>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</si>
  <si>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</si>
  <si>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</si>
  <si>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</si>
  <si>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</si>
  <si>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</si>
  <si>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</si>
  <si>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</si>
  <si>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</si>
  <si>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</si>
  <si>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</si>
  <si>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</si>
  <si>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</si>
  <si>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</si>
  <si>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</si>
  <si>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</si>
  <si>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</si>
  <si>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</si>
  <si>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</si>
  <si>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</si>
  <si>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</si>
  <si>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</si>
  <si>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</si>
  <si>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</si>
  <si>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</si>
  <si>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</si>
  <si>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</si>
  <si>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</si>
  <si>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</si>
  <si>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</si>
  <si>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</si>
  <si>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</si>
  <si>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</si>
  <si>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</si>
  <si>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</si>
  <si>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</si>
  <si>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</si>
  <si>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</si>
  <si>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</si>
  <si>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</si>
  <si>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</si>
  <si>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</si>
  <si>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</si>
  <si>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</si>
  <si>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</si>
  <si>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</si>
  <si>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</si>
  <si>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</si>
  <si>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</si>
  <si>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</si>
  <si>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</si>
  <si>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</si>
  <si>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</si>
  <si>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</si>
  <si>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</si>
  <si>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</si>
  <si>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</si>
  <si>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</si>
  <si>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</si>
  <si>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</si>
  <si>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</si>
  <si>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</si>
  <si>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</si>
  <si>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</si>
  <si>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</si>
  <si>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</si>
  <si>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</si>
  <si>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</si>
  <si>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</si>
  <si>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</si>
  <si>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</si>
  <si>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</si>
  <si>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</si>
  <si>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</si>
  <si>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</si>
  <si>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</si>
  <si>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</si>
  <si>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</si>
  <si>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</si>
  <si>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</si>
  <si>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</si>
  <si>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</si>
  <si>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</si>
  <si>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</si>
  <si>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</si>
  <si>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</si>
  <si>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</si>
  <si>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</si>
  <si>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</si>
  <si>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</si>
  <si>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</si>
  <si>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</si>
  <si>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</si>
  <si>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</si>
  <si>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</si>
  <si>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</si>
  <si>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</si>
  <si>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</si>
  <si>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</si>
  <si>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</si>
  <si>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</si>
  <si>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</si>
  <si>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</si>
  <si>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</si>
  <si>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</si>
  <si>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</si>
  <si>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</si>
  <si>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</si>
  <si>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</si>
  <si>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</si>
  <si>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</si>
  <si>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</si>
  <si>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</si>
  <si>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</si>
  <si>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</si>
  <si>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</si>
  <si>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</si>
  <si>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</si>
  <si>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</si>
  <si>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</si>
  <si>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</si>
  <si>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</si>
  <si>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</si>
  <si>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</si>
  <si>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</si>
  <si>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</si>
  <si>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</si>
  <si>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</si>
  <si>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</si>
  <si>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</si>
  <si>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</si>
  <si>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</si>
  <si>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</si>
  <si>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</si>
  <si>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</si>
  <si>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</si>
  <si>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</si>
  <si>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</si>
  <si>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</si>
  <si>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</si>
  <si>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</si>
  <si>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</si>
  <si>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</si>
  <si>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</si>
  <si>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</si>
  <si>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</si>
  <si>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</si>
  <si>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</si>
  <si>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</si>
  <si>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</si>
  <si>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</si>
  <si>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</si>
  <si>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</si>
  <si>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</si>
  <si>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</si>
  <si>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</si>
  <si>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</si>
  <si>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</si>
  <si>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</si>
  <si>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</si>
  <si>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</si>
  <si>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</si>
  <si>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</si>
  <si>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</si>
  <si>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</si>
  <si>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</si>
  <si>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</si>
  <si>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</si>
  <si>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</si>
  <si>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</si>
  <si>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</si>
  <si>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</si>
  <si>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</si>
  <si>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</si>
  <si>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</si>
  <si>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</si>
  <si>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</si>
  <si>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</si>
  <si>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</si>
  <si>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</si>
  <si>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</si>
  <si>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</si>
  <si>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</si>
  <si>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</si>
  <si>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</si>
  <si>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</si>
  <si>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</si>
  <si>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</si>
  <si>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</si>
  <si>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</si>
  <si>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</si>
  <si>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</si>
  <si>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</si>
  <si>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</si>
  <si>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</si>
  <si>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</si>
  <si>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</si>
  <si>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</si>
  <si>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</si>
  <si>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</si>
  <si>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</si>
  <si>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</si>
  <si>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</si>
  <si>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</si>
  <si>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</si>
  <si>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</si>
  <si>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</si>
  <si>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</si>
  <si>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</si>
  <si>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</si>
  <si>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</si>
  <si>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</si>
  <si>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</si>
  <si>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</si>
  <si>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</si>
  <si>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</si>
  <si>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</si>
  <si>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</si>
  <si>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</si>
  <si>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</si>
  <si>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</si>
  <si>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</si>
  <si>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</si>
  <si>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</si>
  <si>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</si>
  <si>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</si>
  <si>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</si>
  <si>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</si>
  <si>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</si>
  <si>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</si>
  <si>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</si>
  <si>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</si>
  <si>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</si>
  <si>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</si>
  <si>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</si>
  <si>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</si>
  <si>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</si>
  <si>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</si>
  <si>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</si>
  <si>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</si>
  <si>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</si>
  <si>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</si>
  <si>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</si>
  <si>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</si>
  <si>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</si>
  <si>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</si>
  <si>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</si>
  <si>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</si>
  <si>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</si>
  <si>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</si>
  <si>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</si>
  <si>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</si>
  <si>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</si>
  <si>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</si>
  <si>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</si>
  <si>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</si>
  <si>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</si>
  <si>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</si>
  <si>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</si>
  <si>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</si>
  <si>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</si>
  <si>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</si>
  <si>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</si>
  <si>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</si>
  <si>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</si>
  <si>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</si>
  <si>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</si>
  <si>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</si>
  <si>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</si>
  <si>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</si>
  <si>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</si>
  <si>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</si>
  <si>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</si>
  <si>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</si>
  <si>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</si>
  <si>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</si>
  <si>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</si>
  <si>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</si>
  <si>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</si>
  <si>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</si>
  <si>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</si>
  <si>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</si>
  <si>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</si>
  <si>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</si>
  <si>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</si>
  <si>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</si>
  <si>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</si>
  <si>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</si>
  <si>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</si>
  <si>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</si>
  <si>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</si>
  <si>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</si>
  <si>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</si>
  <si>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</si>
  <si>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</si>
  <si>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</si>
  <si>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</si>
  <si>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</si>
  <si>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</si>
  <si>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</si>
  <si>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</si>
  <si>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</si>
  <si>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</si>
  <si>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</si>
  <si>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</si>
  <si>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</si>
  <si>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</si>
  <si>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</si>
  <si>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</si>
  <si>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</si>
  <si>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</si>
  <si>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</si>
  <si>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</si>
  <si>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</si>
  <si>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</si>
  <si>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</si>
  <si>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</si>
  <si>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</si>
  <si>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</si>
  <si>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</si>
  <si>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</si>
  <si>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</si>
  <si>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</si>
  <si>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</si>
  <si>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</si>
  <si>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</si>
  <si>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</si>
  <si>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</si>
  <si>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</si>
  <si>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</si>
  <si>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</si>
  <si>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</si>
  <si>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</si>
  <si>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</si>
  <si>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</si>
  <si>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</si>
  <si>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</si>
  <si>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</si>
  <si>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</si>
  <si>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</si>
  <si>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</si>
  <si>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</si>
  <si>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</si>
  <si>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</si>
  <si>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</si>
  <si>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</si>
  <si>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</si>
  <si>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</si>
  <si>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</si>
  <si>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</si>
  <si>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</si>
  <si>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</si>
  <si>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</si>
  <si>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</si>
  <si>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</si>
  <si>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</si>
  <si>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</si>
  <si>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</si>
  <si>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</si>
  <si>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</si>
  <si>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</si>
  <si>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</si>
  <si>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</si>
  <si>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</si>
  <si>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</si>
  <si>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</si>
  <si>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</si>
  <si>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</si>
  <si>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</si>
  <si>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</si>
  <si>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</si>
  <si>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</si>
  <si>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</si>
  <si>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</si>
  <si>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</si>
  <si>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</si>
  <si>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</si>
  <si>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</si>
  <si>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</si>
  <si>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</si>
  <si>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</si>
  <si>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</si>
  <si>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</si>
  <si>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</si>
  <si>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</si>
  <si>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</si>
  <si>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</si>
  <si>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</si>
  <si>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</si>
  <si>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</si>
  <si>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</si>
  <si>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</si>
  <si>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</si>
  <si>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</si>
  <si>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</si>
  <si>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</si>
  <si>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</si>
  <si>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</si>
  <si>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</si>
  <si>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</si>
  <si>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</si>
  <si>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</si>
  <si>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</si>
  <si>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</si>
  <si>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</si>
  <si>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</si>
  <si>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</si>
  <si>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</si>
  <si>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</si>
  <si>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</si>
  <si>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</si>
  <si>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</si>
  <si>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</si>
  <si>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</si>
  <si>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</si>
  <si>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</si>
  <si>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</si>
  <si>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</si>
  <si>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</si>
  <si>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</si>
  <si>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</si>
  <si>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</si>
  <si>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</si>
  <si>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</si>
  <si>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</si>
  <si>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</si>
  <si>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</si>
  <si>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</si>
  <si>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</si>
  <si>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</si>
  <si>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</si>
  <si>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</si>
  <si>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</si>
  <si>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</si>
  <si>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</si>
  <si>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</si>
  <si>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</si>
  <si>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</si>
  <si>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</si>
  <si>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</si>
  <si>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</si>
  <si>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</si>
  <si>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</si>
  <si>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</si>
  <si>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</si>
  <si>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</si>
  <si>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</si>
  <si>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</si>
  <si>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</si>
  <si>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</si>
  <si>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</si>
  <si>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</si>
  <si>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</si>
  <si>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</si>
  <si>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</si>
  <si>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</si>
  <si>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</si>
  <si>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</si>
  <si>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</si>
  <si>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</si>
  <si>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</si>
  <si>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</si>
  <si>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</si>
  <si>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</si>
  <si>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</si>
  <si>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</si>
  <si>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</si>
  <si>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</si>
  <si>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</si>
  <si>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</si>
  <si>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</si>
  <si>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</si>
  <si>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</si>
  <si>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</si>
  <si>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</si>
  <si>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</si>
  <si>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</si>
  <si>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</si>
  <si>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</si>
  <si>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かぶしきがいしゃいろは</t>
    <phoneticPr fontId="1"/>
  </si>
  <si>
    <t>株式会社いろは</t>
    <rPh sb="0" eb="4">
      <t>カブシキガイシャ</t>
    </rPh>
    <phoneticPr fontId="1"/>
  </si>
  <si>
    <t>9450001012750</t>
    <phoneticPr fontId="1"/>
  </si>
  <si>
    <t>北海道旭川市豊岡10条7丁目7番14号</t>
    <rPh sb="0" eb="3">
      <t>ホッカイドウ</t>
    </rPh>
    <rPh sb="3" eb="6">
      <t>アサヒカワシ</t>
    </rPh>
    <rPh sb="6" eb="8">
      <t>トヨオカ</t>
    </rPh>
    <rPh sb="10" eb="11">
      <t>ジョウ</t>
    </rPh>
    <rPh sb="12" eb="14">
      <t>チョウメ</t>
    </rPh>
    <rPh sb="15" eb="16">
      <t>バン</t>
    </rPh>
    <rPh sb="18" eb="19">
      <t>ゴウ</t>
    </rPh>
    <phoneticPr fontId="1"/>
  </si>
  <si>
    <t>0166</t>
    <phoneticPr fontId="1"/>
  </si>
  <si>
    <t>73</t>
    <phoneticPr fontId="1"/>
  </si>
  <si>
    <t>8125</t>
    <phoneticPr fontId="1"/>
  </si>
  <si>
    <t>74</t>
    <phoneticPr fontId="1"/>
  </si>
  <si>
    <t>3058</t>
    <phoneticPr fontId="1"/>
  </si>
  <si>
    <t>iroha0601</t>
    <phoneticPr fontId="1"/>
  </si>
  <si>
    <t>hotmail.com</t>
    <phoneticPr fontId="1"/>
  </si>
  <si>
    <t>https://</t>
  </si>
  <si>
    <t>iroha-asahikawa.com</t>
    <phoneticPr fontId="1"/>
  </si>
  <si>
    <t>金谷　大介</t>
    <rPh sb="0" eb="2">
      <t>カナヤ</t>
    </rPh>
    <rPh sb="3" eb="5">
      <t>ダイスケ</t>
    </rPh>
    <phoneticPr fontId="1"/>
  </si>
  <si>
    <t>代表取締役</t>
    <rPh sb="0" eb="2">
      <t>ダイヒョウ</t>
    </rPh>
    <rPh sb="2" eb="5">
      <t>トリシマリヤク</t>
    </rPh>
    <phoneticPr fontId="1"/>
  </si>
  <si>
    <t>じゅうたくがたゆうりょうろうじんほーむいろは</t>
    <phoneticPr fontId="1"/>
  </si>
  <si>
    <t>住宅型有料老人ホームいろは</t>
    <rPh sb="0" eb="3">
      <t>ジュウタクガタ</t>
    </rPh>
    <rPh sb="3" eb="5">
      <t>ユウリョウ</t>
    </rPh>
    <rPh sb="5" eb="7">
      <t>ロウジン</t>
    </rPh>
    <phoneticPr fontId="1"/>
  </si>
  <si>
    <t>北海道旭川市東5条10丁目2番19号</t>
    <rPh sb="0" eb="3">
      <t>ホッカイドウ</t>
    </rPh>
    <rPh sb="3" eb="6">
      <t>アサヒカワシ</t>
    </rPh>
    <rPh sb="6" eb="7">
      <t>ヒガシ</t>
    </rPh>
    <rPh sb="8" eb="9">
      <t>ジョウ</t>
    </rPh>
    <rPh sb="11" eb="13">
      <t>チョウメ</t>
    </rPh>
    <rPh sb="14" eb="15">
      <t>バン</t>
    </rPh>
    <rPh sb="17" eb="18">
      <t>ゴウ</t>
    </rPh>
    <phoneticPr fontId="1"/>
  </si>
  <si>
    <t>旭川</t>
    <rPh sb="0" eb="2">
      <t>アサヒカワ</t>
    </rPh>
    <phoneticPr fontId="1"/>
  </si>
  <si>
    <t>自動車利用の場合　乗車15分</t>
    <rPh sb="0" eb="3">
      <t>ジドウシャ</t>
    </rPh>
    <rPh sb="3" eb="5">
      <t>リヨウ</t>
    </rPh>
    <rPh sb="6" eb="8">
      <t>バアイ</t>
    </rPh>
    <rPh sb="9" eb="11">
      <t>ジョウシャ</t>
    </rPh>
    <rPh sb="13" eb="14">
      <t>フン</t>
    </rPh>
    <phoneticPr fontId="1"/>
  </si>
  <si>
    <t>３　住宅型</t>
  </si>
  <si>
    <t>２　事業者が賃借する土地</t>
  </si>
  <si>
    <t>２　なし</t>
  </si>
  <si>
    <t>１　あり</t>
  </si>
  <si>
    <t>２　準耐火建築物</t>
  </si>
  <si>
    <t>３　木造</t>
  </si>
  <si>
    <t>２　事業者が賃借する建物</t>
  </si>
  <si>
    <t>１　全室個室（縁故者個室含む）</t>
  </si>
  <si>
    <t>１　あり（車椅子対応）</t>
  </si>
  <si>
    <t>１　全ての居室あり</t>
  </si>
  <si>
    <t>１　全ての便所あり</t>
  </si>
  <si>
    <t>１　全ての浴室あり</t>
  </si>
  <si>
    <t>1.入居者が喜びや楽しみを持ちながら安心して生活でき、家族も気軽に来所できる施設を目指す。　　　　　　　　　　　　　　　　　　　　　　　　　　　　　　　　　　　　　　　　　　　　　　　　　　　　　　　　　　　　　　　　　　　　　　2.すべての職員が専門職としての誇りを持ち学びの心を大切にし、自分も入りたいと思える施設づくりに努めていく。</t>
    <rPh sb="2" eb="5">
      <t>ニュウキョシャ</t>
    </rPh>
    <rPh sb="6" eb="7">
      <t>ヨロコ</t>
    </rPh>
    <rPh sb="9" eb="10">
      <t>タノ</t>
    </rPh>
    <rPh sb="13" eb="14">
      <t>モ</t>
    </rPh>
    <rPh sb="18" eb="20">
      <t>アンシン</t>
    </rPh>
    <rPh sb="22" eb="24">
      <t>セイカツ</t>
    </rPh>
    <rPh sb="27" eb="29">
      <t>カゾク</t>
    </rPh>
    <rPh sb="30" eb="32">
      <t>キガル</t>
    </rPh>
    <rPh sb="33" eb="35">
      <t>ライショ</t>
    </rPh>
    <rPh sb="38" eb="40">
      <t>シセツ</t>
    </rPh>
    <rPh sb="41" eb="43">
      <t>メザ</t>
    </rPh>
    <rPh sb="121" eb="123">
      <t>ショクイン</t>
    </rPh>
    <rPh sb="124" eb="127">
      <t>センモンショク</t>
    </rPh>
    <rPh sb="131" eb="132">
      <t>ホコ</t>
    </rPh>
    <rPh sb="134" eb="135">
      <t>モ</t>
    </rPh>
    <rPh sb="136" eb="137">
      <t>マナ</t>
    </rPh>
    <rPh sb="139" eb="140">
      <t>ココロ</t>
    </rPh>
    <rPh sb="141" eb="143">
      <t>タイセツ</t>
    </rPh>
    <rPh sb="146" eb="148">
      <t>ジブン</t>
    </rPh>
    <rPh sb="149" eb="150">
      <t>ハイ</t>
    </rPh>
    <rPh sb="154" eb="155">
      <t>オモ</t>
    </rPh>
    <rPh sb="157" eb="159">
      <t>シセツ</t>
    </rPh>
    <rPh sb="163" eb="164">
      <t>ツト</t>
    </rPh>
    <phoneticPr fontId="1"/>
  </si>
  <si>
    <t>関係市町村及び地域連携の重視。地域の保護・医療・福祉サービスの綿密な連携を図る。</t>
    <rPh sb="0" eb="2">
      <t>カンケイ</t>
    </rPh>
    <rPh sb="2" eb="5">
      <t>シチョウソン</t>
    </rPh>
    <rPh sb="5" eb="6">
      <t>オヨ</t>
    </rPh>
    <rPh sb="7" eb="9">
      <t>チイキ</t>
    </rPh>
    <rPh sb="9" eb="11">
      <t>レンケイ</t>
    </rPh>
    <rPh sb="12" eb="14">
      <t>ジュウシ</t>
    </rPh>
    <rPh sb="15" eb="17">
      <t>チイキ</t>
    </rPh>
    <rPh sb="18" eb="20">
      <t>ホゴ</t>
    </rPh>
    <rPh sb="21" eb="23">
      <t>イリョウ</t>
    </rPh>
    <rPh sb="24" eb="26">
      <t>フクシ</t>
    </rPh>
    <rPh sb="31" eb="33">
      <t>メンミツ</t>
    </rPh>
    <rPh sb="34" eb="36">
      <t>レンケイ</t>
    </rPh>
    <rPh sb="37" eb="38">
      <t>ハカ</t>
    </rPh>
    <phoneticPr fontId="1"/>
  </si>
  <si>
    <t>１　自ら実施</t>
  </si>
  <si>
    <t>○</t>
  </si>
  <si>
    <t>医療法人社団　元気会　忠和クリニック</t>
    <rPh sb="0" eb="2">
      <t>イリョウ</t>
    </rPh>
    <rPh sb="2" eb="4">
      <t>ホウジン</t>
    </rPh>
    <rPh sb="4" eb="6">
      <t>シャダン</t>
    </rPh>
    <rPh sb="7" eb="10">
      <t>ゲンキカイ</t>
    </rPh>
    <rPh sb="11" eb="13">
      <t>チュウワ</t>
    </rPh>
    <phoneticPr fontId="1"/>
  </si>
  <si>
    <t>旭川市忠和5条6丁目17番地8</t>
    <rPh sb="0" eb="3">
      <t>アサヒカワシ</t>
    </rPh>
    <rPh sb="3" eb="5">
      <t>チュウワ</t>
    </rPh>
    <rPh sb="6" eb="7">
      <t>ジョウ</t>
    </rPh>
    <rPh sb="8" eb="10">
      <t>チョウメ</t>
    </rPh>
    <rPh sb="12" eb="14">
      <t>バンチ</t>
    </rPh>
    <phoneticPr fontId="1"/>
  </si>
  <si>
    <t>内科</t>
    <rPh sb="0" eb="2">
      <t>ナイカ</t>
    </rPh>
    <phoneticPr fontId="1"/>
  </si>
  <si>
    <t>医療法人社団　慶友会　吉田病院</t>
    <rPh sb="0" eb="2">
      <t>イリョウ</t>
    </rPh>
    <rPh sb="2" eb="4">
      <t>ホウジン</t>
    </rPh>
    <rPh sb="4" eb="6">
      <t>シャダン</t>
    </rPh>
    <rPh sb="7" eb="10">
      <t>ケイユウカイ</t>
    </rPh>
    <rPh sb="11" eb="13">
      <t>ヨシダ</t>
    </rPh>
    <rPh sb="13" eb="15">
      <t>ビョウイン</t>
    </rPh>
    <phoneticPr fontId="1"/>
  </si>
  <si>
    <t>旭川市4条西4丁目1番2号</t>
    <rPh sb="0" eb="3">
      <t>アサヒカワシ</t>
    </rPh>
    <rPh sb="4" eb="5">
      <t>ジョウ</t>
    </rPh>
    <rPh sb="5" eb="6">
      <t>ニシ</t>
    </rPh>
    <rPh sb="7" eb="9">
      <t>チョウメ</t>
    </rPh>
    <rPh sb="10" eb="11">
      <t>バン</t>
    </rPh>
    <rPh sb="12" eb="13">
      <t>ゴウ</t>
    </rPh>
    <phoneticPr fontId="1"/>
  </si>
  <si>
    <t>医療法人　結新会　フロンティアデンタルクリニック</t>
    <rPh sb="0" eb="2">
      <t>イリョウ</t>
    </rPh>
    <rPh sb="2" eb="4">
      <t>ホウジン</t>
    </rPh>
    <rPh sb="5" eb="6">
      <t>ケツ</t>
    </rPh>
    <rPh sb="6" eb="7">
      <t>シン</t>
    </rPh>
    <rPh sb="7" eb="8">
      <t>カイ</t>
    </rPh>
    <phoneticPr fontId="1"/>
  </si>
  <si>
    <t>旭川市4条通14丁目911番地</t>
    <rPh sb="0" eb="3">
      <t>アサヒカワシ</t>
    </rPh>
    <rPh sb="4" eb="5">
      <t>ジョウ</t>
    </rPh>
    <rPh sb="5" eb="6">
      <t>ドオ</t>
    </rPh>
    <rPh sb="8" eb="10">
      <t>チョウメ</t>
    </rPh>
    <rPh sb="13" eb="15">
      <t>バンチ</t>
    </rPh>
    <phoneticPr fontId="1"/>
  </si>
  <si>
    <t>訪問治療、往診、口腔衛生管理</t>
    <rPh sb="0" eb="2">
      <t>ホウモン</t>
    </rPh>
    <rPh sb="2" eb="4">
      <t>チリョウ</t>
    </rPh>
    <rPh sb="5" eb="7">
      <t>オウシン</t>
    </rPh>
    <rPh sb="8" eb="10">
      <t>コウクウ</t>
    </rPh>
    <rPh sb="10" eb="12">
      <t>エイセイ</t>
    </rPh>
    <rPh sb="12" eb="14">
      <t>カンリ</t>
    </rPh>
    <phoneticPr fontId="1"/>
  </si>
  <si>
    <t>利用者の身体状況、病状等により判断。　　　　　　　　　　　　　　　　　　　　　　　　　　　　　　　　　　　　　　　　　　　　　　　　　　　　　　　　　　　　　　　　　　　　　　　　　　　　　　身体・精神状態に重大な負担が生じると考えられる場合については、一定の観察期間を設けると共に、主治医の意見を聴取した上で判断。</t>
    <rPh sb="0" eb="3">
      <t>リヨウシャ</t>
    </rPh>
    <rPh sb="4" eb="6">
      <t>シンタイ</t>
    </rPh>
    <rPh sb="6" eb="8">
      <t>ジョウキョウ</t>
    </rPh>
    <rPh sb="9" eb="11">
      <t>ビョウジョウ</t>
    </rPh>
    <rPh sb="11" eb="12">
      <t>ナド</t>
    </rPh>
    <rPh sb="15" eb="17">
      <t>ハンダン</t>
    </rPh>
    <rPh sb="96" eb="98">
      <t>シンタイ</t>
    </rPh>
    <rPh sb="99" eb="103">
      <t>セイシンジョウタイ</t>
    </rPh>
    <rPh sb="104" eb="106">
      <t>ジュウダイ</t>
    </rPh>
    <rPh sb="107" eb="109">
      <t>フタン</t>
    </rPh>
    <rPh sb="110" eb="111">
      <t>ショウ</t>
    </rPh>
    <rPh sb="114" eb="115">
      <t>カンガ</t>
    </rPh>
    <rPh sb="119" eb="121">
      <t>バアイ</t>
    </rPh>
    <rPh sb="127" eb="129">
      <t>イッテイ</t>
    </rPh>
    <rPh sb="130" eb="132">
      <t>カンサツ</t>
    </rPh>
    <rPh sb="132" eb="134">
      <t>キカン</t>
    </rPh>
    <rPh sb="135" eb="136">
      <t>モウ</t>
    </rPh>
    <rPh sb="139" eb="140">
      <t>トモ</t>
    </rPh>
    <rPh sb="142" eb="145">
      <t>シュジイ</t>
    </rPh>
    <rPh sb="146" eb="148">
      <t>イケン</t>
    </rPh>
    <rPh sb="149" eb="151">
      <t>チョウシュ</t>
    </rPh>
    <rPh sb="153" eb="154">
      <t>ウエ</t>
    </rPh>
    <rPh sb="155" eb="157">
      <t>ハンダン</t>
    </rPh>
    <phoneticPr fontId="1"/>
  </si>
  <si>
    <t>特になし。</t>
    <rPh sb="0" eb="1">
      <t>トク</t>
    </rPh>
    <phoneticPr fontId="1"/>
  </si>
  <si>
    <t>入居契約書　第12条参照。</t>
    <rPh sb="0" eb="2">
      <t>ニュウキョ</t>
    </rPh>
    <rPh sb="2" eb="5">
      <t>ケイヤクショ</t>
    </rPh>
    <rPh sb="6" eb="7">
      <t>ダイ</t>
    </rPh>
    <rPh sb="9" eb="10">
      <t>ジョウ</t>
    </rPh>
    <rPh sb="10" eb="12">
      <t>サンショウ</t>
    </rPh>
    <phoneticPr fontId="1"/>
  </si>
  <si>
    <t>1泊2日食事付き　　　　　　　　　　　　　　　　　　　　　　　　　　　　　　　　　　　　　　　　　　　　　　　　　　　　　　　　　　　　（コロナウイルス又はその他のウイルス感染流行中は中止）</t>
    <rPh sb="1" eb="2">
      <t>ハク</t>
    </rPh>
    <rPh sb="3" eb="4">
      <t>ニチ</t>
    </rPh>
    <rPh sb="4" eb="6">
      <t>ショクジ</t>
    </rPh>
    <rPh sb="6" eb="7">
      <t>ツキ</t>
    </rPh>
    <rPh sb="76" eb="77">
      <t>マタ</t>
    </rPh>
    <rPh sb="80" eb="81">
      <t>ホカ</t>
    </rPh>
    <rPh sb="86" eb="91">
      <t>カンセンリュウコウチュウ</t>
    </rPh>
    <rPh sb="92" eb="94">
      <t>チュウシ</t>
    </rPh>
    <phoneticPr fontId="1"/>
  </si>
  <si>
    <t>２　建物賃貸借方式</t>
  </si>
  <si>
    <t>３　月払い方式</t>
  </si>
  <si>
    <t>１　減額なし</t>
  </si>
  <si>
    <t>費用の改定にあたっては、施設が所属する地域の自治体が発表する消費者物価指数及び人件費等を勘案します。</t>
    <rPh sb="0" eb="2">
      <t>ヒヨウ</t>
    </rPh>
    <rPh sb="3" eb="5">
      <t>カイテイ</t>
    </rPh>
    <rPh sb="12" eb="14">
      <t>シセツ</t>
    </rPh>
    <rPh sb="15" eb="17">
      <t>ショゾク</t>
    </rPh>
    <rPh sb="19" eb="21">
      <t>チイキ</t>
    </rPh>
    <rPh sb="22" eb="25">
      <t>ジチタイ</t>
    </rPh>
    <rPh sb="26" eb="28">
      <t>ハッピョウ</t>
    </rPh>
    <rPh sb="30" eb="33">
      <t>ショウヒシャ</t>
    </rPh>
    <rPh sb="33" eb="37">
      <t>ブッカシスウ</t>
    </rPh>
    <rPh sb="37" eb="38">
      <t>オヨ</t>
    </rPh>
    <rPh sb="39" eb="42">
      <t>ジンケンヒ</t>
    </rPh>
    <rPh sb="42" eb="43">
      <t>ナド</t>
    </rPh>
    <rPh sb="44" eb="46">
      <t>カンアン</t>
    </rPh>
    <phoneticPr fontId="1"/>
  </si>
  <si>
    <t>事業者の業務執行社員と事業者の管理者との協議に基づいて定め、入居者及び身元引受人等へ事前に通知し同意を得るものとします。</t>
    <rPh sb="0" eb="3">
      <t>ジギョウシャ</t>
    </rPh>
    <rPh sb="4" eb="6">
      <t>ギョウム</t>
    </rPh>
    <rPh sb="6" eb="10">
      <t>シッコウシャイン</t>
    </rPh>
    <rPh sb="11" eb="14">
      <t>ジギョウシャ</t>
    </rPh>
    <rPh sb="15" eb="18">
      <t>カンリシャ</t>
    </rPh>
    <rPh sb="20" eb="22">
      <t>キョウギ</t>
    </rPh>
    <rPh sb="23" eb="24">
      <t>モト</t>
    </rPh>
    <rPh sb="27" eb="28">
      <t>サダ</t>
    </rPh>
    <rPh sb="30" eb="33">
      <t>ニュウキョシャ</t>
    </rPh>
    <rPh sb="33" eb="34">
      <t>オヨ</t>
    </rPh>
    <rPh sb="35" eb="37">
      <t>ミモト</t>
    </rPh>
    <rPh sb="37" eb="40">
      <t>ヒキウケニン</t>
    </rPh>
    <rPh sb="40" eb="41">
      <t>ナド</t>
    </rPh>
    <rPh sb="42" eb="44">
      <t>ジゼン</t>
    </rPh>
    <rPh sb="45" eb="47">
      <t>ツウチ</t>
    </rPh>
    <rPh sb="48" eb="50">
      <t>ドウイ</t>
    </rPh>
    <rPh sb="51" eb="52">
      <t>エ</t>
    </rPh>
    <phoneticPr fontId="1"/>
  </si>
  <si>
    <t>要介護３</t>
    <rPh sb="0" eb="3">
      <t>ヨウカイゴ</t>
    </rPh>
    <phoneticPr fontId="1"/>
  </si>
  <si>
    <t>28,000円/生活保護の住宅扶助の金額</t>
    <rPh sb="6" eb="7">
      <t>エン</t>
    </rPh>
    <rPh sb="8" eb="12">
      <t>セイカツホゴ</t>
    </rPh>
    <rPh sb="13" eb="15">
      <t>ジュウタク</t>
    </rPh>
    <rPh sb="15" eb="17">
      <t>フジョ</t>
    </rPh>
    <rPh sb="18" eb="20">
      <t>キンガク</t>
    </rPh>
    <phoneticPr fontId="1"/>
  </si>
  <si>
    <t>住宅型有料老人ホームいろは</t>
    <rPh sb="0" eb="3">
      <t>ジュウタクガタ</t>
    </rPh>
    <rPh sb="3" eb="5">
      <t>ユウリョウ</t>
    </rPh>
    <rPh sb="5" eb="7">
      <t>ロウジン</t>
    </rPh>
    <phoneticPr fontId="1"/>
  </si>
  <si>
    <t>0166</t>
    <phoneticPr fontId="1"/>
  </si>
  <si>
    <t>73</t>
    <phoneticPr fontId="1"/>
  </si>
  <si>
    <t>8125</t>
    <phoneticPr fontId="1"/>
  </si>
  <si>
    <t>365日、相談担当者不在でも誰でも対応可。</t>
    <rPh sb="3" eb="4">
      <t>ニチ</t>
    </rPh>
    <rPh sb="5" eb="7">
      <t>ソウダン</t>
    </rPh>
    <rPh sb="7" eb="10">
      <t>タントウシャ</t>
    </rPh>
    <rPh sb="10" eb="12">
      <t>フザイ</t>
    </rPh>
    <rPh sb="14" eb="15">
      <t>ダレ</t>
    </rPh>
    <rPh sb="17" eb="19">
      <t>タイオウ</t>
    </rPh>
    <rPh sb="19" eb="20">
      <t>カ</t>
    </rPh>
    <phoneticPr fontId="1"/>
  </si>
  <si>
    <t>企業総合補償保険加入</t>
    <rPh sb="0" eb="2">
      <t>キギョウ</t>
    </rPh>
    <rPh sb="2" eb="4">
      <t>ソウゴウ</t>
    </rPh>
    <rPh sb="4" eb="6">
      <t>ホショウ</t>
    </rPh>
    <rPh sb="6" eb="8">
      <t>ホケン</t>
    </rPh>
    <rPh sb="8" eb="10">
      <t>カニュウ</t>
    </rPh>
    <phoneticPr fontId="1"/>
  </si>
  <si>
    <t>事故対応マニュアルに基づく</t>
    <rPh sb="0" eb="4">
      <t>ジコタイオウ</t>
    </rPh>
    <rPh sb="10" eb="11">
      <t>モト</t>
    </rPh>
    <phoneticPr fontId="1"/>
  </si>
  <si>
    <t>１　入居希望者に公開</t>
  </si>
  <si>
    <t>３　公開していない</t>
  </si>
  <si>
    <t>訪問介護事業所いろは</t>
    <rPh sb="0" eb="2">
      <t>ホウモン</t>
    </rPh>
    <rPh sb="2" eb="4">
      <t>カイゴ</t>
    </rPh>
    <rPh sb="4" eb="6">
      <t>ジギョウ</t>
    </rPh>
    <rPh sb="6" eb="7">
      <t>ショ</t>
    </rPh>
    <phoneticPr fontId="1"/>
  </si>
  <si>
    <t>北海道旭川市新富2条1丁目ハイツノースビラ105号室</t>
    <rPh sb="0" eb="3">
      <t>ホッカイドウ</t>
    </rPh>
    <rPh sb="3" eb="6">
      <t>アサヒカワシ</t>
    </rPh>
    <rPh sb="6" eb="8">
      <t>シントミ</t>
    </rPh>
    <rPh sb="9" eb="10">
      <t>ジョウ</t>
    </rPh>
    <rPh sb="11" eb="13">
      <t>チョウメ</t>
    </rPh>
    <rPh sb="24" eb="26">
      <t>ゴウシツ</t>
    </rPh>
    <phoneticPr fontId="1"/>
  </si>
  <si>
    <t>30分800円</t>
    <rPh sb="2" eb="3">
      <t>プン</t>
    </rPh>
    <rPh sb="6" eb="7">
      <t>エン</t>
    </rPh>
    <phoneticPr fontId="1"/>
  </si>
  <si>
    <t>施設実施又は訪問介護事業所いろは利用。</t>
    <rPh sb="0" eb="2">
      <t>シセツ</t>
    </rPh>
    <rPh sb="2" eb="4">
      <t>ジッシ</t>
    </rPh>
    <rPh sb="4" eb="5">
      <t>マタ</t>
    </rPh>
    <rPh sb="6" eb="8">
      <t>ホウモン</t>
    </rPh>
    <rPh sb="8" eb="10">
      <t>カイゴ</t>
    </rPh>
    <rPh sb="10" eb="13">
      <t>ジギョウショ</t>
    </rPh>
    <rPh sb="16" eb="18">
      <t>リヨウ</t>
    </rPh>
    <phoneticPr fontId="1"/>
  </si>
  <si>
    <t>取引先企業より購入して頂いている。</t>
    <rPh sb="0" eb="2">
      <t>トリヒキ</t>
    </rPh>
    <rPh sb="2" eb="3">
      <t>サキ</t>
    </rPh>
    <rPh sb="3" eb="5">
      <t>キギョウ</t>
    </rPh>
    <rPh sb="7" eb="9">
      <t>コウニュウ</t>
    </rPh>
    <rPh sb="11" eb="12">
      <t>イタダ</t>
    </rPh>
    <phoneticPr fontId="1"/>
  </si>
  <si>
    <t>月1回の定期通院は無料（2回目以降は、30分800円）</t>
    <rPh sb="0" eb="1">
      <t>ツキ</t>
    </rPh>
    <rPh sb="2" eb="3">
      <t>カイ</t>
    </rPh>
    <rPh sb="4" eb="8">
      <t>テイキツウイン</t>
    </rPh>
    <rPh sb="9" eb="11">
      <t>ムリョウ</t>
    </rPh>
    <rPh sb="13" eb="15">
      <t>カイメ</t>
    </rPh>
    <rPh sb="15" eb="17">
      <t>イコウ</t>
    </rPh>
    <rPh sb="21" eb="22">
      <t>プン</t>
    </rPh>
    <rPh sb="25" eb="26">
      <t>エン</t>
    </rPh>
    <phoneticPr fontId="1"/>
  </si>
  <si>
    <t>感染症、体調不良時に施設実施。</t>
    <rPh sb="0" eb="3">
      <t>カンセンショウ</t>
    </rPh>
    <rPh sb="4" eb="6">
      <t>タイチョウ</t>
    </rPh>
    <rPh sb="6" eb="9">
      <t>フリョウジ</t>
    </rPh>
    <rPh sb="10" eb="12">
      <t>シセツ</t>
    </rPh>
    <rPh sb="12" eb="14">
      <t>ジッシ</t>
    </rPh>
    <phoneticPr fontId="1"/>
  </si>
  <si>
    <t>施設買物代行実施又は訪問介護事業所いろはを利用し購入頂いている。</t>
    <rPh sb="0" eb="2">
      <t>シセツ</t>
    </rPh>
    <rPh sb="2" eb="4">
      <t>カイモノ</t>
    </rPh>
    <rPh sb="4" eb="6">
      <t>ダイコウ</t>
    </rPh>
    <rPh sb="6" eb="8">
      <t>ジッシ</t>
    </rPh>
    <rPh sb="8" eb="9">
      <t>マタ</t>
    </rPh>
    <rPh sb="10" eb="12">
      <t>ホウモン</t>
    </rPh>
    <rPh sb="12" eb="14">
      <t>カイゴ</t>
    </rPh>
    <rPh sb="14" eb="17">
      <t>ジギョウショ</t>
    </rPh>
    <rPh sb="21" eb="23">
      <t>リヨウ</t>
    </rPh>
    <rPh sb="24" eb="26">
      <t>コウニュウ</t>
    </rPh>
    <rPh sb="26" eb="27">
      <t>イタダ</t>
    </rPh>
    <phoneticPr fontId="1"/>
  </si>
  <si>
    <t>訪問理美容による理美容サービスを利用されている。</t>
    <rPh sb="0" eb="2">
      <t>ホウモン</t>
    </rPh>
    <rPh sb="2" eb="5">
      <t>リビヨウ</t>
    </rPh>
    <rPh sb="8" eb="11">
      <t>リビヨウ</t>
    </rPh>
    <rPh sb="16" eb="18">
      <t>リヨウ</t>
    </rPh>
    <phoneticPr fontId="1"/>
  </si>
  <si>
    <t>施設実施</t>
    <rPh sb="0" eb="2">
      <t>シセツ</t>
    </rPh>
    <rPh sb="2" eb="4">
      <t>ジッシ</t>
    </rPh>
    <phoneticPr fontId="1"/>
  </si>
  <si>
    <t>入居者預り金等取扱規程に管理方法を定めている。</t>
    <rPh sb="0" eb="3">
      <t>ニュウキョシャ</t>
    </rPh>
    <rPh sb="3" eb="4">
      <t>アズカ</t>
    </rPh>
    <rPh sb="5" eb="6">
      <t>キン</t>
    </rPh>
    <rPh sb="6" eb="7">
      <t>ナド</t>
    </rPh>
    <rPh sb="7" eb="8">
      <t>ト</t>
    </rPh>
    <rPh sb="8" eb="9">
      <t>アツカ</t>
    </rPh>
    <rPh sb="9" eb="11">
      <t>キテイ</t>
    </rPh>
    <rPh sb="12" eb="16">
      <t>カンリホウホウ</t>
    </rPh>
    <rPh sb="17" eb="18">
      <t>サダ</t>
    </rPh>
    <phoneticPr fontId="1"/>
  </si>
  <si>
    <t>ご利用者様・身元引受人様で対応不可の場合、施設で行っている。</t>
    <rPh sb="1" eb="4">
      <t>リヨウシャ</t>
    </rPh>
    <rPh sb="4" eb="5">
      <t>サマ</t>
    </rPh>
    <rPh sb="6" eb="11">
      <t>ミモトヒキウケニン</t>
    </rPh>
    <rPh sb="11" eb="12">
      <t>サマ</t>
    </rPh>
    <rPh sb="13" eb="15">
      <t>タイオウ</t>
    </rPh>
    <rPh sb="15" eb="17">
      <t>フカ</t>
    </rPh>
    <rPh sb="18" eb="20">
      <t>バアイ</t>
    </rPh>
    <rPh sb="21" eb="23">
      <t>シセツ</t>
    </rPh>
    <rPh sb="24" eb="25">
      <t>オコナ</t>
    </rPh>
    <phoneticPr fontId="1"/>
  </si>
  <si>
    <t>入院先病院のアメニティーを利用頂いている。</t>
    <rPh sb="0" eb="3">
      <t>ニュウインサキ</t>
    </rPh>
    <rPh sb="3" eb="5">
      <t>ビョウイン</t>
    </rPh>
    <rPh sb="13" eb="15">
      <t>リヨウ</t>
    </rPh>
    <rPh sb="15" eb="16">
      <t>イタダ</t>
    </rPh>
    <phoneticPr fontId="1"/>
  </si>
  <si>
    <t xml:space="preserve"> </t>
    <phoneticPr fontId="1"/>
  </si>
  <si>
    <t>介護福祉士</t>
    <rPh sb="0" eb="5">
      <t>カイゴフクシシ</t>
    </rPh>
    <phoneticPr fontId="1"/>
  </si>
  <si>
    <t>入院期間が長引き、退院の目途がたたない為。</t>
    <rPh sb="0" eb="4">
      <t>ニュウインキカン</t>
    </rPh>
    <rPh sb="5" eb="7">
      <t>ナガビ</t>
    </rPh>
    <rPh sb="9" eb="11">
      <t>タイイン</t>
    </rPh>
    <rPh sb="12" eb="14">
      <t>メド</t>
    </rPh>
    <rPh sb="19" eb="20">
      <t>タメ</t>
    </rPh>
    <phoneticPr fontId="1"/>
  </si>
  <si>
    <t>1日900円
冬期間（10月～4月）は暖房費別途　月10,000円　　　　　　　　　　　　　　　　　　　　　　　　　　　　　　　　　　　　　　　　　　　　　　　　　　　　　過去の実績等を勘案し算定</t>
    <rPh sb="1" eb="2">
      <t>ニチ</t>
    </rPh>
    <rPh sb="5" eb="6">
      <t>エン</t>
    </rPh>
    <rPh sb="7" eb="10">
      <t>トウキカン</t>
    </rPh>
    <rPh sb="13" eb="14">
      <t>ガツ</t>
    </rPh>
    <rPh sb="16" eb="17">
      <t>ガツ</t>
    </rPh>
    <rPh sb="19" eb="22">
      <t>ダンボウヒ</t>
    </rPh>
    <rPh sb="22" eb="24">
      <t>ベット</t>
    </rPh>
    <rPh sb="25" eb="26">
      <t>ツキ</t>
    </rPh>
    <rPh sb="32" eb="33">
      <t>エン</t>
    </rPh>
    <rPh sb="86" eb="88">
      <t>カコ</t>
    </rPh>
    <rPh sb="89" eb="91">
      <t>ジッセキ</t>
    </rPh>
    <rPh sb="91" eb="92">
      <t>ナド</t>
    </rPh>
    <rPh sb="93" eb="95">
      <t>カンアン</t>
    </rPh>
    <rPh sb="96" eb="98">
      <t>サンテイ</t>
    </rPh>
    <phoneticPr fontId="1"/>
  </si>
  <si>
    <t>1か月　54,000円　/　食材費、人件費、光熱費から算出</t>
    <rPh sb="2" eb="3">
      <t>ゲツ</t>
    </rPh>
    <rPh sb="10" eb="11">
      <t>エン</t>
    </rPh>
    <rPh sb="14" eb="16">
      <t>ショクザイ</t>
    </rPh>
    <rPh sb="16" eb="17">
      <t>ヒ</t>
    </rPh>
    <rPh sb="18" eb="21">
      <t>ジンケンヒ</t>
    </rPh>
    <rPh sb="22" eb="25">
      <t>コウネツヒ</t>
    </rPh>
    <rPh sb="27" eb="29">
      <t>サンシュツ</t>
    </rPh>
    <phoneticPr fontId="1"/>
  </si>
  <si>
    <t>金谷 大介</t>
    <rPh sb="0" eb="2">
      <t>カナヤ</t>
    </rPh>
    <rPh sb="3" eb="5">
      <t>ダイスケ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</si>
</sst>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85" zoomScaleNormal="100" zoomScaleSheetLayoutView="85" workbookViewId="0">
      <selection activeCell="J49" sqref="J49:P4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7</v>
      </c>
      <c r="J4" s="128"/>
      <c r="K4" s="33" t="s">
        <v>2448</v>
      </c>
      <c r="L4" s="128">
        <v>1</v>
      </c>
      <c r="M4" s="128"/>
      <c r="N4" s="125" t="s">
        <v>468</v>
      </c>
      <c r="O4" s="125"/>
      <c r="P4" s="129"/>
    </row>
    <row r="5" spans="1:20" ht="20.100000000000001" customHeight="1">
      <c r="B5" s="167" t="s">
        <v>1</v>
      </c>
      <c r="C5" s="168"/>
      <c r="D5" s="168"/>
      <c r="E5" s="169"/>
      <c r="F5" s="83" t="s">
        <v>2611</v>
      </c>
      <c r="G5" s="170"/>
      <c r="H5" s="170"/>
      <c r="I5" s="170"/>
      <c r="J5" s="170"/>
      <c r="K5" s="170"/>
      <c r="L5" s="170"/>
      <c r="M5" s="170"/>
      <c r="N5" s="170"/>
      <c r="O5" s="170"/>
      <c r="P5" s="170"/>
      <c r="Q5" s="12"/>
    </row>
    <row r="6" spans="1:20" ht="20.100000000000001" customHeight="1">
      <c r="B6" s="167" t="s">
        <v>2</v>
      </c>
      <c r="C6" s="168"/>
      <c r="D6" s="168"/>
      <c r="E6" s="169"/>
      <c r="F6" s="83" t="s">
        <v>2543</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t="s">
        <v>2606</v>
      </c>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2527</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2528</v>
      </c>
      <c r="K12" s="149"/>
      <c r="L12" s="149"/>
      <c r="M12" s="149"/>
      <c r="N12" s="149"/>
      <c r="O12" s="150"/>
      <c r="P12" s="151"/>
    </row>
    <row r="13" spans="1:20" ht="39" customHeight="1">
      <c r="B13" s="152" t="s">
        <v>5</v>
      </c>
      <c r="C13" s="90"/>
      <c r="D13" s="90"/>
      <c r="E13" s="90"/>
      <c r="F13" s="75" t="s">
        <v>12</v>
      </c>
      <c r="G13" s="76"/>
      <c r="H13" s="153" t="s">
        <v>2529</v>
      </c>
      <c r="I13" s="154"/>
      <c r="J13" s="154"/>
      <c r="K13" s="154"/>
      <c r="L13" s="154"/>
      <c r="M13" s="154"/>
      <c r="N13" s="154"/>
      <c r="O13" s="154"/>
      <c r="P13" s="155"/>
      <c r="S13" s="15" t="str">
        <f>IF(H13="","未記入","")</f>
        <v/>
      </c>
    </row>
    <row r="14" spans="1:20" ht="39" customHeight="1">
      <c r="B14" s="152"/>
      <c r="C14" s="90"/>
      <c r="D14" s="90"/>
      <c r="E14" s="90"/>
      <c r="F14" s="156" t="s">
        <v>2530</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2531</v>
      </c>
      <c r="K16" s="229"/>
      <c r="L16" s="229"/>
      <c r="M16" s="229"/>
      <c r="N16" s="229"/>
      <c r="O16" s="229"/>
      <c r="P16" s="230"/>
    </row>
    <row r="17" spans="1:20" ht="20.100000000000001" customHeight="1">
      <c r="B17" s="130" t="s">
        <v>6</v>
      </c>
      <c r="C17" s="76"/>
      <c r="D17" s="76"/>
      <c r="E17" s="116"/>
      <c r="F17" s="34" t="s">
        <v>13</v>
      </c>
      <c r="G17" s="31">
        <v>78</v>
      </c>
      <c r="H17" s="35" t="s">
        <v>469</v>
      </c>
      <c r="I17" s="32">
        <v>8240</v>
      </c>
      <c r="J17" s="132"/>
      <c r="K17" s="133"/>
      <c r="L17" s="133"/>
      <c r="M17" s="133"/>
      <c r="N17" s="133"/>
      <c r="O17" s="133"/>
      <c r="P17" s="134"/>
      <c r="S17" s="15" t="str">
        <f>IF(OR(G17="",I17=""),"未記入","")</f>
        <v/>
      </c>
    </row>
    <row r="18" spans="1:20" ht="57.75" customHeight="1">
      <c r="B18" s="131"/>
      <c r="C18" s="118"/>
      <c r="D18" s="118"/>
      <c r="E18" s="119"/>
      <c r="F18" s="91" t="s">
        <v>2532</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2533</v>
      </c>
      <c r="K19" s="35" t="s">
        <v>469</v>
      </c>
      <c r="L19" s="63" t="s">
        <v>2534</v>
      </c>
      <c r="M19" s="35" t="s">
        <v>469</v>
      </c>
      <c r="N19" s="63" t="s">
        <v>2535</v>
      </c>
      <c r="O19" s="133"/>
      <c r="P19" s="134"/>
      <c r="Q19" s="12"/>
    </row>
    <row r="20" spans="1:20" ht="20.100000000000001" customHeight="1">
      <c r="B20" s="135"/>
      <c r="C20" s="136"/>
      <c r="D20" s="136"/>
      <c r="E20" s="137"/>
      <c r="F20" s="90" t="s">
        <v>15</v>
      </c>
      <c r="G20" s="90"/>
      <c r="H20" s="90"/>
      <c r="I20" s="90"/>
      <c r="J20" s="64" t="s">
        <v>2533</v>
      </c>
      <c r="K20" s="35" t="s">
        <v>469</v>
      </c>
      <c r="L20" s="63" t="s">
        <v>2536</v>
      </c>
      <c r="M20" s="35" t="s">
        <v>469</v>
      </c>
      <c r="N20" s="63" t="s">
        <v>2537</v>
      </c>
      <c r="O20" s="133"/>
      <c r="P20" s="134"/>
      <c r="Q20" s="12"/>
    </row>
    <row r="21" spans="1:20" ht="20.100000000000001" customHeight="1">
      <c r="B21" s="135"/>
      <c r="C21" s="136"/>
      <c r="D21" s="136"/>
      <c r="E21" s="137"/>
      <c r="F21" s="100" t="s">
        <v>411</v>
      </c>
      <c r="G21" s="138"/>
      <c r="H21" s="138"/>
      <c r="I21" s="101"/>
      <c r="J21" s="82" t="s">
        <v>2538</v>
      </c>
      <c r="K21" s="98"/>
      <c r="L21" s="98"/>
      <c r="M21" s="35"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2540</v>
      </c>
      <c r="K23" s="159"/>
      <c r="L23" s="160" t="s">
        <v>2541</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2019</v>
      </c>
      <c r="G26" s="166"/>
      <c r="H26" s="35" t="s">
        <v>466</v>
      </c>
      <c r="I26" s="166">
        <v>5</v>
      </c>
      <c r="J26" s="166"/>
      <c r="K26" s="35" t="s">
        <v>467</v>
      </c>
      <c r="L26" s="166">
        <v>31</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2544</v>
      </c>
      <c r="I31" s="189"/>
      <c r="J31" s="189"/>
      <c r="K31" s="189"/>
      <c r="L31" s="189"/>
      <c r="M31" s="189"/>
      <c r="N31" s="189"/>
      <c r="O31" s="189"/>
      <c r="P31" s="190"/>
      <c r="S31" s="15" t="str">
        <f>IF(H31="","未記入","")</f>
        <v/>
      </c>
    </row>
    <row r="32" spans="1:20" ht="39" customHeight="1">
      <c r="B32" s="131"/>
      <c r="C32" s="118"/>
      <c r="D32" s="118"/>
      <c r="E32" s="119"/>
      <c r="F32" s="156" t="s">
        <v>2545</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25</v>
      </c>
      <c r="J33" s="104"/>
      <c r="K33" s="104"/>
      <c r="L33" s="104"/>
      <c r="M33" s="104"/>
      <c r="N33" s="104"/>
      <c r="O33" s="104"/>
      <c r="P33" s="171"/>
      <c r="S33" s="15" t="str">
        <f>IF(OR(G33="",I33=""),"未記入","")</f>
        <v/>
      </c>
    </row>
    <row r="34" spans="2:20" ht="58.5" customHeight="1">
      <c r="B34" s="131"/>
      <c r="C34" s="118"/>
      <c r="D34" s="118"/>
      <c r="E34" s="119"/>
      <c r="F34" s="91" t="s">
        <v>2546</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2547</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2548</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2533</v>
      </c>
      <c r="K43" s="35" t="s">
        <v>469</v>
      </c>
      <c r="L43" s="11" t="s">
        <v>2534</v>
      </c>
      <c r="M43" s="35" t="s">
        <v>469</v>
      </c>
      <c r="N43" s="11" t="s">
        <v>2535</v>
      </c>
      <c r="O43" s="133"/>
      <c r="P43" s="134"/>
      <c r="S43" s="15" t="str">
        <f>IF(OR(J43="",L43="",N43=""),"未記入","")</f>
        <v/>
      </c>
    </row>
    <row r="44" spans="2:20" ht="20.100000000000001" customHeight="1">
      <c r="B44" s="152"/>
      <c r="C44" s="90"/>
      <c r="D44" s="90"/>
      <c r="E44" s="90"/>
      <c r="F44" s="90" t="s">
        <v>15</v>
      </c>
      <c r="G44" s="90"/>
      <c r="H44" s="90"/>
      <c r="I44" s="90"/>
      <c r="J44" s="64" t="s">
        <v>2533</v>
      </c>
      <c r="K44" s="35" t="s">
        <v>469</v>
      </c>
      <c r="L44" s="63" t="s">
        <v>2536</v>
      </c>
      <c r="M44" s="35" t="s">
        <v>469</v>
      </c>
      <c r="N44" s="63" t="s">
        <v>2537</v>
      </c>
      <c r="O44" s="133"/>
      <c r="P44" s="134"/>
    </row>
    <row r="45" spans="2:20" ht="20.100000000000001" customHeight="1">
      <c r="B45" s="152"/>
      <c r="C45" s="90"/>
      <c r="D45" s="90"/>
      <c r="E45" s="90"/>
      <c r="F45" s="100" t="s">
        <v>411</v>
      </c>
      <c r="G45" s="138"/>
      <c r="H45" s="138"/>
      <c r="I45" s="101"/>
      <c r="J45" s="82" t="s">
        <v>2538</v>
      </c>
      <c r="K45" s="98"/>
      <c r="L45" s="98"/>
      <c r="M45" s="35" t="s">
        <v>465</v>
      </c>
      <c r="N45" s="98" t="s">
        <v>2539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2540</v>
      </c>
      <c r="K47" s="159"/>
      <c r="L47" s="160" t="s">
        <v>2541</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2611</v>
      </c>
      <c r="K48" s="81"/>
      <c r="L48" s="81"/>
      <c r="M48" s="81"/>
      <c r="N48" s="81"/>
      <c r="O48" s="82"/>
      <c r="P48" s="83"/>
    </row>
    <row r="49" spans="1:20" ht="20.100000000000001" customHeight="1">
      <c r="B49" s="152"/>
      <c r="C49" s="90"/>
      <c r="D49" s="90"/>
      <c r="E49" s="90"/>
      <c r="F49" s="90" t="s">
        <v>18</v>
      </c>
      <c r="G49" s="90"/>
      <c r="H49" s="90"/>
      <c r="I49" s="90"/>
      <c r="J49" s="81" t="s">
        <v>135</v>
      </c>
      <c r="K49" s="81"/>
      <c r="L49" s="81"/>
      <c r="M49" s="81"/>
      <c r="N49" s="81"/>
      <c r="O49" s="82"/>
      <c r="P49" s="83"/>
    </row>
    <row r="50" spans="1:20" ht="20.100000000000001" customHeight="1">
      <c r="B50" s="194" t="s">
        <v>28</v>
      </c>
      <c r="C50" s="195"/>
      <c r="D50" s="195"/>
      <c r="E50" s="195"/>
      <c r="F50" s="195"/>
      <c r="G50" s="195"/>
      <c r="H50" s="195"/>
      <c r="I50" s="195"/>
      <c r="J50" s="165">
        <v>2008</v>
      </c>
      <c r="K50" s="166"/>
      <c r="L50" s="35" t="s">
        <v>466</v>
      </c>
      <c r="M50" s="61">
        <v>11</v>
      </c>
      <c r="N50" s="35" t="s">
        <v>467</v>
      </c>
      <c r="O50" s="61">
        <v>19</v>
      </c>
      <c r="P50" s="37" t="s">
        <v>468</v>
      </c>
      <c r="S50" s="15" t="str">
        <f>IF(OR(J50="",M50="",O50=""),"未記入","")</f>
        <v/>
      </c>
    </row>
    <row r="51" spans="1:20" ht="20.100000000000001" customHeight="1" thickBot="1">
      <c r="B51" s="196" t="s">
        <v>29</v>
      </c>
      <c r="C51" s="197"/>
      <c r="D51" s="197"/>
      <c r="E51" s="197"/>
      <c r="F51" s="197"/>
      <c r="G51" s="197"/>
      <c r="H51" s="197"/>
      <c r="I51" s="197"/>
      <c r="J51" s="198">
        <v>2019</v>
      </c>
      <c r="K51" s="199"/>
      <c r="L51" s="36" t="s">
        <v>466</v>
      </c>
      <c r="M51" s="62">
        <v>8</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2549</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658.7</v>
      </c>
      <c r="H61" s="147"/>
      <c r="I61" s="147"/>
      <c r="J61" s="147"/>
      <c r="K61" s="215"/>
      <c r="L61" s="214" t="s">
        <v>497</v>
      </c>
      <c r="M61" s="202"/>
      <c r="N61" s="202"/>
      <c r="O61" s="202"/>
      <c r="P61" s="216"/>
    </row>
    <row r="62" spans="1:20" ht="20.100000000000001" customHeight="1">
      <c r="B62" s="152"/>
      <c r="C62" s="90"/>
      <c r="D62" s="75" t="s">
        <v>39</v>
      </c>
      <c r="E62" s="76"/>
      <c r="F62" s="116"/>
      <c r="G62" s="81" t="s">
        <v>2550</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2551</v>
      </c>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t="s">
        <v>2552</v>
      </c>
      <c r="L71" s="98"/>
      <c r="M71" s="98"/>
      <c r="N71" s="98"/>
      <c r="O71" s="98"/>
      <c r="P71" s="99"/>
    </row>
    <row r="72" spans="2:16" ht="20.100000000000001" customHeight="1">
      <c r="B72" s="434" t="s">
        <v>2356</v>
      </c>
      <c r="C72" s="435"/>
      <c r="D72" s="75" t="s">
        <v>40</v>
      </c>
      <c r="E72" s="76"/>
      <c r="F72" s="116"/>
      <c r="G72" s="132" t="s">
        <v>41</v>
      </c>
      <c r="H72" s="133"/>
      <c r="I72" s="133"/>
      <c r="J72" s="231"/>
      <c r="K72" s="82">
        <v>383.62</v>
      </c>
      <c r="L72" s="98"/>
      <c r="M72" s="98"/>
      <c r="N72" s="140" t="s">
        <v>472</v>
      </c>
      <c r="O72" s="140"/>
      <c r="P72" s="200"/>
    </row>
    <row r="73" spans="2:16" ht="20.100000000000001" customHeight="1">
      <c r="B73" s="436"/>
      <c r="C73" s="437"/>
      <c r="D73" s="117"/>
      <c r="E73" s="118"/>
      <c r="F73" s="119"/>
      <c r="G73" s="195" t="s">
        <v>42</v>
      </c>
      <c r="H73" s="195"/>
      <c r="I73" s="195"/>
      <c r="J73" s="195"/>
      <c r="K73" s="82">
        <v>383.62</v>
      </c>
      <c r="L73" s="98"/>
      <c r="M73" s="98"/>
      <c r="N73" s="140" t="s">
        <v>472</v>
      </c>
      <c r="O73" s="140"/>
      <c r="P73" s="200"/>
    </row>
    <row r="74" spans="2:16" ht="20.100000000000001" customHeight="1">
      <c r="B74" s="436"/>
      <c r="C74" s="437"/>
      <c r="D74" s="90" t="s">
        <v>43</v>
      </c>
      <c r="E74" s="90"/>
      <c r="F74" s="90"/>
      <c r="G74" s="81" t="s">
        <v>2553</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t="s">
        <v>2554</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2555</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t="s">
        <v>2384</v>
      </c>
      <c r="L82" s="98"/>
      <c r="M82" s="98"/>
      <c r="N82" s="98"/>
      <c r="O82" s="98"/>
      <c r="P82" s="99"/>
    </row>
    <row r="83" spans="2:19" ht="20.100000000000001" customHeight="1">
      <c r="B83" s="436"/>
      <c r="C83" s="437"/>
      <c r="D83" s="90"/>
      <c r="E83" s="90"/>
      <c r="F83" s="90"/>
      <c r="G83" s="217"/>
      <c r="H83" s="140" t="s">
        <v>420</v>
      </c>
      <c r="I83" s="140"/>
      <c r="J83" s="141"/>
      <c r="K83" s="82" t="s">
        <v>2551</v>
      </c>
      <c r="L83" s="98"/>
      <c r="M83" s="98"/>
      <c r="N83" s="98"/>
      <c r="O83" s="98"/>
      <c r="P83" s="99"/>
    </row>
    <row r="84" spans="2:19" ht="20.100000000000001" customHeight="1">
      <c r="B84" s="436"/>
      <c r="C84" s="437"/>
      <c r="D84" s="90"/>
      <c r="E84" s="90"/>
      <c r="F84" s="90"/>
      <c r="G84" s="217"/>
      <c r="H84" s="75" t="s">
        <v>421</v>
      </c>
      <c r="I84" s="76"/>
      <c r="J84" s="116"/>
      <c r="K84" s="82" t="s">
        <v>2552</v>
      </c>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v>2019</v>
      </c>
      <c r="L86" s="39" t="s">
        <v>466</v>
      </c>
      <c r="M86" s="61">
        <v>6</v>
      </c>
      <c r="N86" s="39" t="s">
        <v>467</v>
      </c>
      <c r="O86" s="61">
        <v>1</v>
      </c>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v>2034</v>
      </c>
      <c r="L88" s="39" t="s">
        <v>466</v>
      </c>
      <c r="M88" s="61">
        <v>5</v>
      </c>
      <c r="N88" s="39" t="s">
        <v>467</v>
      </c>
      <c r="O88" s="61">
        <v>31</v>
      </c>
      <c r="P88" s="40" t="s">
        <v>468</v>
      </c>
    </row>
    <row r="89" spans="2:19" ht="20.100000000000001" customHeight="1">
      <c r="B89" s="438"/>
      <c r="C89" s="439"/>
      <c r="D89" s="90"/>
      <c r="E89" s="90"/>
      <c r="F89" s="90"/>
      <c r="G89" s="218"/>
      <c r="H89" s="140" t="s">
        <v>422</v>
      </c>
      <c r="I89" s="140"/>
      <c r="J89" s="141"/>
      <c r="K89" s="82" t="s">
        <v>2552</v>
      </c>
      <c r="L89" s="98"/>
      <c r="M89" s="98"/>
      <c r="N89" s="98"/>
      <c r="O89" s="98"/>
      <c r="P89" s="99"/>
    </row>
    <row r="90" spans="2:19" ht="20.100000000000001" customHeight="1">
      <c r="B90" s="152" t="s">
        <v>45</v>
      </c>
      <c r="C90" s="90"/>
      <c r="D90" s="237" t="s">
        <v>46</v>
      </c>
      <c r="E90" s="76"/>
      <c r="F90" s="116"/>
      <c r="G90" s="81" t="s">
        <v>2556</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11.59</v>
      </c>
      <c r="K95" s="50" t="s">
        <v>472</v>
      </c>
      <c r="L95" s="82">
        <v>13</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5</v>
      </c>
      <c r="H105" s="141" t="s">
        <v>474</v>
      </c>
      <c r="I105" s="244" t="s">
        <v>66</v>
      </c>
      <c r="J105" s="244"/>
      <c r="K105" s="244"/>
      <c r="L105" s="244"/>
      <c r="M105" s="244"/>
      <c r="N105" s="82">
        <v>2</v>
      </c>
      <c r="O105" s="98"/>
      <c r="P105" s="37" t="s">
        <v>474</v>
      </c>
    </row>
    <row r="106" spans="2:19" ht="20.100000000000001" customHeight="1">
      <c r="B106" s="242"/>
      <c r="C106" s="243"/>
      <c r="D106" s="78"/>
      <c r="E106" s="79"/>
      <c r="F106" s="80"/>
      <c r="G106" s="82"/>
      <c r="H106" s="141"/>
      <c r="I106" s="239" t="s">
        <v>67</v>
      </c>
      <c r="J106" s="239"/>
      <c r="K106" s="239"/>
      <c r="L106" s="239"/>
      <c r="M106" s="239"/>
      <c r="N106" s="82">
        <v>4</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c r="H109" s="105" t="s">
        <v>474</v>
      </c>
      <c r="I109" s="90" t="s">
        <v>81</v>
      </c>
      <c r="J109" s="90"/>
      <c r="K109" s="90"/>
      <c r="L109" s="90"/>
      <c r="M109" s="90"/>
      <c r="N109" s="82">
        <v>1</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2552</v>
      </c>
      <c r="H113" s="81"/>
      <c r="I113" s="81"/>
      <c r="J113" s="81"/>
      <c r="K113" s="81"/>
      <c r="L113" s="81"/>
      <c r="M113" s="81"/>
      <c r="N113" s="81"/>
      <c r="O113" s="82"/>
      <c r="P113" s="83"/>
    </row>
    <row r="114" spans="2:16" ht="20.100000000000001" customHeight="1">
      <c r="B114" s="242"/>
      <c r="C114" s="243"/>
      <c r="D114" s="237" t="s">
        <v>79</v>
      </c>
      <c r="E114" s="220"/>
      <c r="F114" s="221"/>
      <c r="G114" s="240" t="s">
        <v>2551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2557</v>
      </c>
      <c r="H116" s="81"/>
      <c r="I116" s="81"/>
      <c r="J116" s="81"/>
      <c r="K116" s="81"/>
      <c r="L116" s="81"/>
      <c r="M116" s="81"/>
      <c r="N116" s="81"/>
      <c r="O116" s="82"/>
      <c r="P116" s="83"/>
    </row>
    <row r="117" spans="2:16" ht="20.100000000000001" customHeight="1">
      <c r="B117" s="219" t="s">
        <v>70</v>
      </c>
      <c r="C117" s="221"/>
      <c r="D117" s="232" t="s">
        <v>72</v>
      </c>
      <c r="E117" s="140"/>
      <c r="F117" s="141"/>
      <c r="G117" s="81" t="s">
        <v>2552</v>
      </c>
      <c r="H117" s="81"/>
      <c r="I117" s="81"/>
      <c r="J117" s="81"/>
      <c r="K117" s="81"/>
      <c r="L117" s="81"/>
      <c r="M117" s="81"/>
      <c r="N117" s="81"/>
      <c r="O117" s="82"/>
      <c r="P117" s="83"/>
    </row>
    <row r="118" spans="2:16" ht="20.100000000000001" customHeight="1">
      <c r="B118" s="222"/>
      <c r="C118" s="224"/>
      <c r="D118" s="78" t="s">
        <v>73</v>
      </c>
      <c r="E118" s="79"/>
      <c r="F118" s="80"/>
      <c r="G118" s="81" t="s">
        <v>2552</v>
      </c>
      <c r="H118" s="81"/>
      <c r="I118" s="81"/>
      <c r="J118" s="81"/>
      <c r="K118" s="81"/>
      <c r="L118" s="81"/>
      <c r="M118" s="81"/>
      <c r="N118" s="81"/>
      <c r="O118" s="82"/>
      <c r="P118" s="83"/>
    </row>
    <row r="119" spans="2:16" ht="20.100000000000001" customHeight="1">
      <c r="B119" s="222"/>
      <c r="C119" s="224"/>
      <c r="D119" s="245" t="s">
        <v>74</v>
      </c>
      <c r="E119" s="246"/>
      <c r="F119" s="247"/>
      <c r="G119" s="81" t="s">
        <v>2552</v>
      </c>
      <c r="H119" s="81"/>
      <c r="I119" s="81"/>
      <c r="J119" s="81"/>
      <c r="K119" s="81"/>
      <c r="L119" s="81"/>
      <c r="M119" s="81"/>
      <c r="N119" s="81"/>
      <c r="O119" s="82"/>
      <c r="P119" s="83"/>
    </row>
    <row r="120" spans="2:16" ht="20.100000000000001" customHeight="1">
      <c r="B120" s="222"/>
      <c r="C120" s="224"/>
      <c r="D120" s="232" t="s">
        <v>75</v>
      </c>
      <c r="E120" s="140"/>
      <c r="F120" s="141"/>
      <c r="G120" s="81" t="s">
        <v>2552</v>
      </c>
      <c r="H120" s="81"/>
      <c r="I120" s="81"/>
      <c r="J120" s="81"/>
      <c r="K120" s="81"/>
      <c r="L120" s="81"/>
      <c r="M120" s="81"/>
      <c r="N120" s="81"/>
      <c r="O120" s="82"/>
      <c r="P120" s="83"/>
    </row>
    <row r="121" spans="2:16" ht="20.100000000000001" customHeight="1">
      <c r="B121" s="222"/>
      <c r="C121" s="224"/>
      <c r="D121" s="232" t="s">
        <v>76</v>
      </c>
      <c r="E121" s="140"/>
      <c r="F121" s="141"/>
      <c r="G121" s="81" t="s">
        <v>2552</v>
      </c>
      <c r="H121" s="81"/>
      <c r="I121" s="81"/>
      <c r="J121" s="81"/>
      <c r="K121" s="81"/>
      <c r="L121" s="81"/>
      <c r="M121" s="81"/>
      <c r="N121" s="81"/>
      <c r="O121" s="82"/>
      <c r="P121" s="83"/>
    </row>
    <row r="122" spans="2:16" ht="20.100000000000001" customHeight="1">
      <c r="B122" s="248"/>
      <c r="C122" s="249"/>
      <c r="D122" s="232" t="s">
        <v>77</v>
      </c>
      <c r="E122" s="140"/>
      <c r="F122" s="141"/>
      <c r="G122" s="81" t="s">
        <v>2552</v>
      </c>
      <c r="H122" s="81"/>
      <c r="I122" s="81"/>
      <c r="J122" s="81"/>
      <c r="K122" s="81"/>
      <c r="L122" s="81"/>
      <c r="M122" s="81"/>
      <c r="N122" s="81"/>
      <c r="O122" s="82"/>
      <c r="P122" s="83"/>
    </row>
    <row r="123" spans="2:16" ht="20.100000000000001" customHeight="1">
      <c r="B123" s="219" t="s">
        <v>412</v>
      </c>
      <c r="C123" s="221"/>
      <c r="D123" s="232" t="s">
        <v>430</v>
      </c>
      <c r="E123" s="140"/>
      <c r="F123" s="141"/>
      <c r="G123" s="81" t="s">
        <v>2558</v>
      </c>
      <c r="H123" s="81"/>
      <c r="I123" s="81"/>
      <c r="J123" s="81"/>
      <c r="K123" s="81"/>
      <c r="L123" s="81"/>
      <c r="M123" s="81"/>
      <c r="N123" s="81"/>
      <c r="O123" s="82"/>
      <c r="P123" s="83"/>
    </row>
    <row r="124" spans="2:16" ht="20.100000000000001" customHeight="1">
      <c r="B124" s="222"/>
      <c r="C124" s="224"/>
      <c r="D124" s="78" t="s">
        <v>431</v>
      </c>
      <c r="E124" s="79"/>
      <c r="F124" s="80"/>
      <c r="G124" s="81" t="s">
        <v>2559</v>
      </c>
      <c r="H124" s="81"/>
      <c r="I124" s="81"/>
      <c r="J124" s="81"/>
      <c r="K124" s="81"/>
      <c r="L124" s="81"/>
      <c r="M124" s="81"/>
      <c r="N124" s="81"/>
      <c r="O124" s="82"/>
      <c r="P124" s="83"/>
    </row>
    <row r="125" spans="2:16" ht="20.100000000000001" customHeight="1">
      <c r="B125" s="222"/>
      <c r="C125" s="224"/>
      <c r="D125" s="245" t="s">
        <v>432</v>
      </c>
      <c r="E125" s="246"/>
      <c r="F125" s="247"/>
      <c r="G125" s="81" t="s">
        <v>2560</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2561</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2562</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2563</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2563</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2563</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2563</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2563</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2564</v>
      </c>
      <c r="G196" s="202" t="s">
        <v>456</v>
      </c>
      <c r="H196" s="202"/>
      <c r="I196" s="202"/>
      <c r="J196" s="202"/>
      <c r="K196" s="202"/>
      <c r="L196" s="202"/>
      <c r="M196" s="202"/>
      <c r="N196" s="202"/>
      <c r="O196" s="202"/>
      <c r="P196" s="216"/>
    </row>
    <row r="197" spans="1:20" ht="20.100000000000001" customHeight="1">
      <c r="B197" s="152"/>
      <c r="C197" s="90"/>
      <c r="D197" s="90"/>
      <c r="E197" s="90"/>
      <c r="F197" s="14" t="s">
        <v>2564</v>
      </c>
      <c r="G197" s="140" t="s">
        <v>457</v>
      </c>
      <c r="H197" s="140"/>
      <c r="I197" s="140"/>
      <c r="J197" s="140"/>
      <c r="K197" s="140"/>
      <c r="L197" s="140"/>
      <c r="M197" s="140"/>
      <c r="N197" s="140"/>
      <c r="O197" s="140"/>
      <c r="P197" s="200"/>
    </row>
    <row r="198" spans="1:20" ht="20.100000000000001" customHeight="1">
      <c r="B198" s="152"/>
      <c r="C198" s="90"/>
      <c r="D198" s="90"/>
      <c r="E198" s="90"/>
      <c r="F198" s="14" t="s">
        <v>2564</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2565</v>
      </c>
      <c r="J200" s="92"/>
      <c r="K200" s="92"/>
      <c r="L200" s="92"/>
      <c r="M200" s="92"/>
      <c r="N200" s="92"/>
      <c r="O200" s="93"/>
      <c r="P200" s="94"/>
    </row>
    <row r="201" spans="1:20" ht="39.950000000000003" customHeight="1">
      <c r="B201" s="293"/>
      <c r="C201" s="294"/>
      <c r="D201" s="106"/>
      <c r="E201" s="107"/>
      <c r="F201" s="90" t="s">
        <v>103</v>
      </c>
      <c r="G201" s="90"/>
      <c r="H201" s="90"/>
      <c r="I201" s="91" t="s">
        <v>2566</v>
      </c>
      <c r="J201" s="92"/>
      <c r="K201" s="92"/>
      <c r="L201" s="92"/>
      <c r="M201" s="92"/>
      <c r="N201" s="92"/>
      <c r="O201" s="93"/>
      <c r="P201" s="94"/>
    </row>
    <row r="202" spans="1:20" ht="79.5" customHeight="1">
      <c r="B202" s="293"/>
      <c r="C202" s="294"/>
      <c r="D202" s="106"/>
      <c r="E202" s="107"/>
      <c r="F202" s="90" t="s">
        <v>104</v>
      </c>
      <c r="G202" s="90"/>
      <c r="H202" s="90"/>
      <c r="I202" s="91" t="s">
        <v>2567</v>
      </c>
      <c r="J202" s="92"/>
      <c r="K202" s="92"/>
      <c r="L202" s="92"/>
      <c r="M202" s="92"/>
      <c r="N202" s="92"/>
      <c r="O202" s="93"/>
      <c r="P202" s="94"/>
    </row>
    <row r="203" spans="1:20" ht="79.5" customHeight="1">
      <c r="B203" s="293"/>
      <c r="C203" s="294"/>
      <c r="D203" s="106"/>
      <c r="E203" s="107"/>
      <c r="F203" s="90" t="s">
        <v>414</v>
      </c>
      <c r="G203" s="90"/>
      <c r="H203" s="90"/>
      <c r="I203" s="91" t="s">
        <v>2567</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2552</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2552</v>
      </c>
      <c r="N205" s="98"/>
      <c r="O205" s="98"/>
      <c r="P205" s="99"/>
      <c r="T205" s="69"/>
    </row>
    <row r="206" spans="1:20" ht="39.950000000000003" customHeight="1">
      <c r="B206" s="293"/>
      <c r="C206" s="294"/>
      <c r="D206" s="104">
        <v>2</v>
      </c>
      <c r="E206" s="105"/>
      <c r="F206" s="90" t="s">
        <v>5</v>
      </c>
      <c r="G206" s="90"/>
      <c r="H206" s="90"/>
      <c r="I206" s="87" t="s">
        <v>2568</v>
      </c>
      <c r="J206" s="88"/>
      <c r="K206" s="88"/>
      <c r="L206" s="88"/>
      <c r="M206" s="88"/>
      <c r="N206" s="88"/>
      <c r="O206" s="88"/>
      <c r="P206" s="89"/>
    </row>
    <row r="207" spans="1:20" ht="39.950000000000003" customHeight="1">
      <c r="B207" s="293"/>
      <c r="C207" s="294"/>
      <c r="D207" s="106"/>
      <c r="E207" s="107"/>
      <c r="F207" s="90" t="s">
        <v>103</v>
      </c>
      <c r="G207" s="90"/>
      <c r="H207" s="90"/>
      <c r="I207" s="91" t="s">
        <v>2569</v>
      </c>
      <c r="J207" s="92"/>
      <c r="K207" s="92"/>
      <c r="L207" s="92"/>
      <c r="M207" s="92"/>
      <c r="N207" s="92"/>
      <c r="O207" s="93"/>
      <c r="P207" s="94"/>
    </row>
    <row r="208" spans="1:20" ht="79.5" customHeight="1">
      <c r="B208" s="293"/>
      <c r="C208" s="294"/>
      <c r="D208" s="106"/>
      <c r="E208" s="107"/>
      <c r="F208" s="90" t="s">
        <v>104</v>
      </c>
      <c r="G208" s="90"/>
      <c r="H208" s="90"/>
      <c r="I208" s="91" t="s">
        <v>2567</v>
      </c>
      <c r="J208" s="92"/>
      <c r="K208" s="92"/>
      <c r="L208" s="92"/>
      <c r="M208" s="92"/>
      <c r="N208" s="92"/>
      <c r="O208" s="93"/>
      <c r="P208" s="94"/>
    </row>
    <row r="209" spans="1:20" ht="79.5" customHeight="1">
      <c r="B209" s="293"/>
      <c r="C209" s="294"/>
      <c r="D209" s="106"/>
      <c r="E209" s="107"/>
      <c r="F209" s="90" t="s">
        <v>414</v>
      </c>
      <c r="G209" s="90"/>
      <c r="H209" s="90"/>
      <c r="I209" s="91" t="s">
        <v>2567</v>
      </c>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2552</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2552</v>
      </c>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2570</v>
      </c>
      <c r="J234" s="92"/>
      <c r="K234" s="92"/>
      <c r="L234" s="92"/>
      <c r="M234" s="92"/>
      <c r="N234" s="92"/>
      <c r="O234" s="93"/>
      <c r="P234" s="94"/>
    </row>
    <row r="235" spans="1:20" ht="39.950000000000003" customHeight="1">
      <c r="B235" s="293"/>
      <c r="C235" s="294"/>
      <c r="D235" s="288"/>
      <c r="E235" s="107"/>
      <c r="F235" s="90" t="s">
        <v>103</v>
      </c>
      <c r="G235" s="90"/>
      <c r="H235" s="90"/>
      <c r="I235" s="91" t="s">
        <v>2571</v>
      </c>
      <c r="J235" s="92"/>
      <c r="K235" s="92"/>
      <c r="L235" s="92"/>
      <c r="M235" s="92"/>
      <c r="N235" s="92"/>
      <c r="O235" s="93"/>
      <c r="P235" s="94"/>
    </row>
    <row r="236" spans="1:20" ht="39.950000000000003" customHeight="1">
      <c r="B236" s="293"/>
      <c r="C236" s="294"/>
      <c r="D236" s="288"/>
      <c r="E236" s="107"/>
      <c r="F236" s="193" t="s">
        <v>105</v>
      </c>
      <c r="G236" s="193"/>
      <c r="H236" s="193"/>
      <c r="I236" s="91" t="s">
        <v>2572</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2564</v>
      </c>
      <c r="G244" s="286" t="s">
        <v>433</v>
      </c>
      <c r="H244" s="140"/>
      <c r="I244" s="141"/>
      <c r="J244" s="87"/>
      <c r="K244" s="102"/>
      <c r="L244" s="102"/>
      <c r="M244" s="102"/>
      <c r="N244" s="102"/>
      <c r="O244" s="102"/>
      <c r="P244" s="103"/>
    </row>
    <row r="245" spans="2:16" ht="120" customHeight="1">
      <c r="B245" s="152" t="s">
        <v>109</v>
      </c>
      <c r="C245" s="90"/>
      <c r="D245" s="90"/>
      <c r="E245" s="90"/>
      <c r="F245" s="87" t="s">
        <v>2573</v>
      </c>
      <c r="G245" s="88"/>
      <c r="H245" s="88"/>
      <c r="I245" s="88"/>
      <c r="J245" s="88"/>
      <c r="K245" s="88"/>
      <c r="L245" s="88"/>
      <c r="M245" s="88"/>
      <c r="N245" s="88"/>
      <c r="O245" s="88"/>
      <c r="P245" s="89"/>
    </row>
    <row r="246" spans="2:16" ht="120" customHeight="1">
      <c r="B246" s="152" t="s">
        <v>110</v>
      </c>
      <c r="C246" s="90"/>
      <c r="D246" s="90"/>
      <c r="E246" s="90"/>
      <c r="F246" s="87" t="s">
        <v>2574</v>
      </c>
      <c r="G246" s="88"/>
      <c r="H246" s="88"/>
      <c r="I246" s="88"/>
      <c r="J246" s="88"/>
      <c r="K246" s="88"/>
      <c r="L246" s="88"/>
      <c r="M246" s="88"/>
      <c r="N246" s="88"/>
      <c r="O246" s="88"/>
      <c r="P246" s="89"/>
    </row>
    <row r="247" spans="2:16" ht="20.100000000000001" customHeight="1">
      <c r="B247" s="152" t="s">
        <v>111</v>
      </c>
      <c r="C247" s="90"/>
      <c r="D247" s="90"/>
      <c r="E247" s="90"/>
      <c r="F247" s="82" t="s">
        <v>2551</v>
      </c>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2551</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2552</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2552</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2575</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2575</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2552</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2576</v>
      </c>
      <c r="K270" s="102"/>
      <c r="L270" s="102"/>
      <c r="M270" s="102"/>
      <c r="N270" s="102"/>
      <c r="O270" s="102"/>
      <c r="P270" s="103"/>
    </row>
    <row r="271" spans="2:20" ht="20.100000000000001" customHeight="1">
      <c r="B271" s="152" t="s">
        <v>127</v>
      </c>
      <c r="C271" s="90"/>
      <c r="D271" s="90"/>
      <c r="E271" s="90"/>
      <c r="F271" s="82"/>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c r="I281" s="98"/>
      <c r="J281" s="159"/>
      <c r="K281" s="81">
        <v>1</v>
      </c>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8</v>
      </c>
      <c r="F284" s="244"/>
      <c r="G284" s="244"/>
      <c r="H284" s="82"/>
      <c r="I284" s="98"/>
      <c r="J284" s="159"/>
      <c r="K284" s="81">
        <v>8</v>
      </c>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2</v>
      </c>
      <c r="F289" s="244"/>
      <c r="G289" s="244"/>
      <c r="H289" s="82"/>
      <c r="I289" s="98"/>
      <c r="J289" s="159"/>
      <c r="K289" s="81">
        <v>2</v>
      </c>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5</v>
      </c>
      <c r="H302" s="138"/>
      <c r="I302" s="101"/>
      <c r="J302" s="81"/>
      <c r="K302" s="81"/>
      <c r="L302" s="81"/>
      <c r="M302" s="81">
        <v>5</v>
      </c>
      <c r="N302" s="81"/>
      <c r="O302" s="82"/>
      <c r="P302" s="83"/>
    </row>
    <row r="303" spans="2:20" ht="20.100000000000001" customHeight="1">
      <c r="B303" s="152" t="s">
        <v>158</v>
      </c>
      <c r="C303" s="90"/>
      <c r="D303" s="90"/>
      <c r="E303" s="90"/>
      <c r="F303" s="90"/>
      <c r="G303" s="100">
        <f>IF(OR($J$303&lt;&gt;"",$M$303&lt;&gt;""),SUM($J$303,$M$303),"")</f>
        <v>1</v>
      </c>
      <c r="H303" s="138"/>
      <c r="I303" s="101"/>
      <c r="J303" s="81"/>
      <c r="K303" s="81"/>
      <c r="L303" s="81"/>
      <c r="M303" s="81">
        <v>1</v>
      </c>
      <c r="N303" s="81"/>
      <c r="O303" s="82"/>
      <c r="P303" s="83"/>
    </row>
    <row r="304" spans="2:20" ht="20.100000000000001" customHeight="1">
      <c r="B304" s="152" t="s">
        <v>390</v>
      </c>
      <c r="C304" s="90"/>
      <c r="D304" s="90"/>
      <c r="E304" s="90"/>
      <c r="F304" s="90"/>
      <c r="G304" s="100">
        <f>IF(OR($J$304&lt;&gt;"",$M$304&lt;&gt;""),SUM($J$304,$M$304),"")</f>
        <v>1</v>
      </c>
      <c r="H304" s="138"/>
      <c r="I304" s="101"/>
      <c r="J304" s="81"/>
      <c r="K304" s="81"/>
      <c r="L304" s="81"/>
      <c r="M304" s="81">
        <v>1</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16</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2551</v>
      </c>
      <c r="M338" s="147"/>
      <c r="N338" s="147"/>
      <c r="O338" s="147"/>
      <c r="P338" s="148"/>
    </row>
    <row r="339" spans="2:20" ht="20.100000000000001" customHeight="1">
      <c r="B339" s="135"/>
      <c r="C339" s="136"/>
      <c r="D339" s="136"/>
      <c r="E339" s="136"/>
      <c r="F339" s="137"/>
      <c r="G339" s="237" t="s">
        <v>441</v>
      </c>
      <c r="H339" s="221"/>
      <c r="I339" s="82" t="s">
        <v>2552</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2607</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v>3</v>
      </c>
      <c r="K344" s="28"/>
      <c r="L344" s="28"/>
      <c r="M344" s="28"/>
      <c r="N344" s="28"/>
      <c r="O344" s="28"/>
      <c r="P344" s="28"/>
      <c r="Q344" s="12"/>
    </row>
    <row r="345" spans="2:20" ht="20.100000000000001" customHeight="1">
      <c r="B345" s="219" t="s">
        <v>181</v>
      </c>
      <c r="C345" s="220"/>
      <c r="D345" s="220"/>
      <c r="E345" s="220"/>
      <c r="F345" s="221"/>
      <c r="G345" s="28"/>
      <c r="H345" s="28"/>
      <c r="I345" s="28"/>
      <c r="J345" s="28">
        <v>3</v>
      </c>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v>6</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v>2</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2552</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2577</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2578</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2564</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2551</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2551</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2579</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2580</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2581</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2582</v>
      </c>
      <c r="J375" s="81"/>
      <c r="K375" s="81"/>
      <c r="L375" s="81"/>
      <c r="M375" s="82"/>
      <c r="N375" s="98"/>
      <c r="O375" s="98"/>
      <c r="P375" s="99"/>
    </row>
    <row r="376" spans="2:20" ht="20.100000000000001" customHeight="1">
      <c r="B376" s="152"/>
      <c r="C376" s="90"/>
      <c r="D376" s="90"/>
      <c r="E376" s="232" t="s">
        <v>210</v>
      </c>
      <c r="F376" s="140"/>
      <c r="G376" s="140"/>
      <c r="H376" s="141"/>
      <c r="I376" s="82">
        <v>88</v>
      </c>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v>11.59</v>
      </c>
      <c r="J377" s="98"/>
      <c r="K377" s="98"/>
      <c r="L377" s="55" t="s">
        <v>472</v>
      </c>
      <c r="M377" s="82"/>
      <c r="N377" s="98"/>
      <c r="O377" s="98"/>
      <c r="P377" s="40" t="s">
        <v>472</v>
      </c>
    </row>
    <row r="378" spans="2:20" ht="20.100000000000001" customHeight="1">
      <c r="B378" s="152"/>
      <c r="C378" s="90"/>
      <c r="D378" s="90"/>
      <c r="E378" s="232" t="s">
        <v>212</v>
      </c>
      <c r="F378" s="140"/>
      <c r="G378" s="140"/>
      <c r="H378" s="141"/>
      <c r="I378" s="81" t="s">
        <v>2360</v>
      </c>
      <c r="J378" s="81"/>
      <c r="K378" s="81"/>
      <c r="L378" s="81"/>
      <c r="M378" s="83"/>
      <c r="N378" s="170"/>
      <c r="O378" s="170"/>
      <c r="P378" s="170"/>
      <c r="Q378" s="12"/>
    </row>
    <row r="379" spans="2:20" ht="20.100000000000001" customHeight="1">
      <c r="B379" s="152"/>
      <c r="C379" s="90"/>
      <c r="D379" s="90"/>
      <c r="E379" s="232" t="s">
        <v>58</v>
      </c>
      <c r="F379" s="140"/>
      <c r="G379" s="140"/>
      <c r="H379" s="141"/>
      <c r="I379" s="81" t="s">
        <v>2360</v>
      </c>
      <c r="J379" s="81"/>
      <c r="K379" s="81"/>
      <c r="L379" s="81"/>
      <c r="M379" s="83"/>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373">
        <v>101000</v>
      </c>
      <c r="J383" s="98"/>
      <c r="K383" s="98"/>
      <c r="L383" s="50" t="s">
        <v>481</v>
      </c>
      <c r="M383" s="82"/>
      <c r="N383" s="98"/>
      <c r="O383" s="98"/>
      <c r="P383" s="37" t="s">
        <v>481</v>
      </c>
    </row>
    <row r="384" spans="2:20" ht="20.100000000000001" customHeight="1">
      <c r="B384" s="374"/>
      <c r="C384" s="232" t="s">
        <v>205</v>
      </c>
      <c r="D384" s="140"/>
      <c r="E384" s="140"/>
      <c r="F384" s="140"/>
      <c r="G384" s="140"/>
      <c r="H384" s="141"/>
      <c r="I384" s="373">
        <v>28000</v>
      </c>
      <c r="J384" s="98"/>
      <c r="K384" s="98"/>
      <c r="L384" s="50" t="s">
        <v>481</v>
      </c>
      <c r="M384" s="82"/>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373">
        <v>46000</v>
      </c>
      <c r="J386" s="98"/>
      <c r="K386" s="98"/>
      <c r="L386" s="50" t="s">
        <v>481</v>
      </c>
      <c r="M386" s="82"/>
      <c r="N386" s="98"/>
      <c r="O386" s="98"/>
      <c r="P386" s="37" t="s">
        <v>481</v>
      </c>
    </row>
    <row r="387" spans="2:20" ht="20.100000000000001" customHeight="1">
      <c r="B387" s="152"/>
      <c r="C387" s="375"/>
      <c r="D387" s="375"/>
      <c r="E387" s="232" t="s">
        <v>217</v>
      </c>
      <c r="F387" s="140"/>
      <c r="G387" s="140"/>
      <c r="H387" s="141"/>
      <c r="I387" s="82"/>
      <c r="J387" s="98"/>
      <c r="K387" s="98"/>
      <c r="L387" s="50" t="s">
        <v>481</v>
      </c>
      <c r="M387" s="82"/>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373">
        <v>27000</v>
      </c>
      <c r="J389" s="98"/>
      <c r="K389" s="98"/>
      <c r="L389" s="50" t="s">
        <v>481</v>
      </c>
      <c r="M389" s="82"/>
      <c r="N389" s="98"/>
      <c r="O389" s="98"/>
      <c r="P389" s="37" t="s">
        <v>481</v>
      </c>
    </row>
    <row r="390" spans="2:20" ht="20.100000000000001" customHeight="1">
      <c r="B390" s="152"/>
      <c r="C390" s="375"/>
      <c r="D390" s="375"/>
      <c r="E390" s="232" t="s">
        <v>71</v>
      </c>
      <c r="F390" s="140"/>
      <c r="G390" s="140"/>
      <c r="H390" s="141"/>
      <c r="I390" s="82"/>
      <c r="J390" s="98"/>
      <c r="K390" s="98"/>
      <c r="L390" s="50" t="s">
        <v>481</v>
      </c>
      <c r="M390" s="82"/>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2583</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t="s">
        <v>2610</v>
      </c>
      <c r="H401" s="88"/>
      <c r="I401" s="88"/>
      <c r="J401" s="88"/>
      <c r="K401" s="88"/>
      <c r="L401" s="88"/>
      <c r="M401" s="88"/>
      <c r="N401" s="88"/>
      <c r="O401" s="88"/>
      <c r="P401" s="89"/>
    </row>
    <row r="402" spans="2:20" ht="120" customHeight="1">
      <c r="B402" s="139" t="s">
        <v>219</v>
      </c>
      <c r="C402" s="140"/>
      <c r="D402" s="140"/>
      <c r="E402" s="140"/>
      <c r="F402" s="141"/>
      <c r="G402" s="87" t="s">
        <v>2609</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2</v>
      </c>
      <c r="I430" s="147"/>
      <c r="J430" s="147"/>
      <c r="K430" s="147"/>
      <c r="L430" s="147"/>
      <c r="M430" s="147"/>
      <c r="N430" s="147"/>
      <c r="O430" s="147"/>
      <c r="P430" s="49" t="s">
        <v>477</v>
      </c>
    </row>
    <row r="431" spans="1:20" ht="20.100000000000001" customHeight="1">
      <c r="B431" s="131"/>
      <c r="C431" s="119"/>
      <c r="D431" s="90" t="s">
        <v>245</v>
      </c>
      <c r="E431" s="90"/>
      <c r="F431" s="90"/>
      <c r="G431" s="90"/>
      <c r="H431" s="82">
        <v>9</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1</v>
      </c>
      <c r="I434" s="98"/>
      <c r="J434" s="98"/>
      <c r="K434" s="98"/>
      <c r="L434" s="98"/>
      <c r="M434" s="98"/>
      <c r="N434" s="98"/>
      <c r="O434" s="98"/>
      <c r="P434" s="37" t="s">
        <v>479</v>
      </c>
    </row>
    <row r="435" spans="2:16" ht="20.100000000000001" customHeight="1">
      <c r="B435" s="152"/>
      <c r="C435" s="90"/>
      <c r="D435" s="90" t="s">
        <v>249</v>
      </c>
      <c r="E435" s="90"/>
      <c r="F435" s="90"/>
      <c r="G435" s="90"/>
      <c r="H435" s="82">
        <v>8</v>
      </c>
      <c r="I435" s="98"/>
      <c r="J435" s="98"/>
      <c r="K435" s="98"/>
      <c r="L435" s="98"/>
      <c r="M435" s="98"/>
      <c r="N435" s="98"/>
      <c r="O435" s="98"/>
      <c r="P435" s="37" t="s">
        <v>479</v>
      </c>
    </row>
    <row r="436" spans="2:16" ht="20.100000000000001" customHeight="1">
      <c r="B436" s="397" t="s">
        <v>242</v>
      </c>
      <c r="C436" s="398"/>
      <c r="D436" s="90" t="s">
        <v>250</v>
      </c>
      <c r="E436" s="90"/>
      <c r="F436" s="90"/>
      <c r="G436" s="90"/>
      <c r="H436" s="82">
        <v>0</v>
      </c>
      <c r="I436" s="98"/>
      <c r="J436" s="98"/>
      <c r="K436" s="98"/>
      <c r="L436" s="98"/>
      <c r="M436" s="98"/>
      <c r="N436" s="98"/>
      <c r="O436" s="98"/>
      <c r="P436" s="37" t="s">
        <v>479</v>
      </c>
    </row>
    <row r="437" spans="2:16" ht="20.100000000000001" customHeight="1">
      <c r="B437" s="399"/>
      <c r="C437" s="400"/>
      <c r="D437" s="90" t="s">
        <v>251</v>
      </c>
      <c r="E437" s="90"/>
      <c r="F437" s="90"/>
      <c r="G437" s="90"/>
      <c r="H437" s="82">
        <v>0</v>
      </c>
      <c r="I437" s="98"/>
      <c r="J437" s="98"/>
      <c r="K437" s="98"/>
      <c r="L437" s="98"/>
      <c r="M437" s="98"/>
      <c r="N437" s="98"/>
      <c r="O437" s="98"/>
      <c r="P437" s="37" t="s">
        <v>479</v>
      </c>
    </row>
    <row r="438" spans="2:16" ht="20.100000000000001" customHeight="1">
      <c r="B438" s="399"/>
      <c r="C438" s="400"/>
      <c r="D438" s="90" t="s">
        <v>252</v>
      </c>
      <c r="E438" s="90"/>
      <c r="F438" s="90"/>
      <c r="G438" s="90"/>
      <c r="H438" s="82">
        <v>0</v>
      </c>
      <c r="I438" s="98"/>
      <c r="J438" s="98"/>
      <c r="K438" s="98"/>
      <c r="L438" s="98"/>
      <c r="M438" s="98"/>
      <c r="N438" s="98"/>
      <c r="O438" s="98"/>
      <c r="P438" s="37" t="s">
        <v>479</v>
      </c>
    </row>
    <row r="439" spans="2:16" ht="20.100000000000001" customHeight="1">
      <c r="B439" s="399"/>
      <c r="C439" s="400"/>
      <c r="D439" s="90" t="s">
        <v>253</v>
      </c>
      <c r="E439" s="90"/>
      <c r="F439" s="90"/>
      <c r="G439" s="90"/>
      <c r="H439" s="82">
        <v>5</v>
      </c>
      <c r="I439" s="98"/>
      <c r="J439" s="98"/>
      <c r="K439" s="98"/>
      <c r="L439" s="98"/>
      <c r="M439" s="98"/>
      <c r="N439" s="98"/>
      <c r="O439" s="98"/>
      <c r="P439" s="37" t="s">
        <v>479</v>
      </c>
    </row>
    <row r="440" spans="2:16" ht="20.100000000000001" customHeight="1">
      <c r="B440" s="399"/>
      <c r="C440" s="400"/>
      <c r="D440" s="90" t="s">
        <v>254</v>
      </c>
      <c r="E440" s="90"/>
      <c r="F440" s="90"/>
      <c r="G440" s="90"/>
      <c r="H440" s="82">
        <v>3</v>
      </c>
      <c r="I440" s="98"/>
      <c r="J440" s="98"/>
      <c r="K440" s="98"/>
      <c r="L440" s="98"/>
      <c r="M440" s="98"/>
      <c r="N440" s="98"/>
      <c r="O440" s="98"/>
      <c r="P440" s="37" t="s">
        <v>479</v>
      </c>
    </row>
    <row r="441" spans="2:16" ht="20.100000000000001" customHeight="1">
      <c r="B441" s="399"/>
      <c r="C441" s="400"/>
      <c r="D441" s="90" t="s">
        <v>255</v>
      </c>
      <c r="E441" s="90"/>
      <c r="F441" s="90"/>
      <c r="G441" s="90"/>
      <c r="H441" s="82">
        <v>1</v>
      </c>
      <c r="I441" s="98"/>
      <c r="J441" s="98"/>
      <c r="K441" s="98"/>
      <c r="L441" s="98"/>
      <c r="M441" s="98"/>
      <c r="N441" s="98"/>
      <c r="O441" s="98"/>
      <c r="P441" s="37" t="s">
        <v>479</v>
      </c>
    </row>
    <row r="442" spans="2:16" ht="20.100000000000001" customHeight="1">
      <c r="B442" s="399"/>
      <c r="C442" s="400"/>
      <c r="D442" s="90" t="s">
        <v>256</v>
      </c>
      <c r="E442" s="90"/>
      <c r="F442" s="90"/>
      <c r="G442" s="90"/>
      <c r="H442" s="82">
        <v>1</v>
      </c>
      <c r="I442" s="98"/>
      <c r="J442" s="98"/>
      <c r="K442" s="98"/>
      <c r="L442" s="98"/>
      <c r="M442" s="98"/>
      <c r="N442" s="98"/>
      <c r="O442" s="98"/>
      <c r="P442" s="37" t="s">
        <v>479</v>
      </c>
    </row>
    <row r="443" spans="2:16" ht="20.100000000000001" customHeight="1">
      <c r="B443" s="401"/>
      <c r="C443" s="402"/>
      <c r="D443" s="90" t="s">
        <v>257</v>
      </c>
      <c r="E443" s="90"/>
      <c r="F443" s="90"/>
      <c r="G443" s="90"/>
      <c r="H443" s="82">
        <v>1</v>
      </c>
      <c r="I443" s="98"/>
      <c r="J443" s="98"/>
      <c r="K443" s="98"/>
      <c r="L443" s="98"/>
      <c r="M443" s="98"/>
      <c r="N443" s="98"/>
      <c r="O443" s="98"/>
      <c r="P443" s="37" t="s">
        <v>479</v>
      </c>
    </row>
    <row r="444" spans="2:16" ht="20.100000000000001" customHeight="1">
      <c r="B444" s="152" t="s">
        <v>243</v>
      </c>
      <c r="C444" s="90"/>
      <c r="D444" s="90" t="s">
        <v>258</v>
      </c>
      <c r="E444" s="90"/>
      <c r="F444" s="90"/>
      <c r="G444" s="90"/>
      <c r="H444" s="82">
        <v>0</v>
      </c>
      <c r="I444" s="98"/>
      <c r="J444" s="98"/>
      <c r="K444" s="98"/>
      <c r="L444" s="98"/>
      <c r="M444" s="98"/>
      <c r="N444" s="98"/>
      <c r="O444" s="98"/>
      <c r="P444" s="37" t="s">
        <v>479</v>
      </c>
    </row>
    <row r="445" spans="2:16" ht="20.100000000000001" customHeight="1">
      <c r="B445" s="152"/>
      <c r="C445" s="90"/>
      <c r="D445" s="90" t="s">
        <v>259</v>
      </c>
      <c r="E445" s="90"/>
      <c r="F445" s="90"/>
      <c r="G445" s="90"/>
      <c r="H445" s="82">
        <v>0</v>
      </c>
      <c r="I445" s="98"/>
      <c r="J445" s="98"/>
      <c r="K445" s="98"/>
      <c r="L445" s="98"/>
      <c r="M445" s="98"/>
      <c r="N445" s="98"/>
      <c r="O445" s="98"/>
      <c r="P445" s="37" t="s">
        <v>479</v>
      </c>
    </row>
    <row r="446" spans="2:16" ht="20.100000000000001" customHeight="1">
      <c r="B446" s="152"/>
      <c r="C446" s="90"/>
      <c r="D446" s="90" t="s">
        <v>260</v>
      </c>
      <c r="E446" s="90"/>
      <c r="F446" s="90"/>
      <c r="G446" s="90"/>
      <c r="H446" s="82">
        <v>8</v>
      </c>
      <c r="I446" s="98"/>
      <c r="J446" s="98"/>
      <c r="K446" s="98"/>
      <c r="L446" s="98"/>
      <c r="M446" s="98"/>
      <c r="N446" s="98"/>
      <c r="O446" s="98"/>
      <c r="P446" s="37" t="s">
        <v>479</v>
      </c>
    </row>
    <row r="447" spans="2:16" ht="20.100000000000001" customHeight="1">
      <c r="B447" s="152"/>
      <c r="C447" s="90"/>
      <c r="D447" s="90" t="s">
        <v>261</v>
      </c>
      <c r="E447" s="90"/>
      <c r="F447" s="90"/>
      <c r="G447" s="90"/>
      <c r="H447" s="82">
        <v>3</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85</v>
      </c>
      <c r="I452" s="147"/>
      <c r="J452" s="147"/>
      <c r="K452" s="147"/>
      <c r="L452" s="147"/>
      <c r="M452" s="147"/>
      <c r="N452" s="147"/>
      <c r="O452" s="147"/>
      <c r="P452" s="49" t="s">
        <v>485</v>
      </c>
    </row>
    <row r="453" spans="2:20" ht="20.100000000000001" customHeight="1">
      <c r="B453" s="152" t="s">
        <v>266</v>
      </c>
      <c r="C453" s="90"/>
      <c r="D453" s="90"/>
      <c r="E453" s="90"/>
      <c r="F453" s="90"/>
      <c r="G453" s="90"/>
      <c r="H453" s="82">
        <v>11</v>
      </c>
      <c r="I453" s="98"/>
      <c r="J453" s="98"/>
      <c r="K453" s="98"/>
      <c r="L453" s="98"/>
      <c r="M453" s="98"/>
      <c r="N453" s="98"/>
      <c r="O453" s="98"/>
      <c r="P453" s="37" t="s">
        <v>477</v>
      </c>
    </row>
    <row r="454" spans="2:20" ht="20.100000000000001" customHeight="1">
      <c r="B454" s="152" t="s">
        <v>267</v>
      </c>
      <c r="C454" s="90"/>
      <c r="D454" s="90"/>
      <c r="E454" s="90"/>
      <c r="F454" s="90"/>
      <c r="G454" s="90"/>
      <c r="H454" s="82">
        <v>85</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c r="I459" s="147"/>
      <c r="J459" s="147"/>
      <c r="K459" s="147"/>
      <c r="L459" s="147"/>
      <c r="M459" s="147"/>
      <c r="N459" s="147"/>
      <c r="O459" s="147"/>
      <c r="P459" s="49" t="s">
        <v>479</v>
      </c>
    </row>
    <row r="460" spans="2:20" ht="20.100000000000001" customHeight="1">
      <c r="B460" s="415"/>
      <c r="C460" s="416"/>
      <c r="D460" s="416"/>
      <c r="E460" s="90" t="s">
        <v>276</v>
      </c>
      <c r="F460" s="90"/>
      <c r="G460" s="90"/>
      <c r="H460" s="82"/>
      <c r="I460" s="98"/>
      <c r="J460" s="98"/>
      <c r="K460" s="98"/>
      <c r="L460" s="98"/>
      <c r="M460" s="98"/>
      <c r="N460" s="98"/>
      <c r="O460" s="98"/>
      <c r="P460" s="37" t="s">
        <v>479</v>
      </c>
    </row>
    <row r="461" spans="2:20" ht="20.100000000000001" customHeight="1">
      <c r="B461" s="415"/>
      <c r="C461" s="416"/>
      <c r="D461" s="416"/>
      <c r="E461" s="90" t="s">
        <v>277</v>
      </c>
      <c r="F461" s="90"/>
      <c r="G461" s="90"/>
      <c r="H461" s="82">
        <v>2</v>
      </c>
      <c r="I461" s="98"/>
      <c r="J461" s="98"/>
      <c r="K461" s="98"/>
      <c r="L461" s="98"/>
      <c r="M461" s="98"/>
      <c r="N461" s="98"/>
      <c r="O461" s="98"/>
      <c r="P461" s="37" t="s">
        <v>479</v>
      </c>
    </row>
    <row r="462" spans="2:20" ht="20.100000000000001" customHeight="1">
      <c r="B462" s="415"/>
      <c r="C462" s="416"/>
      <c r="D462" s="416"/>
      <c r="E462" s="90" t="s">
        <v>415</v>
      </c>
      <c r="F462" s="90"/>
      <c r="G462" s="90"/>
      <c r="H462" s="82"/>
      <c r="I462" s="98"/>
      <c r="J462" s="98"/>
      <c r="K462" s="98"/>
      <c r="L462" s="98"/>
      <c r="M462" s="98"/>
      <c r="N462" s="98"/>
      <c r="O462" s="98"/>
      <c r="P462" s="37" t="s">
        <v>479</v>
      </c>
    </row>
    <row r="463" spans="2:20" ht="20.100000000000001" customHeight="1">
      <c r="B463" s="415"/>
      <c r="C463" s="416"/>
      <c r="D463" s="416"/>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2</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t="s">
        <v>2608</v>
      </c>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2584</v>
      </c>
      <c r="I474" s="88"/>
      <c r="J474" s="88"/>
      <c r="K474" s="88"/>
      <c r="L474" s="88"/>
      <c r="M474" s="88"/>
      <c r="N474" s="88"/>
      <c r="O474" s="88"/>
      <c r="P474" s="89"/>
    </row>
    <row r="475" spans="1:20" ht="20.100000000000001" customHeight="1">
      <c r="B475" s="409"/>
      <c r="C475" s="232" t="s">
        <v>14</v>
      </c>
      <c r="D475" s="140"/>
      <c r="E475" s="140"/>
      <c r="F475" s="140"/>
      <c r="G475" s="141"/>
      <c r="H475" s="228" t="s">
        <v>2585</v>
      </c>
      <c r="I475" s="229"/>
      <c r="J475" s="35" t="s">
        <v>469</v>
      </c>
      <c r="K475" s="229" t="s">
        <v>2586</v>
      </c>
      <c r="L475" s="229"/>
      <c r="M475" s="35" t="s">
        <v>469</v>
      </c>
      <c r="N475" s="229" t="s">
        <v>2587</v>
      </c>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9"/>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00000000000001" customHeight="1">
      <c r="B478" s="409"/>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39.950000000000003" customHeight="1">
      <c r="B479" s="409"/>
      <c r="C479" s="232" t="s">
        <v>284</v>
      </c>
      <c r="D479" s="140"/>
      <c r="E479" s="140"/>
      <c r="F479" s="140"/>
      <c r="G479" s="141"/>
      <c r="H479" s="87" t="s">
        <v>2588</v>
      </c>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c r="I481" s="88"/>
      <c r="J481" s="88"/>
      <c r="K481" s="88"/>
      <c r="L481" s="88"/>
      <c r="M481" s="88"/>
      <c r="N481" s="88"/>
      <c r="O481" s="88"/>
      <c r="P481" s="89"/>
    </row>
    <row r="482" spans="2:16" ht="20.100000000000001" customHeight="1">
      <c r="B482" s="420"/>
      <c r="C482" s="232" t="s">
        <v>14</v>
      </c>
      <c r="D482" s="140"/>
      <c r="E482" s="140"/>
      <c r="F482" s="140"/>
      <c r="G482" s="141"/>
      <c r="H482" s="228"/>
      <c r="I482" s="229"/>
      <c r="J482" s="35" t="s">
        <v>469</v>
      </c>
      <c r="K482" s="229"/>
      <c r="L482" s="229"/>
      <c r="M482" s="35" t="s">
        <v>469</v>
      </c>
      <c r="N482" s="229"/>
      <c r="O482" s="229"/>
      <c r="P482" s="230"/>
    </row>
    <row r="483" spans="2:16" ht="20.100000000000001" customHeight="1">
      <c r="B483" s="420"/>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c r="I488" s="88"/>
      <c r="J488" s="88"/>
      <c r="K488" s="88"/>
      <c r="L488" s="88"/>
      <c r="M488" s="88"/>
      <c r="N488" s="88"/>
      <c r="O488" s="88"/>
      <c r="P488" s="89"/>
    </row>
    <row r="489" spans="2:16" ht="20.100000000000001" customHeight="1">
      <c r="B489" s="420"/>
      <c r="C489" s="232" t="s">
        <v>14</v>
      </c>
      <c r="D489" s="140"/>
      <c r="E489" s="140"/>
      <c r="F489" s="140"/>
      <c r="G489" s="141"/>
      <c r="H489" s="228"/>
      <c r="I489" s="229"/>
      <c r="J489" s="35" t="s">
        <v>469</v>
      </c>
      <c r="K489" s="229"/>
      <c r="L489" s="229"/>
      <c r="M489" s="35" t="s">
        <v>469</v>
      </c>
      <c r="N489" s="229"/>
      <c r="O489" s="229"/>
      <c r="P489" s="230"/>
    </row>
    <row r="490" spans="2:16" ht="20.100000000000001" customHeight="1">
      <c r="B490" s="420"/>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c r="I495" s="88"/>
      <c r="J495" s="88"/>
      <c r="K495" s="88"/>
      <c r="L495" s="88"/>
      <c r="M495" s="88"/>
      <c r="N495" s="88"/>
      <c r="O495" s="88"/>
      <c r="P495" s="89"/>
    </row>
    <row r="496" spans="2:16" ht="20.100000000000001" customHeight="1">
      <c r="B496" s="420"/>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0"/>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2552</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2589</v>
      </c>
      <c r="M512" s="92"/>
      <c r="N512" s="92"/>
      <c r="O512" s="93"/>
      <c r="P512" s="94"/>
    </row>
    <row r="513" spans="2:20" ht="20.100000000000001" customHeight="1">
      <c r="B513" s="219" t="s">
        <v>287</v>
      </c>
      <c r="C513" s="220"/>
      <c r="D513" s="220"/>
      <c r="E513" s="220"/>
      <c r="F513" s="220"/>
      <c r="G513" s="221"/>
      <c r="H513" s="82" t="s">
        <v>2552</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2590</v>
      </c>
      <c r="M515" s="92"/>
      <c r="N515" s="92"/>
      <c r="O515" s="93"/>
      <c r="P515" s="94"/>
    </row>
    <row r="516" spans="2:20" ht="20.100000000000001" customHeight="1" thickBot="1">
      <c r="B516" s="458" t="s">
        <v>288</v>
      </c>
      <c r="C516" s="459"/>
      <c r="D516" s="459"/>
      <c r="E516" s="459"/>
      <c r="F516" s="459"/>
      <c r="G516" s="459"/>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2551</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2551</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2591</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2591</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2592</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2592</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2592</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2552</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2552</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2552</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2552</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2552</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2552</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2552</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2552</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2551</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2552</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2552</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2552</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2552</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2552</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2552</v>
      </c>
      <c r="M560" s="98"/>
      <c r="N560" s="98"/>
      <c r="O560" s="98"/>
      <c r="P560" s="99"/>
      <c r="Q560" s="2"/>
      <c r="R560" s="2"/>
      <c r="S560" s="15" t="str">
        <f t="shared" si="4"/>
        <v/>
      </c>
      <c r="T560" s="69"/>
      <c r="U560" s="2"/>
      <c r="V560" s="2"/>
    </row>
    <row r="561" spans="2:20" ht="20.100000000000001" customHeight="1">
      <c r="B561" s="306" t="s">
        <v>296</v>
      </c>
      <c r="C561" s="90"/>
      <c r="D561" s="90"/>
      <c r="E561" s="90"/>
      <c r="F561" s="82" t="s">
        <v>2551</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2552</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2551</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2551</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9" manualBreakCount="29">
    <brk id="28" max="15" man="1"/>
    <brk id="52" max="15" man="1"/>
    <brk id="79" max="15" man="1"/>
    <brk id="104" max="15" man="1"/>
    <brk id="129" max="15" man="1"/>
    <brk id="142" max="15" man="1"/>
    <brk id="169" max="15" man="1"/>
    <brk id="194" max="15" man="1"/>
    <brk id="205" max="15" man="1"/>
    <brk id="219" max="15" man="1"/>
    <brk id="233"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S4" sqref="S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t="s">
        <v>2593</v>
      </c>
      <c r="K4" s="493"/>
      <c r="L4" s="493"/>
      <c r="M4" s="492" t="s">
        <v>2594</v>
      </c>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406</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c r="I48" s="500"/>
      <c r="J48" s="492"/>
      <c r="K48" s="493"/>
      <c r="L48" s="493"/>
      <c r="M48" s="492"/>
      <c r="N48" s="493"/>
      <c r="O48" s="493"/>
      <c r="P48" s="493"/>
      <c r="Q48" s="493"/>
      <c r="R48" s="65"/>
      <c r="S48" s="25"/>
    </row>
    <row r="49" spans="2:19" ht="50.1" customHeight="1">
      <c r="B49" s="517"/>
      <c r="C49" s="501" t="s">
        <v>409</v>
      </c>
      <c r="D49" s="501"/>
      <c r="E49" s="501"/>
      <c r="F49" s="501"/>
      <c r="G49" s="501"/>
      <c r="H49" s="499"/>
      <c r="I49" s="500"/>
      <c r="J49" s="492"/>
      <c r="K49" s="493"/>
      <c r="L49" s="493"/>
      <c r="M49" s="492"/>
      <c r="N49" s="493"/>
      <c r="O49" s="493"/>
      <c r="P49" s="493"/>
      <c r="Q49" s="493"/>
      <c r="R49" s="65"/>
      <c r="S49" s="25"/>
    </row>
    <row r="50" spans="2:19" ht="50.1" customHeight="1" thickBot="1">
      <c r="B50" s="535"/>
      <c r="C50" s="494" t="s">
        <v>410</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5" zoomScaleNormal="85" zoomScaleSheetLayoutView="85" workbookViewId="0">
      <selection activeCell="P9" sqref="P9:U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2551</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c r="K7" s="580"/>
      <c r="L7" s="580"/>
      <c r="M7" s="580"/>
      <c r="N7" s="580"/>
      <c r="O7" s="581"/>
      <c r="P7" s="579" t="s">
        <v>2551</v>
      </c>
      <c r="Q7" s="580"/>
      <c r="R7" s="580"/>
      <c r="S7" s="580"/>
      <c r="T7" s="580"/>
      <c r="U7" s="581"/>
      <c r="V7" s="551"/>
      <c r="W7" s="551"/>
      <c r="X7" s="551"/>
      <c r="Y7" s="551"/>
      <c r="Z7" s="551"/>
      <c r="AA7" s="551"/>
      <c r="AB7" s="542"/>
      <c r="AC7" s="543"/>
      <c r="AD7" s="543"/>
      <c r="AE7" s="542" t="s">
        <v>2596</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2551</v>
      </c>
      <c r="Q8" s="540"/>
      <c r="R8" s="540"/>
      <c r="S8" s="540"/>
      <c r="T8" s="540"/>
      <c r="U8" s="541"/>
      <c r="V8" s="554"/>
      <c r="W8" s="554"/>
      <c r="X8" s="554"/>
      <c r="Y8" s="554"/>
      <c r="Z8" s="554"/>
      <c r="AA8" s="554"/>
      <c r="AB8" s="545"/>
      <c r="AC8" s="546"/>
      <c r="AD8" s="546"/>
      <c r="AE8" s="545" t="s">
        <v>2596</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2552</v>
      </c>
      <c r="Q9" s="540"/>
      <c r="R9" s="540"/>
      <c r="S9" s="540"/>
      <c r="T9" s="540"/>
      <c r="U9" s="541"/>
      <c r="V9" s="554"/>
      <c r="W9" s="554"/>
      <c r="X9" s="554"/>
      <c r="Y9" s="554" t="s">
        <v>2564</v>
      </c>
      <c r="Z9" s="554"/>
      <c r="AA9" s="554"/>
      <c r="AB9" s="545"/>
      <c r="AC9" s="546"/>
      <c r="AD9" s="546"/>
      <c r="AE9" s="545" t="s">
        <v>2597</v>
      </c>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2551</v>
      </c>
      <c r="Q10" s="540"/>
      <c r="R10" s="540"/>
      <c r="S10" s="540"/>
      <c r="T10" s="540"/>
      <c r="U10" s="541"/>
      <c r="V10" s="554"/>
      <c r="W10" s="554"/>
      <c r="X10" s="554"/>
      <c r="Y10" s="554"/>
      <c r="Z10" s="554"/>
      <c r="AA10" s="554"/>
      <c r="AB10" s="545"/>
      <c r="AC10" s="546"/>
      <c r="AD10" s="546"/>
      <c r="AE10" s="545" t="s">
        <v>2596</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2551</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2551</v>
      </c>
      <c r="Q12" s="540"/>
      <c r="R12" s="540"/>
      <c r="S12" s="540"/>
      <c r="T12" s="540"/>
      <c r="U12" s="541"/>
      <c r="V12" s="554"/>
      <c r="W12" s="554"/>
      <c r="X12" s="554"/>
      <c r="Y12" s="554"/>
      <c r="Z12" s="554"/>
      <c r="AA12" s="554"/>
      <c r="AB12" s="545"/>
      <c r="AC12" s="546"/>
      <c r="AD12" s="546"/>
      <c r="AE12" s="545" t="s">
        <v>2596</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2551</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2552</v>
      </c>
      <c r="Q14" s="540"/>
      <c r="R14" s="540"/>
      <c r="S14" s="540"/>
      <c r="T14" s="540"/>
      <c r="U14" s="541"/>
      <c r="V14" s="554"/>
      <c r="W14" s="554"/>
      <c r="X14" s="554"/>
      <c r="Y14" s="554" t="s">
        <v>2564</v>
      </c>
      <c r="Z14" s="554"/>
      <c r="AA14" s="554"/>
      <c r="AB14" s="545" t="s">
        <v>2595</v>
      </c>
      <c r="AC14" s="546"/>
      <c r="AD14" s="546"/>
      <c r="AE14" s="545" t="s">
        <v>2598</v>
      </c>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c r="K15" s="592"/>
      <c r="L15" s="592"/>
      <c r="M15" s="592"/>
      <c r="N15" s="592"/>
      <c r="O15" s="593"/>
      <c r="P15" s="591" t="s">
        <v>2551</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c r="K17" s="580"/>
      <c r="L17" s="580"/>
      <c r="M17" s="580"/>
      <c r="N17" s="580"/>
      <c r="O17" s="581"/>
      <c r="P17" s="579" t="s">
        <v>2551</v>
      </c>
      <c r="Q17" s="580"/>
      <c r="R17" s="580"/>
      <c r="S17" s="580"/>
      <c r="T17" s="580"/>
      <c r="U17" s="581"/>
      <c r="V17" s="551"/>
      <c r="W17" s="551"/>
      <c r="X17" s="551"/>
      <c r="Y17" s="551"/>
      <c r="Z17" s="551"/>
      <c r="AA17" s="551"/>
      <c r="AB17" s="542"/>
      <c r="AC17" s="543"/>
      <c r="AD17" s="543"/>
      <c r="AE17" s="542" t="s">
        <v>2596</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2551</v>
      </c>
      <c r="Q18" s="540"/>
      <c r="R18" s="540"/>
      <c r="S18" s="540"/>
      <c r="T18" s="540"/>
      <c r="U18" s="541"/>
      <c r="V18" s="554"/>
      <c r="W18" s="554"/>
      <c r="X18" s="554"/>
      <c r="Y18" s="554"/>
      <c r="Z18" s="554"/>
      <c r="AA18" s="554"/>
      <c r="AB18" s="545"/>
      <c r="AC18" s="546"/>
      <c r="AD18" s="546"/>
      <c r="AE18" s="545" t="s">
        <v>2596</v>
      </c>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2551</v>
      </c>
      <c r="Q19" s="540"/>
      <c r="R19" s="540"/>
      <c r="S19" s="540"/>
      <c r="T19" s="540"/>
      <c r="U19" s="541"/>
      <c r="V19" s="554"/>
      <c r="W19" s="554"/>
      <c r="X19" s="554"/>
      <c r="Y19" s="554"/>
      <c r="Z19" s="554"/>
      <c r="AA19" s="554"/>
      <c r="AB19" s="545"/>
      <c r="AC19" s="546"/>
      <c r="AD19" s="546"/>
      <c r="AE19" s="545" t="s">
        <v>2596</v>
      </c>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2551</v>
      </c>
      <c r="Q20" s="540"/>
      <c r="R20" s="540"/>
      <c r="S20" s="540"/>
      <c r="T20" s="540"/>
      <c r="U20" s="541"/>
      <c r="V20" s="554"/>
      <c r="W20" s="554"/>
      <c r="X20" s="554"/>
      <c r="Y20" s="554"/>
      <c r="Z20" s="554"/>
      <c r="AA20" s="554"/>
      <c r="AB20" s="545"/>
      <c r="AC20" s="546"/>
      <c r="AD20" s="546"/>
      <c r="AE20" s="545" t="s">
        <v>2599</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2551</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2551</v>
      </c>
      <c r="Q22" s="540"/>
      <c r="R22" s="540"/>
      <c r="S22" s="540"/>
      <c r="T22" s="540"/>
      <c r="U22" s="541"/>
      <c r="V22" s="554"/>
      <c r="W22" s="554"/>
      <c r="X22" s="554"/>
      <c r="Y22" s="554"/>
      <c r="Z22" s="554"/>
      <c r="AA22" s="554"/>
      <c r="AB22" s="545"/>
      <c r="AC22" s="546"/>
      <c r="AD22" s="546"/>
      <c r="AE22" s="545" t="s">
        <v>2600</v>
      </c>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2552</v>
      </c>
      <c r="Q23" s="540"/>
      <c r="R23" s="540"/>
      <c r="S23" s="540"/>
      <c r="T23" s="540"/>
      <c r="U23" s="541"/>
      <c r="V23" s="554"/>
      <c r="W23" s="554"/>
      <c r="X23" s="554"/>
      <c r="Y23" s="554" t="s">
        <v>2564</v>
      </c>
      <c r="Z23" s="554"/>
      <c r="AA23" s="554"/>
      <c r="AB23" s="545"/>
      <c r="AC23" s="546"/>
      <c r="AD23" s="546"/>
      <c r="AE23" s="545" t="s">
        <v>2601</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2552</v>
      </c>
      <c r="Q24" s="540"/>
      <c r="R24" s="540"/>
      <c r="S24" s="540"/>
      <c r="T24" s="540"/>
      <c r="U24" s="541"/>
      <c r="V24" s="554"/>
      <c r="W24" s="554"/>
      <c r="X24" s="554"/>
      <c r="Y24" s="554" t="s">
        <v>2564</v>
      </c>
      <c r="Z24" s="554"/>
      <c r="AA24" s="554"/>
      <c r="AB24" s="545" t="s">
        <v>2595</v>
      </c>
      <c r="AC24" s="546"/>
      <c r="AD24" s="546"/>
      <c r="AE24" s="545" t="s">
        <v>2596</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2552</v>
      </c>
      <c r="Q25" s="540"/>
      <c r="R25" s="540"/>
      <c r="S25" s="540"/>
      <c r="T25" s="540"/>
      <c r="U25" s="541"/>
      <c r="V25" s="554"/>
      <c r="W25" s="554"/>
      <c r="X25" s="554"/>
      <c r="Y25" s="554" t="s">
        <v>2564</v>
      </c>
      <c r="Z25" s="554"/>
      <c r="AA25" s="554"/>
      <c r="AB25" s="545" t="s">
        <v>2595</v>
      </c>
      <c r="AC25" s="546"/>
      <c r="AD25" s="546"/>
      <c r="AE25" s="545" t="s">
        <v>2602</v>
      </c>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2552</v>
      </c>
      <c r="Q26" s="583"/>
      <c r="R26" s="583"/>
      <c r="S26" s="583"/>
      <c r="T26" s="583"/>
      <c r="U26" s="584"/>
      <c r="V26" s="553" t="s">
        <v>2564</v>
      </c>
      <c r="W26" s="553"/>
      <c r="X26" s="553"/>
      <c r="Y26" s="553"/>
      <c r="Z26" s="553"/>
      <c r="AA26" s="553"/>
      <c r="AB26" s="548"/>
      <c r="AC26" s="549"/>
      <c r="AD26" s="549"/>
      <c r="AE26" s="548" t="s">
        <v>2603</v>
      </c>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t="s">
        <v>2551</v>
      </c>
      <c r="Q28" s="580"/>
      <c r="R28" s="580"/>
      <c r="S28" s="580"/>
      <c r="T28" s="580"/>
      <c r="U28" s="581"/>
      <c r="V28" s="551"/>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2552</v>
      </c>
      <c r="Q29" s="540"/>
      <c r="R29" s="540"/>
      <c r="S29" s="540"/>
      <c r="T29" s="540"/>
      <c r="U29" s="541"/>
      <c r="V29" s="554" t="s">
        <v>2564</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2552</v>
      </c>
      <c r="Q30" s="540"/>
      <c r="R30" s="540"/>
      <c r="S30" s="540"/>
      <c r="T30" s="540"/>
      <c r="U30" s="541"/>
      <c r="V30" s="554" t="s">
        <v>2564</v>
      </c>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2552</v>
      </c>
      <c r="Q31" s="540"/>
      <c r="R31" s="540"/>
      <c r="S31" s="540"/>
      <c r="T31" s="540"/>
      <c r="U31" s="541"/>
      <c r="V31" s="554" t="s">
        <v>2564</v>
      </c>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2552</v>
      </c>
      <c r="Q32" s="583"/>
      <c r="R32" s="583"/>
      <c r="S32" s="583"/>
      <c r="T32" s="583"/>
      <c r="U32" s="584"/>
      <c r="V32" s="553" t="s">
        <v>2564</v>
      </c>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c r="K34" s="580"/>
      <c r="L34" s="580"/>
      <c r="M34" s="580"/>
      <c r="N34" s="580"/>
      <c r="O34" s="581"/>
      <c r="P34" s="579" t="s">
        <v>2552</v>
      </c>
      <c r="Q34" s="580"/>
      <c r="R34" s="580"/>
      <c r="S34" s="580"/>
      <c r="T34" s="580"/>
      <c r="U34" s="581"/>
      <c r="V34" s="551"/>
      <c r="W34" s="551"/>
      <c r="X34" s="551"/>
      <c r="Y34" s="551" t="s">
        <v>2564</v>
      </c>
      <c r="Z34" s="551"/>
      <c r="AA34" s="551"/>
      <c r="AB34" s="542" t="s">
        <v>2595</v>
      </c>
      <c r="AC34" s="543"/>
      <c r="AD34" s="543"/>
      <c r="AE34" s="542" t="s">
        <v>2604</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2551</v>
      </c>
      <c r="Q35" s="540"/>
      <c r="R35" s="540"/>
      <c r="S35" s="540"/>
      <c r="T35" s="540"/>
      <c r="U35" s="541"/>
      <c r="V35" s="554"/>
      <c r="W35" s="554"/>
      <c r="X35" s="554"/>
      <c r="Y35" s="554"/>
      <c r="Z35" s="554"/>
      <c r="AA35" s="554"/>
      <c r="AB35" s="545"/>
      <c r="AC35" s="546"/>
      <c r="AD35" s="546"/>
      <c r="AE35" s="545" t="s">
        <v>2605</v>
      </c>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2551</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topLeftCell="A4"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Y.Hatakeyama</cp:lastModifiedBy>
  <cp:lastPrinted>2025-05-03T01:10:57Z</cp:lastPrinted>
  <dcterms:created xsi:type="dcterms:W3CDTF">2020-12-23T05:28:24Z</dcterms:created>
  <dcterms:modified xsi:type="dcterms:W3CDTF">2025-10-27T01:52:05Z</dcterms:modified>
</cp:coreProperties>
</file>