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Ⅵ/"/>
    </mc:Choice>
  </mc:AlternateContent>
  <xr:revisionPtr revIDLastSave="1" documentId="13_ncr:1_{26CF25F1-FED3-4705-9913-446ED2EFC785}" xr6:coauthVersionLast="47" xr6:coauthVersionMax="47" xr10:uidLastSave="{F8447086-AE92-4B54-8749-3BBC30E259A9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<sst xmlns="http://schemas.openxmlformats.org/spreadsheetml/2006/main" count="3002" uniqueCount="2562">
  <si>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</si>
  <si>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</si>
  <si>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</si>
  <si>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</si>
  <si>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</si>
  <si>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</si>
  <si>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</si>
  <si>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</si>
  <si>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</si>
  <si>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</si>
  <si>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</si>
  <si>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</si>
  <si>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</si>
  <si>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</si>
  <si>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</si>
  <si>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</si>
  <si>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</si>
  <si>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</si>
  <si>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</si>
  <si>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</si>
  <si>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</si>
  <si>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</si>
  <si>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</si>
  <si>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</si>
  <si>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</si>
  <si>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</si>
  <si>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</si>
  <si>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</si>
  <si>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</si>
  <si>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</si>
  <si>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</si>
  <si>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</si>
  <si>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</si>
  <si>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</si>
  <si>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</si>
  <si>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</si>
  <si>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</si>
  <si>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</si>
  <si>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</si>
  <si>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</si>
  <si>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</si>
  <si>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</si>
  <si>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</si>
  <si>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</si>
  <si>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</si>
  <si>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</si>
  <si>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</si>
  <si>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</si>
  <si>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</si>
  <si>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</si>
  <si>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</si>
  <si>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</si>
  <si>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</si>
  <si>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</si>
  <si>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</si>
  <si>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</si>
  <si>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</si>
  <si>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</si>
  <si>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</si>
  <si>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</si>
  <si>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</si>
  <si>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</si>
  <si>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</si>
  <si>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</si>
  <si>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</si>
  <si>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</si>
  <si>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</si>
  <si>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</si>
  <si>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</si>
  <si>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</si>
  <si>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</si>
  <si>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</si>
  <si>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</si>
  <si>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</si>
  <si>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</si>
  <si>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</si>
  <si>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</si>
  <si>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</si>
  <si>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</si>
  <si>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</si>
  <si>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</si>
  <si>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</si>
  <si>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</si>
  <si>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</si>
  <si>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</si>
  <si>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</si>
  <si>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</si>
  <si>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</si>
  <si>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</si>
  <si>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</si>
  <si>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</si>
  <si>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</si>
  <si>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</si>
  <si>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</si>
  <si>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</si>
  <si>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</si>
  <si>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</si>
  <si>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</si>
  <si>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</si>
  <si>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</si>
  <si>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</si>
  <si>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</si>
  <si>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</si>
  <si>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</si>
  <si>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</si>
  <si>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</si>
  <si>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</si>
  <si>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</si>
  <si>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</si>
  <si>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</si>
  <si>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</si>
  <si>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</si>
  <si>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</si>
  <si>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</si>
  <si>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</si>
  <si>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</si>
  <si>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</si>
  <si>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</si>
  <si>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</si>
  <si>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</si>
  <si>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</si>
  <si>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</si>
  <si>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</si>
  <si>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</si>
  <si>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</si>
  <si>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</si>
  <si>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</si>
  <si>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</si>
  <si>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</si>
  <si>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</si>
  <si>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</si>
  <si>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</si>
  <si>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</si>
  <si>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</si>
  <si>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</si>
  <si>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</si>
  <si>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</si>
  <si>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</si>
  <si>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</si>
  <si>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</si>
  <si>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</si>
  <si>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</si>
  <si>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</si>
  <si>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</si>
  <si>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</si>
  <si>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</si>
  <si>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</si>
  <si>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</si>
  <si>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</si>
  <si>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</si>
  <si>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</si>
  <si>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</si>
  <si>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</si>
  <si>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</si>
  <si>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</si>
  <si>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</si>
  <si>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</si>
  <si>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</si>
  <si>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</si>
  <si>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</si>
  <si>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</si>
  <si>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</si>
  <si>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</si>
  <si>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</si>
  <si>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</si>
  <si>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</si>
  <si>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</si>
  <si>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</si>
  <si>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</si>
  <si>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</si>
  <si>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</si>
  <si>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</si>
  <si>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</si>
  <si>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</si>
  <si>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</si>
  <si>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</si>
  <si>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</si>
  <si>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</si>
  <si>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</si>
  <si>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</si>
  <si>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</si>
  <si>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</si>
  <si>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</si>
  <si>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</si>
  <si>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</si>
  <si>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</si>
  <si>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</si>
  <si>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</si>
  <si>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</si>
  <si>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</si>
  <si>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</si>
  <si>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</si>
  <si>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</si>
  <si>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</si>
  <si>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</si>
  <si>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</si>
  <si>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</si>
  <si>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</si>
  <si>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</si>
  <si>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</si>
  <si>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</si>
  <si>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</si>
  <si>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</si>
  <si>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</si>
  <si>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</si>
  <si>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</si>
  <si>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</si>
  <si>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</si>
  <si>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</si>
  <si>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</si>
  <si>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</si>
  <si>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</si>
  <si>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</si>
  <si>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</si>
  <si>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</si>
  <si>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</si>
  <si>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</si>
  <si>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</si>
  <si>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</si>
  <si>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</si>
  <si>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</si>
  <si>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</si>
  <si>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</si>
  <si>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</si>
  <si>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</si>
  <si>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</si>
  <si>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</si>
  <si>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</si>
  <si>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</si>
  <si>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</si>
  <si>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</si>
  <si>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</si>
  <si>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</si>
  <si>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</si>
  <si>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</si>
  <si>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</si>
  <si>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</si>
  <si>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</si>
  <si>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</si>
  <si>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</si>
  <si>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</si>
  <si>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</si>
  <si>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</si>
  <si>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</si>
  <si>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</si>
  <si>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</si>
  <si>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</si>
  <si>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</si>
  <si>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</si>
  <si>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</si>
  <si>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</si>
  <si>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</si>
  <si>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</si>
  <si>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</si>
  <si>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</si>
  <si>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</si>
  <si>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</si>
  <si>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</si>
  <si>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</si>
  <si>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</si>
  <si>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</si>
  <si>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</si>
  <si>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</si>
  <si>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</si>
  <si>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</si>
  <si>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</si>
  <si>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</si>
  <si>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</si>
  <si>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</si>
  <si>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</si>
  <si>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</si>
  <si>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</si>
  <si>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</si>
  <si>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</si>
  <si>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</si>
  <si>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</si>
  <si>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</si>
  <si>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</si>
  <si>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</si>
  <si>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</si>
  <si>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</si>
  <si>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</si>
  <si>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</si>
  <si>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</si>
  <si>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</si>
  <si>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</si>
  <si>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</si>
  <si>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</si>
  <si>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</si>
  <si>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</si>
  <si>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</si>
  <si>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</si>
  <si>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</si>
  <si>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</si>
  <si>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</si>
  <si>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</si>
  <si>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</si>
  <si>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</si>
  <si>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</si>
  <si>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</si>
  <si>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</si>
  <si>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</si>
  <si>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</si>
  <si>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</si>
  <si>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</si>
  <si>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</si>
  <si>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</si>
  <si>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</si>
  <si>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</si>
  <si>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</si>
  <si>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</si>
  <si>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</si>
  <si>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</si>
  <si>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</si>
  <si>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</si>
  <si>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</si>
  <si>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</si>
  <si>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</si>
  <si>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</si>
  <si>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</si>
  <si>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</si>
  <si>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</si>
  <si>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</si>
  <si>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</si>
  <si>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</si>
  <si>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</si>
  <si>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</si>
  <si>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</si>
  <si>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</si>
  <si>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</si>
  <si>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</si>
  <si>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</si>
  <si>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</si>
  <si>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</si>
  <si>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</si>
  <si>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</si>
  <si>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</si>
  <si>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</si>
  <si>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</si>
  <si>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</si>
  <si>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</si>
  <si>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</si>
  <si>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</si>
  <si>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</si>
  <si>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</si>
  <si>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</si>
  <si>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</si>
  <si>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</si>
  <si>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</si>
  <si>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</si>
  <si>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</si>
  <si>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</si>
  <si>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</si>
  <si>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</si>
  <si>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</si>
  <si>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</si>
  <si>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</si>
  <si>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</si>
  <si>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</si>
  <si>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</si>
  <si>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</si>
  <si>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</si>
  <si>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</si>
  <si>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</si>
  <si>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</si>
  <si>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</si>
  <si>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</si>
  <si>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</si>
  <si>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</si>
  <si>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</si>
  <si>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</si>
  <si>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</si>
  <si>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</si>
  <si>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</si>
  <si>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</si>
  <si>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</si>
  <si>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</si>
  <si>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</si>
  <si>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</si>
  <si>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</si>
  <si>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</si>
  <si>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</si>
  <si>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</si>
  <si>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</si>
  <si>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</si>
  <si>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</si>
  <si>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</si>
  <si>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</si>
  <si>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</si>
  <si>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</si>
  <si>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</si>
  <si>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</si>
  <si>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</si>
  <si>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</si>
  <si>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</si>
  <si>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</si>
  <si>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</si>
  <si>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</si>
  <si>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</si>
  <si>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</si>
  <si>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</si>
  <si>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</si>
  <si>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</si>
  <si>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</si>
  <si>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</si>
  <si>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</si>
  <si>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</si>
  <si>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</si>
  <si>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</si>
  <si>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</si>
  <si>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</si>
  <si>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</si>
  <si>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</si>
  <si>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</si>
  <si>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</si>
  <si>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</si>
  <si>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</si>
  <si>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</si>
  <si>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</si>
  <si>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</si>
  <si>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</si>
  <si>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</si>
  <si>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</si>
  <si>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</si>
  <si>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</si>
  <si>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</si>
  <si>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</si>
  <si>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</si>
  <si>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</si>
  <si>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</si>
  <si>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</si>
  <si>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</si>
  <si>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</si>
  <si>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</si>
  <si>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</si>
  <si>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</si>
  <si>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</si>
  <si>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</si>
  <si>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</si>
  <si>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</si>
  <si>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</si>
  <si>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</si>
  <si>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</si>
  <si>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</si>
  <si>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</si>
  <si>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</si>
  <si>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</si>
  <si>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</si>
  <si>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</si>
  <si>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</si>
  <si>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</si>
  <si>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</si>
  <si>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</si>
  <si>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</si>
  <si>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</si>
  <si>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</si>
  <si>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</si>
  <si>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</si>
  <si>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</si>
  <si>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</si>
  <si>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</si>
  <si>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</si>
  <si>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</si>
  <si>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</si>
  <si>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</si>
  <si>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</si>
  <si>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</si>
  <si>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</si>
  <si>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</si>
  <si>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</si>
  <si>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</si>
  <si>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</si>
  <si>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</si>
  <si>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</si>
  <si>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</si>
  <si>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</si>
  <si>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</si>
  <si>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</si>
  <si>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</si>
  <si>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</si>
  <si>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</si>
  <si>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</si>
  <si>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</si>
  <si>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</si>
  <si>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</si>
  <si>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</si>
  <si>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</si>
  <si>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</si>
  <si>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</si>
  <si>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</si>
  <si>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</si>
  <si>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</si>
  <si>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</si>
  <si>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</si>
  <si>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</si>
  <si>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</si>
  <si>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</si>
  <si>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</si>
  <si>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</si>
  <si>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</si>
  <si>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</si>
  <si>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</si>
  <si>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</si>
  <si>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</si>
  <si>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</si>
  <si>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</si>
  <si>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</si>
  <si>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</si>
  <si>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</si>
  <si>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</si>
  <si>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</si>
  <si>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</si>
  <si>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</si>
  <si>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</si>
  <si>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</si>
  <si>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</si>
  <si>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</si>
  <si>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</si>
  <si>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</si>
  <si>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</si>
  <si>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</si>
  <si>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</si>
  <si>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</si>
  <si>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</si>
  <si>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</si>
  <si>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</si>
  <si>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</si>
  <si>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</si>
  <si>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</si>
  <si>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</si>
  <si>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</si>
  <si>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</si>
  <si>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</si>
  <si>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</si>
  <si>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</si>
  <si>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</si>
  <si>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</si>
  <si>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</si>
  <si>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</si>
  <si>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</si>
  <si>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</si>
  <si>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</si>
  <si>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</si>
  <si>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</si>
  <si>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</si>
  <si>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</si>
  <si>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</si>
  <si>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</si>
  <si>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</si>
  <si>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</si>
  <si>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</si>
  <si>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</si>
  <si>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</si>
  <si>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</si>
  <si>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</si>
  <si>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</si>
  <si>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</si>
  <si>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</si>
  <si>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</si>
  <si>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</si>
  <si>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</si>
  <si>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</si>
  <si>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</si>
  <si>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</si>
  <si>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</si>
  <si>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</si>
  <si>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</si>
  <si>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</si>
  <si>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</si>
  <si>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</si>
  <si>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</si>
  <si>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</si>
  <si>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</si>
  <si>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</si>
  <si>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</si>
  <si>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</si>
  <si>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</si>
  <si>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</si>
  <si>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</si>
  <si>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</si>
  <si>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</si>
  <si>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</si>
  <si>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</si>
  <si>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</si>
  <si>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</si>
  <si>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</si>
  <si>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</si>
  <si>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</si>
  <si>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</si>
  <si>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</si>
  <si>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</si>
  <si>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</si>
  <si>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</si>
  <si>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</si>
  <si>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</si>
  <si>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</si>
  <si>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</si>
  <si>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</si>
  <si>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</si>
  <si>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</si>
  <si>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</si>
  <si>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</si>
  <si>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</si>
  <si>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</si>
  <si>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</si>
  <si>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</si>
  <si>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</si>
  <si>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</si>
  <si>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</si>
  <si>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</si>
  <si>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</si>
  <si>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</si>
  <si>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</si>
  <si>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</si>
  <si>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</si>
  <si>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</si>
  <si>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</si>
  <si>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</si>
  <si>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</si>
  <si>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</si>
  <si>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</si>
  <si>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</si>
  <si>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</si>
  <si>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</si>
  <si>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</si>
  <si>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</si>
  <si>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</si>
  <si>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</si>
  <si>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</si>
  <si>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</si>
  <si>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</si>
  <si>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</si>
  <si>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</si>
  <si>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</si>
  <si>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</si>
  <si>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</si>
  <si>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</si>
  <si>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</si>
  <si>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</si>
  <si>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</si>
  <si>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</si>
  <si>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</si>
  <si>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</si>
  <si>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</si>
  <si>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</si>
  <si>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</si>
  <si>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</si>
  <si>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</si>
  <si>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</si>
  <si>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</si>
  <si>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</si>
  <si>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</si>
  <si>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</si>
  <si>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</si>
  <si>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</si>
  <si>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</si>
  <si>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</si>
  <si>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</si>
  <si>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</si>
  <si>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</si>
  <si>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</si>
  <si>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</si>
  <si>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</si>
  <si>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</si>
  <si>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</si>
  <si>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</si>
  <si>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</si>
  <si>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</si>
  <si>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</si>
  <si>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</si>
  <si>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</si>
  <si>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</si>
  <si>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</si>
  <si>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</si>
  <si>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</si>
  <si>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</si>
  <si>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</si>
  <si>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</si>
  <si>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</si>
  <si>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</si>
  <si>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</si>
  <si>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</si>
  <si>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</si>
  <si>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</si>
  <si>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</si>
  <si>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</si>
  <si>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</si>
  <si>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</si>
  <si>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</si>
  <si>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</si>
  <si>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</si>
  <si>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</si>
  <si>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</si>
  <si>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</si>
  <si>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</si>
  <si>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</si>
  <si>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</si>
  <si>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</si>
  <si>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</si>
  <si>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</si>
  <si>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</si>
  <si>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</si>
  <si>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</si>
  <si>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</si>
  <si>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</si>
  <si>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</si>
  <si>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</si>
  <si>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</si>
  <si>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</si>
  <si>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</si>
  <si>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</si>
  <si>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</si>
  <si>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</si>
  <si>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</si>
  <si>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</si>
  <si>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</si>
  <si>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</si>
  <si>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</si>
  <si>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</si>
  <si>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</si>
  <si>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</si>
  <si>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</si>
  <si>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</si>
  <si>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</si>
  <si>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</si>
  <si>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</si>
  <si>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</si>
  <si>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</si>
  <si>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</si>
  <si>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</si>
  <si>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</si>
  <si>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</si>
  <si>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</si>
  <si>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</si>
  <si>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</si>
  <si>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</si>
  <si>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</si>
  <si>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</si>
  <si>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</si>
  <si>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</si>
  <si>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</si>
  <si>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</si>
  <si>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</si>
  <si>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</si>
  <si>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</si>
  <si>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</si>
  <si>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</si>
  <si>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</si>
  <si>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</si>
  <si>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</si>
  <si>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</si>
  <si>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</si>
  <si>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</si>
  <si>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</si>
  <si>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</si>
  <si>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</si>
  <si>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</si>
  <si>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</si>
  <si>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</si>
  <si>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</si>
  <si>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</si>
  <si>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</si>
  <si>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</si>
  <si>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</si>
  <si>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</si>
  <si>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</si>
  <si>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</si>
  <si>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</si>
  <si>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</si>
  <si>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</si>
  <si>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</si>
  <si>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</si>
  <si>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</si>
  <si>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</si>
  <si>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</si>
  <si>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</si>
  <si>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</si>
  <si>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</si>
  <si>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</si>
  <si>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</si>
  <si>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</si>
  <si>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</si>
  <si>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</si>
  <si>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</si>
  <si>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</si>
  <si>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</si>
  <si>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</si>
  <si>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</si>
  <si>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</si>
  <si>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</si>
  <si>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</si>
  <si>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</si>
  <si>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</si>
  <si>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</si>
  <si>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</si>
  <si>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</si>
  <si>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</si>
  <si>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</si>
  <si>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</si>
  <si>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</si>
  <si>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</si>
  <si>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</si>
  <si>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</si>
  <si>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</si>
  <si>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</si>
  <si>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</si>
  <si>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</si>
  <si>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</si>
  <si>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</si>
  <si>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</si>
  <si>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</si>
  <si>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</si>
  <si>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</si>
  <si>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</si>
  <si>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</si>
  <si>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</si>
  <si>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</si>
  <si>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</si>
  <si>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</si>
  <si>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</si>
  <si>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</si>
  <si>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</si>
  <si>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</si>
  <si>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</si>
  <si>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</si>
  <si>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</si>
  <si>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</si>
  <si>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</si>
  <si>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</si>
  <si>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</si>
  <si>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</si>
  <si>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</si>
  <si>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</si>
  <si>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</si>
  <si>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</si>
  <si>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</si>
  <si>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</si>
  <si>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</si>
  <si>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</si>
  <si>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</si>
  <si>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</si>
  <si>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</si>
  <si>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</si>
  <si>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</si>
  <si>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</si>
  <si>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</si>
  <si>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</si>
  <si>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</si>
  <si>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</si>
  <si>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</si>
  <si>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</si>
  <si>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</si>
  <si>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</si>
  <si>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</si>
  <si>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</si>
  <si>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</si>
  <si>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</si>
  <si>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</si>
  <si>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</si>
  <si>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</si>
  <si>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</si>
  <si>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</si>
  <si>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</si>
  <si>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</si>
  <si>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</si>
  <si>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</si>
  <si>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</si>
  <si>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</si>
  <si>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</si>
  <si>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</si>
  <si>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</si>
  <si>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</si>
  <si>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</si>
  <si>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</si>
  <si>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</si>
  <si>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</si>
  <si>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</si>
  <si>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</si>
  <si>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</si>
  <si>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</si>
  <si>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</si>
  <si>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</si>
  <si>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</si>
  <si>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</si>
  <si>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</si>
  <si>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</si>
  <si>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</si>
  <si>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</si>
  <si>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</si>
  <si>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</si>
  <si>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</si>
  <si>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</si>
  <si>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</si>
  <si>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</si>
  <si>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</si>
  <si>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</si>
  <si>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</si>
  <si>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</si>
  <si>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</si>
  <si>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</si>
  <si>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</si>
  <si>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</si>
  <si>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</si>
  <si>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</si>
  <si>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</si>
  <si>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</si>
  <si>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</si>
  <si>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</si>
  <si>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</si>
  <si>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</si>
  <si>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</si>
  <si>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</si>
  <si>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</si>
  <si>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</si>
  <si>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</si>
  <si>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</si>
  <si>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</si>
  <si>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</si>
  <si>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</si>
  <si>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</si>
  <si>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</si>
  <si>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</si>
  <si>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</si>
  <si>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</si>
  <si>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</si>
  <si>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</si>
  <si>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</si>
  <si>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</si>
  <si>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</si>
  <si>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</si>
  <si>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</si>
  <si>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</si>
  <si>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</si>
  <si>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</si>
  <si>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</si>
  <si>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</si>
  <si>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</si>
  <si>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</si>
  <si>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</si>
  <si>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</si>
  <si>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</si>
  <si>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</si>
  <si>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</si>
  <si>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</si>
  <si>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</si>
  <si>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</si>
  <si>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</si>
  <si>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</si>
  <si>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</si>
  <si>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</si>
  <si>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</si>
  <si>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</si>
  <si>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</si>
  <si>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</si>
  <si>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</si>
  <si>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</si>
  <si>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</si>
  <si>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</si>
  <si>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</si>
  <si>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</si>
  <si>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</si>
  <si>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</si>
  <si>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</si>
  <si>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</si>
  <si>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</si>
  <si>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</si>
  <si>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</si>
  <si>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</si>
  <si>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</si>
  <si>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</si>
  <si>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</si>
  <si>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</si>
  <si>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</si>
  <si>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</si>
  <si>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</si>
  <si>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</si>
  <si>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</si>
  <si>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</si>
  <si>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</si>
  <si>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</si>
  <si>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</si>
  <si>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</si>
  <si>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</si>
  <si>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</si>
  <si>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</si>
  <si>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</si>
  <si>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</si>
  <si>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</si>
  <si>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</si>
  <si>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</si>
  <si>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</si>
  <si>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</si>
  <si>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</si>
  <si>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</si>
  <si>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</si>
  <si>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</si>
  <si>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</si>
  <si>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</si>
  <si>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</si>
  <si>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</si>
  <si>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</si>
  <si>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</si>
  <si>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</si>
  <si>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</si>
  <si>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</si>
  <si>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</si>
  <si>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</si>
  <si>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</si>
  <si>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</si>
  <si>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</si>
  <si>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</si>
  <si>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</si>
  <si>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</si>
  <si>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</si>
  <si>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</si>
  <si>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</si>
  <si>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</si>
  <si>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</si>
  <si>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</si>
  <si>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</si>
  <si>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</si>
  <si>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</si>
  <si>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</si>
  <si>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</si>
  <si>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</si>
  <si>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</si>
  <si>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</si>
  <si>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</si>
  <si>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</si>
  <si>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</si>
  <si>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</si>
  <si>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</si>
  <si>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</si>
  <si>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</si>
  <si>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</si>
  <si>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</si>
  <si>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</si>
  <si>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</si>
  <si>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</si>
  <si>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</si>
  <si>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</si>
  <si>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</si>
  <si>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</si>
  <si>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</si>
  <si>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</si>
  <si>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</si>
  <si>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</si>
  <si>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</si>
  <si>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</si>
  <si>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</si>
  <si>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</si>
  <si>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</si>
  <si>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</si>
  <si>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</si>
  <si>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</si>
  <si>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</si>
  <si>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</si>
  <si>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</si>
  <si>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</si>
  <si>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</si>
  <si>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</si>
  <si>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</si>
  <si>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</si>
  <si>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</si>
  <si>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</si>
  <si>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</si>
  <si>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</si>
  <si>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</si>
  <si>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</si>
  <si>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</si>
  <si>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</si>
  <si>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</si>
  <si>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</si>
  <si>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</si>
  <si>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</si>
  <si>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</si>
  <si>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</si>
  <si>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</si>
  <si>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</si>
  <si>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</si>
  <si>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</si>
  <si>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</si>
  <si>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</si>
  <si>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</si>
  <si>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</si>
  <si>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</si>
  <si>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</si>
  <si>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</si>
  <si>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</si>
  <si>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</si>
  <si>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</si>
  <si>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</si>
  <si>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</si>
  <si>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</si>
  <si>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</si>
  <si>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</si>
  <si>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</si>
  <si>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</si>
  <si>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</si>
  <si>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</si>
  <si>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</si>
  <si>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</si>
  <si>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</si>
  <si>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</si>
  <si>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</si>
  <si>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</si>
  <si>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</si>
  <si>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</si>
  <si>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</si>
  <si>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</si>
  <si>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</si>
  <si>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</si>
  <si>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</si>
  <si>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</si>
  <si>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</si>
  <si>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</si>
  <si>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</si>
  <si>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</si>
  <si>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</si>
  <si>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</si>
  <si>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</si>
  <si>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</si>
  <si>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</si>
  <si>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</si>
  <si>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</si>
  <si>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</si>
  <si>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</si>
  <si>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</si>
  <si>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</si>
  <si>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</si>
  <si>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</si>
  <si>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</si>
  <si>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</si>
  <si>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</si>
  <si>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</si>
  <si>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</si>
  <si>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</si>
  <si>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</si>
  <si>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</si>
  <si>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</si>
  <si>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</si>
  <si>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</si>
  <si>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</si>
  <si>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</si>
  <si>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</si>
  <si>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</si>
  <si>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</si>
  <si>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</si>
  <si>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</si>
  <si>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</si>
  <si>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</si>
  <si>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</si>
  <si>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</si>
  <si>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</si>
  <si>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</si>
  <si>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</si>
  <si>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</si>
  <si>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</si>
  <si>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</si>
  <si>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</si>
  <si>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</si>
  <si>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</si>
  <si>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</si>
  <si>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</si>
  <si>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</si>
  <si>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</si>
  <si>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</si>
  <si>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</si>
  <si>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</si>
  <si>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</si>
  <si>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</si>
  <si>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</si>
  <si>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</si>
  <si>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</si>
  <si>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</si>
  <si>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</si>
  <si>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</si>
  <si>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</si>
  <si>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</si>
  <si>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</si>
  <si>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</si>
  <si>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</si>
  <si>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</si>
  <si>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</si>
  <si>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</si>
  <si>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</si>
  <si>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</si>
  <si>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</si>
  <si>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</si>
  <si>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</si>
  <si>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</si>
  <si>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</si>
  <si>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</si>
  <si>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</si>
  <si>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</si>
  <si>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</si>
  <si>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</si>
  <si>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</si>
  <si>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</si>
  <si>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</si>
  <si>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</si>
  <si>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</si>
  <si>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</si>
  <si>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</si>
  <si>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</si>
  <si>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</si>
  <si>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</si>
  <si>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</si>
  <si>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</si>
  <si>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</si>
  <si>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</si>
  <si>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</si>
  <si>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</si>
  <si>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</si>
  <si>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</si>
  <si>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</si>
  <si>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</si>
  <si>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</si>
  <si>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</si>
  <si>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</si>
  <si>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</si>
  <si>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</si>
  <si>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</si>
  <si>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</si>
  <si>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</si>
  <si>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</si>
  <si>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</si>
  <si>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</si>
  <si>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</si>
  <si>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</si>
  <si>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</si>
  <si>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</si>
  <si>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</si>
  <si>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</si>
  <si>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</si>
  <si>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</si>
  <si>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</si>
  <si>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</si>
  <si>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</si>
  <si>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</si>
  <si>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</si>
  <si>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</si>
  <si>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</si>
  <si>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</si>
  <si>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</si>
  <si>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</si>
  <si>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</si>
  <si>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</si>
  <si>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</si>
  <si>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</si>
  <si>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</si>
  <si>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</si>
  <si>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</si>
  <si>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</si>
  <si>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</si>
  <si>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</si>
  <si>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</si>
  <si>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</si>
  <si>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</si>
  <si>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</si>
  <si>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</si>
  <si>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</si>
  <si>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</si>
  <si>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</si>
  <si>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</si>
  <si>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</si>
  <si>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</si>
  <si>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</si>
  <si>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</si>
  <si>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</si>
  <si>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</si>
  <si>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</si>
  <si>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</si>
  <si>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</si>
  <si>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</si>
  <si>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</si>
  <si>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</si>
  <si>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</si>
  <si>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</si>
  <si>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</si>
  <si>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</si>
  <si>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</si>
  <si>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</si>
  <si>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</si>
  <si>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</si>
  <si>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</si>
  <si>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</si>
  <si>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</si>
  <si>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</si>
  <si>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</si>
  <si>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</si>
  <si>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</si>
  <si>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</si>
  <si>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</si>
  <si>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</si>
  <si>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</si>
  <si>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</si>
  <si>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</si>
  <si>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</si>
  <si>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</si>
  <si>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</si>
  <si>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</si>
  <si>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</si>
  <si>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</si>
  <si>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</si>
  <si>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</si>
  <si>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</si>
  <si>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</si>
  <si>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</si>
  <si>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</si>
  <si>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</si>
  <si>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</si>
  <si>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</si>
  <si>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</si>
  <si>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</si>
  <si>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</si>
  <si>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</si>
  <si>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</si>
  <si>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</si>
  <si>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</si>
  <si>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</si>
  <si>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</si>
  <si>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</si>
  <si>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</si>
  <si>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</si>
  <si>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</si>
  <si>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</si>
  <si>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</si>
  <si>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</si>
  <si>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</si>
  <si>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</si>
  <si>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</si>
  <si>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</si>
  <si>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</si>
  <si>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</si>
  <si>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</si>
  <si>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</si>
  <si>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</si>
  <si>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</si>
  <si>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</si>
  <si>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</si>
  <si>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</si>
  <si>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</si>
  <si>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</si>
  <si>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</si>
  <si>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</si>
  <si>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</si>
  <si>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</si>
  <si>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</si>
  <si>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</si>
  <si>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</si>
  <si>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</si>
  <si>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</si>
  <si>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</si>
  <si>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</si>
  <si>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</si>
  <si>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</si>
  <si>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</si>
  <si>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</si>
  <si>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</si>
  <si>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</si>
  <si>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</si>
  <si>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</si>
  <si>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</si>
  <si>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</si>
  <si>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</si>
  <si>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</si>
  <si>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</si>
  <si>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</si>
  <si>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</si>
  <si>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</si>
  <si>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</si>
  <si>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</si>
  <si>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</si>
  <si>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</si>
  <si>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</si>
  <si>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</si>
  <si>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</si>
  <si>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</si>
  <si>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</si>
  <si>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</si>
  <si>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</si>
  <si>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</si>
  <si>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</si>
  <si>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</si>
  <si>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</si>
  <si>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</si>
  <si>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</si>
  <si>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</si>
  <si>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</si>
  <si>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</si>
  <si>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</si>
  <si>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</si>
  <si>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</si>
  <si>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</si>
  <si>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</si>
  <si>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</si>
  <si>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</si>
  <si>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</si>
  <si>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</si>
  <si>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</si>
  <si>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</si>
  <si>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</si>
  <si>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</si>
  <si>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</si>
  <si>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</si>
  <si>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</si>
  <si>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</si>
  <si>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</si>
  <si>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</si>
  <si>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</si>
  <si>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</si>
  <si>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</si>
  <si>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</si>
  <si>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</si>
  <si>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</si>
  <si>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</si>
  <si>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</si>
  <si>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</si>
  <si>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</si>
  <si>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</si>
  <si>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</si>
  <si>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</si>
  <si>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</si>
  <si>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</si>
  <si>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</si>
  <si>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</si>
  <si>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</si>
  <si>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</si>
  <si>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</si>
  <si>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</si>
  <si>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</si>
  <si>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</si>
  <si>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</si>
  <si>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</si>
  <si>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</si>
  <si>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</si>
  <si>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</si>
  <si>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</si>
  <si>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</si>
  <si>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</si>
  <si>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</si>
  <si>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</si>
  <si>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</si>
  <si>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</si>
  <si>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</si>
  <si>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</si>
  <si>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</si>
  <si>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</si>
  <si>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</si>
  <si>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</si>
  <si>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</si>
  <si>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</si>
  <si>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</si>
  <si>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</si>
  <si>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</si>
  <si>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</si>
  <si>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</si>
  <si>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</si>
  <si>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</si>
  <si>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</si>
  <si>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</si>
  <si>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</si>
  <si>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</si>
  <si>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</si>
  <si>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</si>
  <si>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</si>
  <si>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</si>
  <si>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</si>
  <si>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</si>
  <si>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</si>
  <si>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</si>
  <si>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</si>
  <si>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</si>
  <si>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</si>
  <si>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</si>
  <si>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</si>
  <si>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</si>
  <si>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</si>
  <si>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</si>
  <si>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</si>
  <si>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</si>
  <si>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</si>
  <si>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</si>
  <si>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</si>
  <si>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</si>
  <si>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</si>
  <si>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</si>
  <si>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</si>
  <si>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</si>
  <si>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</si>
  <si>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</si>
  <si>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</si>
  <si>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</si>
  <si>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</si>
  <si>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</si>
  <si>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</si>
  <si>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</si>
  <si>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</si>
  <si>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</si>
  <si>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</si>
  <si>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</si>
  <si>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</si>
  <si>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</si>
  <si>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</si>
  <si>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</si>
  <si>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</si>
  <si>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</si>
  <si>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</si>
  <si>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</si>
  <si>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</si>
  <si>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</si>
  <si>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</si>
  <si>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</si>
  <si>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</si>
  <si>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</si>
  <si>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</si>
  <si>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</si>
  <si>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</si>
  <si>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</si>
  <si>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</si>
  <si>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</si>
  <si>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</si>
  <si>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</si>
  <si>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</si>
  <si>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</si>
  <si>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</si>
  <si>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</si>
  <si>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</si>
  <si>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</si>
  <si>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</si>
  <si>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</si>
  <si>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</si>
  <si>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</si>
  <si>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</si>
  <si>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</si>
  <si>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</si>
  <si>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</si>
  <si>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</si>
  <si>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</si>
  <si>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</si>
  <si>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</si>
  <si>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</si>
  <si>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</si>
  <si>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</si>
  <si>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</si>
  <si>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</si>
  <si>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</si>
  <si>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</si>
  <si>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</si>
  <si>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</si>
  <si>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</si>
  <si>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</si>
  <si>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</si>
  <si>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</si>
  <si>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</si>
  <si>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</si>
  <si>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</si>
  <si>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</si>
  <si>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</si>
  <si>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</si>
  <si>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</si>
  <si>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</si>
  <si>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</si>
  <si>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</si>
  <si>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</si>
  <si>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</si>
  <si>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</si>
  <si>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</si>
  <si>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</si>
  <si>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</si>
  <si>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</si>
  <si>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</si>
  <si>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</si>
  <si>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</si>
  <si>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</si>
  <si>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</si>
  <si>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</si>
  <si>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</si>
  <si>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</si>
  <si>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</si>
  <si>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</si>
  <si>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</si>
  <si>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</si>
  <si>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</si>
  <si>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</si>
  <si>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</si>
  <si>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</si>
  <si>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</si>
  <si>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</si>
  <si>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</si>
  <si>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</si>
  <si>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</si>
  <si>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</si>
  <si>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</si>
  <si>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</si>
  <si>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</si>
  <si>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</si>
  <si>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</si>
  <si>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</si>
  <si>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</si>
  <si>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</si>
  <si>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</si>
  <si>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</si>
  <si>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</si>
  <si>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</si>
  <si>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</si>
  <si>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</si>
  <si>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</si>
  <si>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</si>
  <si>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</si>
  <si>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</si>
  <si>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</si>
  <si>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</si>
  <si>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</si>
  <si>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</si>
  <si>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</si>
  <si>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</si>
  <si>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</si>
  <si>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</si>
  <si>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</si>
  <si>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</si>
  <si>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</si>
  <si>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</si>
  <si>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</si>
  <si>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</si>
  <si>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</si>
  <si>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</si>
  <si>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</si>
  <si>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</si>
  <si>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</si>
  <si>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</si>
  <si>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</si>
  <si>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</si>
  <si>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</si>
  <si>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</si>
  <si>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</si>
  <si>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</si>
  <si>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</si>
  <si>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</si>
  <si>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</si>
  <si>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</si>
  <si>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</si>
  <si>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</si>
  <si>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</si>
  <si>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</si>
  <si>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</si>
  <si>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</si>
  <si>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</si>
  <si>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</si>
  <si>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</si>
  <si>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</si>
  <si>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</si>
  <si>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</si>
  <si>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</si>
  <si>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</si>
  <si>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</si>
  <si>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</si>
  <si>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</si>
  <si>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</si>
  <si>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</si>
  <si>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</si>
  <si>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</si>
  <si>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</si>
  <si>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</si>
  <si>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</si>
  <si>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</si>
  <si>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</si>
  <si>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</si>
  <si>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</si>
  <si>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</si>
  <si>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</si>
  <si>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</si>
  <si>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</si>
  <si>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</si>
  <si>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</si>
  <si>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</si>
  <si>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</si>
  <si>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</si>
  <si>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</si>
  <si>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</si>
  <si>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</si>
  <si>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</si>
  <si>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</si>
  <si>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</si>
  <si>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</si>
  <si>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</si>
  <si>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</si>
  <si>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</si>
  <si>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</si>
  <si>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</si>
  <si>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</si>
  <si>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</si>
  <si>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</si>
  <si>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</si>
  <si>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</si>
  <si>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</si>
  <si>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</si>
  <si>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</si>
  <si>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</si>
  <si>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</si>
  <si>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</si>
  <si>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</si>
  <si>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</si>
  <si>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</si>
  <si>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</si>
  <si>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</si>
  <si>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</si>
  <si>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</si>
  <si>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</si>
  <si>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</si>
  <si>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</si>
  <si>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</si>
  <si>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</si>
  <si>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</si>
  <si>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</si>
  <si>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</si>
  <si>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</si>
  <si>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</si>
  <si>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</si>
  <si>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</si>
  <si>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</si>
  <si>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</si>
  <si>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</si>
  <si>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</si>
  <si>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</si>
  <si>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</si>
  <si>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</si>
  <si>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</si>
  <si>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</si>
  <si>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</si>
  <si>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</si>
  <si>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</si>
  <si>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</si>
  <si>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</si>
  <si>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</si>
  <si>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</si>
  <si>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</si>
  <si>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</si>
  <si>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</si>
  <si>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</si>
  <si>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</si>
  <si>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</si>
  <si>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</si>
  <si>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</si>
  <si>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</si>
  <si>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</si>
  <si>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</si>
  <si>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</si>
  <si>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</si>
  <si>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</si>
  <si>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</si>
  <si>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</si>
  <si>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</si>
  <si>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</si>
  <si>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</si>
  <si>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</si>
  <si>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</si>
  <si>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</si>
  <si>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</si>
  <si>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</si>
  <si>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</si>
  <si>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</si>
  <si>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</si>
  <si>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</si>
  <si>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</si>
  <si>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</si>
  <si>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</si>
  <si>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</si>
  <si>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</si>
  <si>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</si>
  <si>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</si>
  <si>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</si>
  <si>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</si>
  <si>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</si>
  <si>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</si>
  <si>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</si>
  <si>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</si>
  <si>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</si>
  <si>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</si>
  <si>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</si>
  <si>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</si>
  <si>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</si>
  <si>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</si>
  <si>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</si>
  <si>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</si>
  <si>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</si>
  <si>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</si>
  <si>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</si>
  <si>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</si>
  <si>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</si>
  <si>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</si>
  <si>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</si>
  <si>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</si>
  <si>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</si>
  <si>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</si>
  <si>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</si>
  <si>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</si>
  <si>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</si>
  <si>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</si>
  <si>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</si>
  <si>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</si>
  <si>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</si>
  <si>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</si>
  <si>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</si>
  <si>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</si>
  <si>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</si>
  <si>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</si>
  <si>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</si>
  <si>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</si>
  <si>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</si>
  <si>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</si>
  <si>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</si>
  <si>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</si>
  <si>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</si>
  <si>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</si>
  <si>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</si>
  <si>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</si>
  <si>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</si>
  <si>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</si>
  <si>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</si>
  <si>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</si>
  <si>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</si>
  <si>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</si>
  <si>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</si>
  <si>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</si>
  <si>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</si>
  <si>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</si>
  <si>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</si>
  <si>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</si>
  <si>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</si>
  <si>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</si>
  <si>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</si>
  <si>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</si>
  <si>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</si>
  <si>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</si>
  <si>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</si>
  <si>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</si>
  <si>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</si>
  <si>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</si>
  <si>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</si>
  <si>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</si>
  <si>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</si>
  <si>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</si>
  <si>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</si>
  <si>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</si>
  <si>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</si>
  <si>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</si>
  <si>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</si>
  <si>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</si>
  <si>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</si>
  <si>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</si>
  <si>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</si>
  <si>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</si>
  <si>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</si>
  <si>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</si>
  <si>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</si>
  <si>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</si>
  <si>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</si>
  <si>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</si>
  <si>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</si>
  <si>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</si>
  <si>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</si>
  <si>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</si>
  <si>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</si>
  <si>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</si>
  <si>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</si>
  <si>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</si>
  <si>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</si>
  <si>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</si>
  <si>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</si>
  <si>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</si>
  <si>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</si>
  <si>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</si>
  <si>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</si>
  <si>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</si>
  <si>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</si>
  <si>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</si>
  <si>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</si>
  <si>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</si>
  <si>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</si>
  <si>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</si>
  <si>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</si>
  <si>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</si>
  <si>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</si>
  <si>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</si>
  <si>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</si>
  <si>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</si>
  <si>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</si>
  <si>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</si>
  <si>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</si>
  <si>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</si>
  <si>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</si>
  <si>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</si>
  <si>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</si>
  <si>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</si>
  <si>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</si>
  <si>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</si>
  <si>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</si>
  <si>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</si>
  <si>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</si>
  <si>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</si>
  <si>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</si>
  <si>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</si>
  <si>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</si>
  <si>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</si>
  <si>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</si>
  <si>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</si>
  <si>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</si>
  <si>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</si>
  <si>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</si>
  <si>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</si>
  <si>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</si>
  <si>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</si>
  <si>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</si>
  <si>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</si>
  <si>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</si>
  <si>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</si>
  <si>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</si>
  <si>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</si>
  <si>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</si>
  <si>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</si>
  <si>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</si>
  <si>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</si>
  <si>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</si>
  <si>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</si>
  <si>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</si>
  <si>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</si>
  <si>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</si>
  <si>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</si>
  <si>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</si>
  <si>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</si>
  <si>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</si>
  <si>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</si>
  <si>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</si>
  <si>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</si>
  <si>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</si>
  <si>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</si>
  <si>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</si>
  <si>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</si>
  <si>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</si>
  <si>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</si>
  <si>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</si>
  <si>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</si>
  <si>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</si>
  <si>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</si>
  <si>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</si>
  <si>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</si>
  <si>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</si>
  <si>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</si>
  <si>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</si>
  <si>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</si>
  <si>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</si>
  <si>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</si>
  <si>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</si>
  <si>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</si>
  <si>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</si>
  <si>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</si>
  <si>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</si>
  <si>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</si>
  <si>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</si>
  <si>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</si>
  <si>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</si>
  <si>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</si>
  <si>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</si>
  <si>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</si>
  <si>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</si>
  <si>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</si>
  <si>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</si>
  <si>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</si>
  <si>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</si>
  <si>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</si>
  <si>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</si>
  <si>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</si>
  <si>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</si>
  <si>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</si>
  <si>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</si>
  <si>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</si>
  <si>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</si>
  <si>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</si>
  <si>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</si>
  <si>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</si>
  <si>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</si>
  <si>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</si>
  <si>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</si>
  <si>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</si>
  <si>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</si>
  <si>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</si>
  <si>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</si>
  <si>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</si>
  <si>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</si>
  <si>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</si>
  <si>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</si>
  <si>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</si>
  <si>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</si>
  <si>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</si>
  <si>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</si>
  <si>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</si>
  <si>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</si>
  <si>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</si>
  <si>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</si>
  <si>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</si>
  <si>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</si>
  <si>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</si>
  <si>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</si>
  <si>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</si>
  <si>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</si>
  <si>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</si>
  <si>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</si>
  <si>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</si>
  <si>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</si>
  <si>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</si>
  <si>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</si>
  <si>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</si>
  <si>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</si>
  <si>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</si>
  <si>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</si>
  <si>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</si>
  <si>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</si>
  <si>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</si>
  <si>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</si>
  <si>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</si>
  <si>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</si>
  <si>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</si>
  <si>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</si>
  <si>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</si>
  <si>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</si>
  <si>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</si>
  <si>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</si>
  <si>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</si>
  <si>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</si>
  <si>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</si>
  <si>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</si>
  <si>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</si>
  <si>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</si>
  <si>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</si>
  <si>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</si>
  <si>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</si>
  <si>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</si>
  <si>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</si>
  <si>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</si>
  <si>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</si>
  <si>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</si>
  <si>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</si>
  <si>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</si>
  <si>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</si>
  <si>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</si>
  <si>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</si>
  <si>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</si>
  <si>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</si>
  <si>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</si>
  <si>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</si>
  <si>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</si>
  <si>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</si>
  <si>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</si>
  <si>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</si>
  <si>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</si>
  <si>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</si>
  <si>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</si>
  <si>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</si>
  <si>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</si>
  <si>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</si>
  <si>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</si>
  <si>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</si>
  <si>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</si>
  <si>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</si>
  <si>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</si>
  <si>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</si>
  <si>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</si>
  <si>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</si>
  <si>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</si>
  <si>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</si>
  <si>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</si>
  <si>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</si>
  <si>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</si>
  <si>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</si>
  <si>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</si>
  <si>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</si>
  <si>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</si>
  <si>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</si>
  <si>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</si>
  <si>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</si>
  <si>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</si>
  <si>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</si>
  <si>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</si>
  <si>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</si>
  <si>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</si>
  <si>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</si>
  <si>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</si>
  <si>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</si>
  <si>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</si>
  <si>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</si>
  <si>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</si>
  <si>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</si>
  <si>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</si>
  <si>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</si>
  <si>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</si>
  <si>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</si>
  <si>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</si>
  <si>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</si>
  <si>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</si>
  <si>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</si>
  <si>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</si>
  <si>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</si>
  <si>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</si>
  <si>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</si>
  <si>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</si>
  <si>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</si>
  <si>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</si>
  <si>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</si>
  <si>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</si>
  <si>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</si>
  <si>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</si>
  <si>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</si>
  <si>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</si>
  <si>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</si>
  <si>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</si>
  <si>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</si>
  <si>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</si>
  <si>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</si>
  <si>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</si>
  <si>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</si>
  <si>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</si>
  <si>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</si>
  <si>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</si>
  <si>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</si>
  <si>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</si>
  <si>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</si>
  <si>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</si>
  <si>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</si>
  <si>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</si>
  <si>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</si>
  <si>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</si>
  <si>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</si>
  <si>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</si>
  <si>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</si>
  <si>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</si>
  <si>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</si>
  <si>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</si>
  <si>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</si>
  <si>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</si>
  <si>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</si>
  <si>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</si>
  <si>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</si>
  <si>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</si>
  <si>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</si>
  <si>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</si>
  <si>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</si>
  <si>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</si>
  <si>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</si>
  <si>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</si>
  <si>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</si>
  <si>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</si>
  <si>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</si>
  <si>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</si>
  <si>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</si>
  <si>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</si>
  <si>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</si>
  <si>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</si>
  <si>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</si>
  <si>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</si>
  <si>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</si>
  <si>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</si>
  <si>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</si>
  <si>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</si>
  <si>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</si>
  <si>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</si>
  <si>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</si>
  <si>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</si>
  <si>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</si>
  <si>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</si>
  <si>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</si>
  <si>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</si>
  <si>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</si>
  <si>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</si>
  <si>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</si>
  <si>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</si>
  <si>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</si>
  <si>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</si>
  <si>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</si>
  <si>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</si>
  <si>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</si>
  <si>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</si>
  <si>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</si>
  <si>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</si>
  <si>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</si>
  <si>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</si>
  <si>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</si>
  <si>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</si>
  <si>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</si>
  <si>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</si>
  <si>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</si>
  <si>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</si>
  <si>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</si>
  <si>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</si>
  <si>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</si>
  <si>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</si>
  <si>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</si>
  <si>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</si>
  <si>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</si>
  <si>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</si>
  <si>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</si>
  <si>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</si>
  <si>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</si>
  <si>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</si>
  <si>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</si>
  <si>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</si>
  <si>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</si>
  <si>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</si>
  <si>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</si>
  <si>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</si>
  <si>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</si>
  <si>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</si>
  <si>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</si>
  <si>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</si>
  <si>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</si>
  <si>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</si>
  <si>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</si>
  <si>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</si>
  <si>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</si>
  <si>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</si>
  <si>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</si>
  <si>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</si>
  <si>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</si>
  <si>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</si>
  <si>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</si>
  <si>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</si>
  <si>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</si>
  <si>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</si>
  <si>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</si>
  <si>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</si>
  <si>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</si>
  <si>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</si>
  <si>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</si>
  <si>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</si>
  <si>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</si>
  <si>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</si>
  <si>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</si>
  <si>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</si>
  <si>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</si>
  <si>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</si>
  <si>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</si>
  <si>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</si>
  <si>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</si>
  <si>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</si>
  <si>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</si>
  <si>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</si>
  <si>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</si>
  <si>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</si>
  <si>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</si>
  <si>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</si>
  <si>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</si>
  <si>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</si>
  <si>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</si>
  <si>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</si>
  <si>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</si>
  <si>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</si>
  <si>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</si>
  <si>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</si>
  <si>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</si>
  <si>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</si>
  <si>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</si>
  <si>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</si>
  <si>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</si>
  <si>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</si>
  <si>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</si>
  <si>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</si>
  <si>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</si>
  <si>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</si>
  <si>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</si>
  <si>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</si>
  <si>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</si>
  <si>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</si>
  <si>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</si>
  <si>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</si>
  <si>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</si>
  <si>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</si>
  <si>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</si>
  <si>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</si>
  <si>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</si>
  <si>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</si>
  <si>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</si>
  <si>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</si>
  <si>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</si>
  <si>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</si>
  <si>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</si>
  <si>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</si>
  <si>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</si>
  <si>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</si>
  <si>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</si>
  <si>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</si>
  <si>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</si>
  <si>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</si>
  <si>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</si>
  <si>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</si>
  <si>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</si>
  <si>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</si>
  <si>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</si>
  <si>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</si>
  <si>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</si>
  <si>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</si>
  <si>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</si>
  <si>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</si>
  <si>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</si>
  <si>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</si>
  <si>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</si>
  <si>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</si>
  <si>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</si>
  <si>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</si>
  <si>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</si>
  <si>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</si>
  <si>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</si>
  <si>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</si>
  <si>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</si>
  <si>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</si>
  <si>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</si>
  <si>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</si>
  <si>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</si>
  <si>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</si>
  <si>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</si>
  <si>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</si>
  <si>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</si>
  <si>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</si>
  <si>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</si>
  <si>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</si>
  <si>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</si>
  <si>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</si>
  <si>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</si>
  <si>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</si>
  <si>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</si>
  <si>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</si>
  <si>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</si>
  <si>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</si>
  <si>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</si>
  <si>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</si>
  <si>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</si>
  <si>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</si>
  <si>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</si>
  <si>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</si>
  <si>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</si>
  <si>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</si>
  <si>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</si>
  <si>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</si>
  <si>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</si>
  <si>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</si>
  <si>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</si>
  <si>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</si>
  <si>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</si>
  <si>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</si>
  <si>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</si>
  <si>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</si>
  <si>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</si>
  <si>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</si>
  <si>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</si>
  <si>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</si>
  <si>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</si>
  <si>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</si>
  <si>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</si>
  <si>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</si>
  <si>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</si>
  <si>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</si>
  <si>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</si>
  <si>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</si>
  <si>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</si>
  <si>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</si>
  <si>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</si>
  <si>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</si>
  <si>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</si>
  <si>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</si>
  <si>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</si>
  <si>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</si>
  <si>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</si>
  <si>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</si>
  <si>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</si>
  <si>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</si>
  <si>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</si>
  <si>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</si>
  <si>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</si>
  <si>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</si>
  <si>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</si>
  <si>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</si>
  <si>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</si>
  <si>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</si>
  <si>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</si>
  <si>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</si>
  <si>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</si>
  <si>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</si>
  <si>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</si>
  <si>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</si>
  <si>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</si>
  <si>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</si>
  <si>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</si>
  <si>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</si>
  <si>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</si>
  <si>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</si>
  <si>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</si>
  <si>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</si>
  <si>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</si>
  <si>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</si>
  <si>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</si>
  <si>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</si>
  <si>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</si>
  <si>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</si>
  <si>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</si>
  <si>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</si>
  <si>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</si>
  <si>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</si>
  <si>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</si>
  <si>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</si>
  <si>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</si>
  <si>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</si>
  <si>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</si>
  <si>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</si>
  <si>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</si>
  <si>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</si>
  <si>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</si>
  <si>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</si>
  <si>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</si>
  <si>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</si>
  <si>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</si>
  <si>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</si>
  <si>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</si>
  <si>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</si>
  <si>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</si>
  <si>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</si>
  <si>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</si>
  <si>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</si>
  <si>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</si>
  <si>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</si>
  <si>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</si>
  <si>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</si>
  <si>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</si>
  <si>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</si>
  <si>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</si>
  <si>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</si>
  <si>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</si>
  <si>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</si>
  <si>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</si>
  <si>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</si>
  <si>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</si>
  <si>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</si>
  <si>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</si>
  <si>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</si>
  <si>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</si>
  <si>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</si>
  <si>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</si>
  <si>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</si>
  <si>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</si>
  <si>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</si>
  <si>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</si>
  <si>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</si>
  <si>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</si>
  <si>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</si>
  <si>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</si>
  <si>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</si>
  <si>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</si>
  <si>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</si>
  <si>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</si>
  <si>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</si>
  <si>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</si>
  <si>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</si>
  <si>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</si>
  <si>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</si>
  <si>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</si>
  <si>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</si>
  <si>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</si>
  <si>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</si>
  <si>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</si>
  <si>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</si>
  <si>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</si>
  <si>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</si>
  <si>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</si>
  <si>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</si>
  <si>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</si>
  <si>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</si>
  <si>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</si>
  <si>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</si>
  <si>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</si>
  <si>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</si>
  <si>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</si>
  <si>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</si>
  <si>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</si>
  <si>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</si>
  <si>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</si>
  <si>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</si>
  <si>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</si>
  <si>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</si>
  <si>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</si>
  <si>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</si>
  <si>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</si>
  <si>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</si>
  <si>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</si>
  <si>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</si>
  <si>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</si>
  <si>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</si>
  <si>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</si>
  <si>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</si>
  <si>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</si>
  <si>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</si>
  <si>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</si>
  <si>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</si>
  <si>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</si>
  <si>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</si>
  <si>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</si>
  <si>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</si>
  <si>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</si>
  <si>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</si>
  <si>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</si>
  <si>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訪問介護あるく
訪問介護あるくⅡ</t>
    <rPh sb="0" eb="4">
      <t>ホウモンカイゴ</t>
    </rPh>
    <rPh sb="8" eb="12">
      <t>ホウモンカイゴ</t>
    </rPh>
    <phoneticPr fontId="1"/>
  </si>
  <si>
    <t>１　利用権方式</t>
  </si>
  <si>
    <t>３　月払い方式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</si>
  <si>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</si>
  <si>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</si>
  <si>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</si>
  <si>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</si>
  <si>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</si>
  <si>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</si>
  <si>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</si>
  <si>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</si>
  <si>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</si>
  <si>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</si>
  <si>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</si>
  <si>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</si>
  <si>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</si>
  <si>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</si>
  <si>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</si>
  <si>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</si>
  <si>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</si>
  <si>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</si>
  <si>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</si>
  <si>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</si>
  <si>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かぶしきがいしゃあるく</t>
    <phoneticPr fontId="1"/>
  </si>
  <si>
    <t>株式会社あるく</t>
    <rPh sb="0" eb="4">
      <t>カブシキガイシャ</t>
    </rPh>
    <phoneticPr fontId="1"/>
  </si>
  <si>
    <t>旭川市末広1条11丁目1番20号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</si>
  <si>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73</t>
    <phoneticPr fontId="1"/>
  </si>
  <si>
    <t>6821</t>
    <phoneticPr fontId="1"/>
  </si>
  <si>
    <t>6827</t>
    <phoneticPr fontId="1"/>
  </si>
  <si>
    <t>訪問介護あるくⅡ</t>
    <rPh sb="0" eb="4">
      <t>ホウモンカイゴ</t>
    </rPh>
    <phoneticPr fontId="1"/>
  </si>
  <si>
    <t>旭川市末広東2条4丁目1番15号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</si>
  <si>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デイサービスあるく末広東</t>
    <rPh sb="9" eb="11">
      <t>スエヒロ</t>
    </rPh>
    <rPh sb="11" eb="12">
      <t>ヒガシ</t>
    </rPh>
    <phoneticPr fontId="1"/>
  </si>
  <si>
    <t>２　準耐火建築物</t>
  </si>
  <si>
    <t>１　減額なし</t>
  </si>
  <si>
    <t>じゅうたくがたゆうりょうろうじんほーむあるくしっくす</t>
    <phoneticPr fontId="1"/>
  </si>
  <si>
    <t>住宅型有料老人ホームあるくⅥ</t>
    <rPh sb="0" eb="3">
      <t>ジュウタクガタ</t>
    </rPh>
    <rPh sb="3" eb="7">
      <t>ユウリョウロウジン</t>
    </rPh>
    <phoneticPr fontId="1"/>
  </si>
  <si>
    <t>旭川市末広1条12丁目3番1号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</si>
  <si>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バス利用の場合
・末広1条11丁目停留所で下車徒歩3分</t>
    <rPh sb="2" eb="4">
      <t>リヨウ</t>
    </rPh>
    <rPh sb="5" eb="7">
      <t>バアイ</t>
    </rPh>
    <rPh sb="9" eb="11">
      <t>スエヒロ</t>
    </rPh>
    <rPh sb="12" eb="13">
      <t>ジョウ</t>
    </rPh>
    <rPh sb="15" eb="17">
      <t>チョウメ</t>
    </rPh>
    <rPh sb="17" eb="20">
      <t>テイリュウジョ</t>
    </rPh>
    <rPh sb="21" eb="23">
      <t>ゲシャ</t>
    </rPh>
    <rPh sb="23" eb="25">
      <t>トホ</t>
    </rPh>
    <rPh sb="26" eb="27">
      <t>フン</t>
    </rPh>
    <phoneticPr fontId="1"/>
  </si>
  <si>
    <t>23,000円</t>
    <rPh sb="6" eb="7">
      <t>エン</t>
    </rPh>
    <phoneticPr fontId="1"/>
  </si>
  <si>
    <t>住宅型有料老人ホームあるくⅥ</t>
    <rPh sb="0" eb="7">
      <t>ジュウタクガタユウリョウロウジン</t>
    </rPh>
    <phoneticPr fontId="1"/>
  </si>
  <si>
    <t>住宅型有料老人ホームあるく
住宅型有料老人ホームあるくⅡ
住宅型有料老人ホームあるくⅢ
住宅型有料老人ホームあるく秋月</t>
    <rPh sb="0" eb="7">
      <t>ジュウタクガタユウリョウロウジン</t>
    </rPh>
    <rPh sb="14" eb="21">
      <t>ジュウタクガタユウリョウロウジン</t>
    </rPh>
    <rPh sb="29" eb="36">
      <t>ジュウタクガタユウリョウロウジン</t>
    </rPh>
    <rPh sb="44" eb="51">
      <t>ジュウタクガタユウリョウロウジン</t>
    </rPh>
    <rPh sb="57" eb="59">
      <t>アキツキ</t>
    </rPh>
    <phoneticPr fontId="1"/>
  </si>
  <si>
    <t>４　なし</t>
  </si>
  <si>
    <t>要支援１</t>
    <rPh sb="0" eb="1">
      <t>ヨウ</t>
    </rPh>
    <rPh sb="1" eb="3">
      <t>シエン</t>
    </rPh>
    <phoneticPr fontId="1"/>
  </si>
  <si>
    <t>鳥谷部一高</t>
    <rPh sb="0" eb="3">
      <t>トリヤベ</t>
    </rPh>
    <rPh sb="3" eb="5">
      <t>イチタカ</t>
    </rPh>
    <phoneticPr fontId="1"/>
  </si>
  <si>
    <t>２　委託</t>
  </si>
  <si>
    <t>廊下幅、居室</t>
    <rPh sb="0" eb="2">
      <t>ロウカ</t>
    </rPh>
    <rPh sb="2" eb="3">
      <t>ハバ</t>
    </rPh>
    <rPh sb="4" eb="6">
      <t>キョシツ</t>
    </rPh>
    <phoneticPr fontId="1"/>
  </si>
  <si>
    <t>介護用品
レンタルあるく</t>
    <rPh sb="0" eb="4">
      <t>カイゴヨウヒン</t>
    </rPh>
    <phoneticPr fontId="1"/>
  </si>
  <si>
    <t>介護用品
販売あるく</t>
    <rPh sb="0" eb="4">
      <t>カイゴヨウヒン</t>
    </rPh>
    <rPh sb="5" eb="7">
      <t>ハンバイ</t>
    </rPh>
    <phoneticPr fontId="1"/>
  </si>
  <si>
    <t>旭川市末広東２条４丁目１番１５号</t>
    <rPh sb="0" eb="3">
      <t>アサヒカワシ</t>
    </rPh>
    <rPh sb="3" eb="6">
      <t>スエヒロヒガシ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</si>
  <si>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暖)10～4月 8,000</t>
    <rPh sb="0" eb="1">
      <t>ダン</t>
    </rPh>
    <rPh sb="6" eb="7">
      <t>ツキ</t>
    </rPh>
    <phoneticPr fontId="1"/>
  </si>
  <si>
    <t>74</t>
    <phoneticPr fontId="1"/>
  </si>
  <si>
    <t>8311</t>
    <phoneticPr fontId="1"/>
  </si>
  <si>
    <t>初任者研修</t>
    <rPh sb="0" eb="5">
      <t>ショニンシャケンシュウ</t>
    </rPh>
    <phoneticPr fontId="1"/>
  </si>
  <si>
    <t>鳥谷部　一高</t>
    <rPh sb="0" eb="3">
      <t>トリヤベ</t>
    </rPh>
    <rPh sb="4" eb="6">
      <t>イチタカ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</si>
</sst>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277" zoomScaleNormal="100" zoomScaleSheetLayoutView="100" workbookViewId="0">
      <selection activeCell="O308" sqref="O308:O30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2561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2484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2478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2531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2532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/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71</v>
      </c>
      <c r="H17" s="35" t="s">
        <v>487</v>
      </c>
      <c r="I17" s="32">
        <v>8131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2533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2479</v>
      </c>
      <c r="K19" s="35" t="s">
        <v>487</v>
      </c>
      <c r="L19" s="63" t="s">
        <v>2534</v>
      </c>
      <c r="M19" s="35" t="s">
        <v>487</v>
      </c>
      <c r="N19" s="63" t="s">
        <v>2535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2479</v>
      </c>
      <c r="K20" s="35" t="s">
        <v>487</v>
      </c>
      <c r="L20" s="63" t="s">
        <v>2534</v>
      </c>
      <c r="M20" s="35" t="s">
        <v>487</v>
      </c>
      <c r="N20" s="63" t="s">
        <v>2536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2480</v>
      </c>
      <c r="K21" s="97"/>
      <c r="L21" s="97"/>
      <c r="M21" s="35" t="s">
        <v>483</v>
      </c>
      <c r="N21" s="97" t="s">
        <v>2481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2483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2017</v>
      </c>
      <c r="G26" s="162"/>
      <c r="H26" s="35" t="s">
        <v>484</v>
      </c>
      <c r="I26" s="162">
        <v>6</v>
      </c>
      <c r="J26" s="162"/>
      <c r="K26" s="35" t="s">
        <v>485</v>
      </c>
      <c r="L26" s="162">
        <v>7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2542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2543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71</v>
      </c>
      <c r="H33" s="35" t="s">
        <v>487</v>
      </c>
      <c r="I33" s="32">
        <v>8131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2544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2530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2545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2479</v>
      </c>
      <c r="K43" s="35" t="s">
        <v>487</v>
      </c>
      <c r="L43" s="11" t="s">
        <v>2558</v>
      </c>
      <c r="M43" s="35" t="s">
        <v>487</v>
      </c>
      <c r="N43" s="11" t="s">
        <v>2559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2479</v>
      </c>
      <c r="K44" s="35" t="s">
        <v>487</v>
      </c>
      <c r="L44" s="63" t="s">
        <v>2558</v>
      </c>
      <c r="M44" s="35" t="s">
        <v>487</v>
      </c>
      <c r="N44" s="63" t="s">
        <v>2559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2480</v>
      </c>
      <c r="K45" s="97"/>
      <c r="L45" s="97"/>
      <c r="M45" s="35" t="s">
        <v>483</v>
      </c>
      <c r="N45" s="97" t="s">
        <v>2481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2551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2485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2022</v>
      </c>
      <c r="K50" s="162"/>
      <c r="L50" s="35" t="s">
        <v>484</v>
      </c>
      <c r="M50" s="61">
        <v>8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2022</v>
      </c>
      <c r="K51" s="168"/>
      <c r="L51" s="36" t="s">
        <v>484</v>
      </c>
      <c r="M51" s="62">
        <v>8</v>
      </c>
      <c r="N51" s="36" t="s">
        <v>485</v>
      </c>
      <c r="O51" s="62">
        <v>10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2486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397.65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2487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316.74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316.74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2540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2488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2489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2490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2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13.24</v>
      </c>
      <c r="K95" s="50" t="s">
        <v>490</v>
      </c>
      <c r="L95" s="96">
        <v>10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1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1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/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2491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2492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2549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2491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2491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2491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2491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2491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2491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2493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2494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2495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2496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2552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2552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2552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2552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2552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2552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/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/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2498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2499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2501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2502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2500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2503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2504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2505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2491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2491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2491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2506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2507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2492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10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/>
      <c r="I238" s="159"/>
      <c r="J238" s="159"/>
      <c r="K238" s="159">
        <v>1</v>
      </c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</v>
      </c>
      <c r="F241" s="218"/>
      <c r="G241" s="218"/>
      <c r="H241" s="159"/>
      <c r="I241" s="159"/>
      <c r="J241" s="159"/>
      <c r="K241" s="159">
        <v>1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 t="str">
        <f>IF(OR($J$259&lt;&gt;"",$M$259&lt;&gt;""),SUM($J$259,$M$259),"")</f>
        <v/>
      </c>
      <c r="H259" s="218"/>
      <c r="I259" s="218"/>
      <c r="J259" s="159"/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</v>
      </c>
      <c r="H261" s="218"/>
      <c r="I261" s="218"/>
      <c r="J261" s="159"/>
      <c r="K261" s="159"/>
      <c r="L261" s="159"/>
      <c r="M261" s="159">
        <v>1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0</v>
      </c>
      <c r="G280" s="246"/>
      <c r="H280" s="246"/>
      <c r="I280" s="246"/>
      <c r="J280" s="51" t="s">
        <v>495</v>
      </c>
      <c r="K280" s="245">
        <v>0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>
        <v>1</v>
      </c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 t="s">
        <v>2508</v>
      </c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2491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2491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2560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2491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2509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2510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2497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2492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2492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2541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2511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2512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2550</v>
      </c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13.24</v>
      </c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100000</v>
      </c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/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39000</v>
      </c>
      <c r="J343" s="97"/>
      <c r="K343" s="97"/>
      <c r="L343" s="50" t="s">
        <v>499</v>
      </c>
      <c r="M343" s="358"/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23000</v>
      </c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10000</v>
      </c>
      <c r="J346" s="97"/>
      <c r="K346" s="97"/>
      <c r="L346" s="50" t="s">
        <v>499</v>
      </c>
      <c r="M346" s="358"/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 t="s">
        <v>2557</v>
      </c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2513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 t="s">
        <v>2514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2546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2515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2516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9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2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/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7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2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7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1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/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/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/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8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/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80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10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2547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2479</v>
      </c>
      <c r="I432" s="200"/>
      <c r="J432" s="35" t="s">
        <v>487</v>
      </c>
      <c r="K432" s="200" t="s">
        <v>2558</v>
      </c>
      <c r="L432" s="200"/>
      <c r="M432" s="35" t="s">
        <v>487</v>
      </c>
      <c r="N432" s="200" t="s">
        <v>2559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2517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 t="s">
        <v>2518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 t="s">
        <v>2479</v>
      </c>
      <c r="I439" s="200"/>
      <c r="J439" s="35" t="s">
        <v>487</v>
      </c>
      <c r="K439" s="200" t="s">
        <v>2519</v>
      </c>
      <c r="L439" s="200"/>
      <c r="M439" s="35" t="s">
        <v>487</v>
      </c>
      <c r="N439" s="200" t="s">
        <v>2520</v>
      </c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 t="s">
        <v>2521</v>
      </c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2491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2522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2491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2522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2492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2492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2523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2523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2523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2523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2523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2491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2491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2548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2491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2492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2491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2553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S4" sqref="S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2537</v>
      </c>
      <c r="K4" s="469"/>
      <c r="L4" s="469"/>
      <c r="M4" s="468" t="s">
        <v>2538</v>
      </c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 t="s">
        <v>2384</v>
      </c>
      <c r="I14" s="476"/>
      <c r="J14" s="468" t="s">
        <v>2554</v>
      </c>
      <c r="K14" s="469"/>
      <c r="L14" s="469"/>
      <c r="M14" s="468" t="s">
        <v>2556</v>
      </c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 t="s">
        <v>2384</v>
      </c>
      <c r="I15" s="474"/>
      <c r="J15" s="471" t="s">
        <v>2555</v>
      </c>
      <c r="K15" s="472"/>
      <c r="L15" s="472"/>
      <c r="M15" s="471" t="s">
        <v>2556</v>
      </c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 t="s">
        <v>2384</v>
      </c>
      <c r="I19" s="476"/>
      <c r="J19" s="468" t="s">
        <v>2539</v>
      </c>
      <c r="K19" s="469"/>
      <c r="L19" s="469"/>
      <c r="M19" s="468" t="s">
        <v>2538</v>
      </c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2492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 t="s">
        <v>2492</v>
      </c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 t="s">
        <v>2492</v>
      </c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 t="s">
        <v>2491</v>
      </c>
      <c r="Q9" s="515"/>
      <c r="R9" s="515"/>
      <c r="S9" s="515"/>
      <c r="T9" s="515"/>
      <c r="U9" s="516"/>
      <c r="V9" s="528"/>
      <c r="W9" s="528"/>
      <c r="X9" s="528"/>
      <c r="Y9" s="528" t="s">
        <v>2497</v>
      </c>
      <c r="Z9" s="528"/>
      <c r="AA9" s="528"/>
      <c r="AB9" s="520"/>
      <c r="AC9" s="521"/>
      <c r="AD9" s="521"/>
      <c r="AE9" s="520" t="s">
        <v>2524</v>
      </c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 t="s">
        <v>2491</v>
      </c>
      <c r="Q10" s="515"/>
      <c r="R10" s="515"/>
      <c r="S10" s="515"/>
      <c r="T10" s="515"/>
      <c r="U10" s="516"/>
      <c r="V10" s="528"/>
      <c r="W10" s="528"/>
      <c r="X10" s="528"/>
      <c r="Y10" s="528" t="s">
        <v>2497</v>
      </c>
      <c r="Z10" s="528"/>
      <c r="AA10" s="528"/>
      <c r="AB10" s="520" t="s">
        <v>2525</v>
      </c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 t="s">
        <v>2492</v>
      </c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 t="s">
        <v>2492</v>
      </c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 t="s">
        <v>2492</v>
      </c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 t="s">
        <v>2491</v>
      </c>
      <c r="Q14" s="535"/>
      <c r="R14" s="535"/>
      <c r="S14" s="535"/>
      <c r="T14" s="535"/>
      <c r="U14" s="536"/>
      <c r="V14" s="527"/>
      <c r="W14" s="527"/>
      <c r="X14" s="527"/>
      <c r="Y14" s="527" t="s">
        <v>2497</v>
      </c>
      <c r="Z14" s="527"/>
      <c r="AA14" s="527"/>
      <c r="AB14" s="523" t="s">
        <v>2529</v>
      </c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 t="s">
        <v>2491</v>
      </c>
      <c r="Q16" s="551"/>
      <c r="R16" s="551"/>
      <c r="S16" s="551"/>
      <c r="T16" s="551"/>
      <c r="U16" s="552"/>
      <c r="V16" s="526"/>
      <c r="W16" s="526"/>
      <c r="X16" s="526"/>
      <c r="Y16" s="526" t="s">
        <v>2497</v>
      </c>
      <c r="Z16" s="526"/>
      <c r="AA16" s="526"/>
      <c r="AB16" s="520" t="s">
        <v>2525</v>
      </c>
      <c r="AC16" s="521"/>
      <c r="AD16" s="521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 t="s">
        <v>2491</v>
      </c>
      <c r="Q17" s="515"/>
      <c r="R17" s="515"/>
      <c r="S17" s="515"/>
      <c r="T17" s="515"/>
      <c r="U17" s="516"/>
      <c r="V17" s="528"/>
      <c r="W17" s="528"/>
      <c r="X17" s="528"/>
      <c r="Y17" s="528" t="s">
        <v>2497</v>
      </c>
      <c r="Z17" s="528"/>
      <c r="AA17" s="528"/>
      <c r="AB17" s="520" t="s">
        <v>2526</v>
      </c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 t="s">
        <v>2491</v>
      </c>
      <c r="Q18" s="515"/>
      <c r="R18" s="515"/>
      <c r="S18" s="515"/>
      <c r="T18" s="515"/>
      <c r="U18" s="516"/>
      <c r="V18" s="528"/>
      <c r="W18" s="528"/>
      <c r="X18" s="528"/>
      <c r="Y18" s="528" t="s">
        <v>2497</v>
      </c>
      <c r="Z18" s="528"/>
      <c r="AA18" s="528"/>
      <c r="AB18" s="520" t="s">
        <v>2526</v>
      </c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 t="s">
        <v>2492</v>
      </c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 t="s">
        <v>2492</v>
      </c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 t="s">
        <v>2491</v>
      </c>
      <c r="Q21" s="515"/>
      <c r="R21" s="515"/>
      <c r="S21" s="515"/>
      <c r="T21" s="515"/>
      <c r="U21" s="516"/>
      <c r="V21" s="528" t="s">
        <v>2497</v>
      </c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 t="s">
        <v>2491</v>
      </c>
      <c r="Q22" s="515"/>
      <c r="R22" s="515"/>
      <c r="S22" s="515"/>
      <c r="T22" s="515"/>
      <c r="U22" s="516"/>
      <c r="V22" s="528"/>
      <c r="W22" s="528"/>
      <c r="X22" s="528"/>
      <c r="Y22" s="528" t="s">
        <v>2497</v>
      </c>
      <c r="Z22" s="528"/>
      <c r="AA22" s="528"/>
      <c r="AB22" s="520"/>
      <c r="AC22" s="521"/>
      <c r="AD22" s="521"/>
      <c r="AE22" s="520" t="s">
        <v>2527</v>
      </c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 t="s">
        <v>2491</v>
      </c>
      <c r="Q23" s="515"/>
      <c r="R23" s="515"/>
      <c r="S23" s="515"/>
      <c r="T23" s="515"/>
      <c r="U23" s="516"/>
      <c r="V23" s="528"/>
      <c r="W23" s="528"/>
      <c r="X23" s="528"/>
      <c r="Y23" s="528" t="s">
        <v>2497</v>
      </c>
      <c r="Z23" s="528"/>
      <c r="AA23" s="528"/>
      <c r="AB23" s="520" t="s">
        <v>2528</v>
      </c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 t="s">
        <v>2492</v>
      </c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 t="s">
        <v>2492</v>
      </c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 t="s">
        <v>2492</v>
      </c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 t="s">
        <v>2492</v>
      </c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 t="s">
        <v>2492</v>
      </c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 t="s">
        <v>2491</v>
      </c>
      <c r="Q30" s="515"/>
      <c r="R30" s="515"/>
      <c r="S30" s="515"/>
      <c r="T30" s="515"/>
      <c r="U30" s="516"/>
      <c r="V30" s="528" t="s">
        <v>2497</v>
      </c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 t="s">
        <v>2491</v>
      </c>
      <c r="Q31" s="535"/>
      <c r="R31" s="535"/>
      <c r="S31" s="535"/>
      <c r="T31" s="535"/>
      <c r="U31" s="536"/>
      <c r="V31" s="527" t="s">
        <v>2497</v>
      </c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 thickBo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 t="s">
        <v>2491</v>
      </c>
      <c r="Q33" s="551"/>
      <c r="R33" s="551"/>
      <c r="S33" s="551"/>
      <c r="T33" s="551"/>
      <c r="U33" s="552"/>
      <c r="V33" s="526"/>
      <c r="W33" s="526"/>
      <c r="X33" s="526"/>
      <c r="Y33" s="526" t="s">
        <v>2497</v>
      </c>
      <c r="Z33" s="526"/>
      <c r="AA33" s="526"/>
      <c r="AB33" s="523" t="s">
        <v>2529</v>
      </c>
      <c r="AC33" s="524"/>
      <c r="AD33" s="524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 t="s">
        <v>2492</v>
      </c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 t="s">
        <v>2492</v>
      </c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宮田 里美</cp:lastModifiedBy>
  <cp:lastPrinted>2022-08-04T04:37:45Z</cp:lastPrinted>
  <dcterms:created xsi:type="dcterms:W3CDTF">2020-12-23T05:28:24Z</dcterms:created>
  <dcterms:modified xsi:type="dcterms:W3CDTF">2023-08-29T07:27:52Z</dcterms:modified>
</cp:coreProperties>
</file>