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R7有料老人ホーム現状に関する報告メール用\あるく永山\"/>
    </mc:Choice>
  </mc:AlternateContent>
  <xr:revisionPtr revIDLastSave="0" documentId="13_ncr:1_{7BCFB263-CC13-43BE-A9FE-4C1EE0B2B0F9}" xr6:coauthVersionLast="47" xr6:coauthVersionMax="47" xr10:uidLastSave="{00000000-0000-0000-0000-000000000000}"/>
  <bookViews>
    <workbookView xWindow="-60" yWindow="-60" windowWidth="2892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<sst xmlns="http://schemas.openxmlformats.org/spreadsheetml/2006/main" count="192" uniqueCount="145">
  <si>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</si>
  <si>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</si>
  <si>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</si>
  <si>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</si>
  <si>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</si>
  <si>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</si>
  <si>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</si>
  <si>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</si>
  <si>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</si>
  <si>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</si>
  <si>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</si>
  <si>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</si>
  <si>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</si>
  <si>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</si>
  <si>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</si>
  <si>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</si>
  <si>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</si>
  <si>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</si>
  <si>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</si>
  <si>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</si>
  <si>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</si>
  <si>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</si>
  <si>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</si>
  <si>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</si>
  <si>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</si>
  <si>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</si>
  <si>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</si>
  <si>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</si>
  <si>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</si>
  <si>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</si>
  <si>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</si>
  <si>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</si>
  <si>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</si>
  <si>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</si>
  <si>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</si>
  <si>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</si>
  <si>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</si>
  <si>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</si>
  <si>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</si>
  <si>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</si>
  <si>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</si>
  <si>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</si>
  <si>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</si>
  <si>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</si>
  <si>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</si>
  <si>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</si>
  <si>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</si>
  <si>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</si>
  <si>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</si>
  <si>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</si>
  <si>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</si>
  <si>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</si>
  <si>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</si>
  <si>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</si>
  <si>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</si>
  <si>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</si>
  <si>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</si>
  <si>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</si>
  <si>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</si>
  <si>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</si>
  <si>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</si>
  <si>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</si>
  <si>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</si>
  <si>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</si>
  <si>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</si>
  <si>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</si>
  <si>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</si>
  <si>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</si>
  <si>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</si>
  <si>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</si>
  <si>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</si>
  <si>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</si>
  <si>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</si>
  <si>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</si>
  <si>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</si>
  <si>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</si>
  <si>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</si>
  <si>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</si>
  <si>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</si>
  <si>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</si>
  <si>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</si>
  <si>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</si>
  <si>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</si>
  <si>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</si>
  <si>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</si>
  <si>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</si>
  <si>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</si>
  <si>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</si>
  <si>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</si>
  <si>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</si>
  <si>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</si>
  <si>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</si>
  <si>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</si>
  <si>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</si>
  <si>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</si>
  <si>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</si>
  <si>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</si>
  <si>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</si>
  <si>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</si>
  <si>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</si>
  <si>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</si>
  <si>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</si>
  <si>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</si>
  <si>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</si>
  <si>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</si>
  <si>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</si>
  <si>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</si>
  <si>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</si>
  <si>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</si>
  <si>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</si>
  <si>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</si>
  <si>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</si>
  <si>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</si>
  <si>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</si>
  <si>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</si>
  <si>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</si>
  <si>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</si>
  <si>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</si>
  <si>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</si>
  <si>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</si>
  <si>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</si>
  <si>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</si>
  <si>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</si>
  <si>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</si>
  <si>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</si>
  <si>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</si>
  <si>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</si>
  <si>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</si>
  <si>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</si>
  <si>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</si>
  <si>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</si>
  <si>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</si>
  <si>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</si>
  <si>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</si>
  <si>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</si>
  <si>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</si>
  <si>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</si>
  <si>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各居室及び共有部分</t>
    <rPh sb="0" eb="3">
      <t>カクキョシツ</t>
    </rPh>
    <rPh sb="3" eb="4">
      <t>オヨ</t>
    </rPh>
    <rPh sb="5" eb="7">
      <t>キョウユウ</t>
    </rPh>
    <rPh sb="7" eb="9">
      <t>ブブン</t>
    </rPh>
    <phoneticPr fontId="1"/>
  </si>
  <si>
    <t>介護保険自己負担分</t>
    <rPh sb="0" eb="2">
      <t>カイゴ</t>
    </rPh>
    <rPh sb="2" eb="4">
      <t>ホケン</t>
    </rPh>
    <rPh sb="4" eb="6">
      <t>ジコ</t>
    </rPh>
    <rPh sb="6" eb="9">
      <t>フタンブン</t>
    </rPh>
    <phoneticPr fontId="1"/>
  </si>
  <si>
    <t>月額8,000</t>
    <rPh sb="0" eb="2">
      <t>ツキガク</t>
    </rPh>
    <phoneticPr fontId="1"/>
  </si>
  <si>
    <t>住宅型有料老人ホーム永山</t>
    <rPh sb="0" eb="3">
      <t>ジュウタクガタ</t>
    </rPh>
    <rPh sb="3" eb="5">
      <t>ユウリョウ</t>
    </rPh>
    <rPh sb="5" eb="7">
      <t>ロウジン</t>
    </rPh>
    <rPh sb="10" eb="12">
      <t>ナガヤマ</t>
    </rPh>
    <phoneticPr fontId="1"/>
  </si>
  <si>
    <t>0166-76-7351</t>
    <phoneticPr fontId="1"/>
  </si>
  <si>
    <t>有限会社　悠拳</t>
    <rPh sb="0" eb="4">
      <t>ユウゲンガイシャ</t>
    </rPh>
    <rPh sb="5" eb="6">
      <t>ユウ</t>
    </rPh>
    <phoneticPr fontId="1"/>
  </si>
  <si>
    <t>令和7年2月</t>
    <rPh sb="0" eb="1">
      <t>レイ</t>
    </rPh>
    <rPh sb="1" eb="2">
      <t>ワ</t>
    </rPh>
    <rPh sb="3" eb="4">
      <t>ネン</t>
    </rPh>
    <rPh sb="5" eb="6">
      <t>ガツ</t>
    </rPh>
    <phoneticPr fontId="1"/>
  </si>
  <si>
    <t>旭川市永山1条4丁目3番27号</t>
    <rPh sb="0" eb="3">
      <t>アサヒカワシ</t>
    </rPh>
    <rPh sb="3" eb="5">
      <t>ナガヤマ</t>
    </rPh>
    <rPh sb="6" eb="7">
      <t>ジョウ</t>
    </rPh>
    <rPh sb="8" eb="10">
      <t>チョウメ</t>
    </rPh>
    <rPh sb="11" eb="12">
      <t>バン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</si>
</sst>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D4" zoomScaleNormal="100" workbookViewId="0">
      <selection activeCell="Q19" sqref="Q19:R1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140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134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144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141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142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/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 t="s">
        <v>143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28</v>
      </c>
      <c r="Q15" s="75" t="s">
        <v>22</v>
      </c>
      <c r="R15" s="75"/>
      <c r="S15" s="18">
        <v>28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3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8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3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24</v>
      </c>
      <c r="N19" s="36"/>
      <c r="O19" s="21"/>
      <c r="P19" s="18">
        <v>11.4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2</v>
      </c>
      <c r="N20" s="36"/>
      <c r="O20" s="21"/>
      <c r="P20" s="18">
        <v>15.99</v>
      </c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126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127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107000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115000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129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23000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128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10000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 t="s">
        <v>139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130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137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138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135</v>
      </c>
      <c r="E38" s="54"/>
      <c r="F38" s="54"/>
      <c r="G38" s="54"/>
      <c r="H38" s="54"/>
      <c r="I38" s="54"/>
      <c r="J38" s="54"/>
      <c r="K38" s="54"/>
      <c r="L38" s="55"/>
      <c r="M38" s="35" t="s">
        <v>27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9">
    <dataValidation type="list" allowBlank="1" showInputMessage="1" showErrorMessage="1" sqref="M8:V8 M37:V37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31A506FA-57DB-41C4-B277-86EBFADCE9B4}">
      <formula1>$AT$9:$AW$9</formula1>
    </dataValidation>
    <dataValidation type="list" allowBlank="1" showInputMessage="1" showErrorMessage="1" sqref="M38:U40" xr:uid="{F8577653-E270-4B00-B5C1-6B495E163A3D}">
      <formula1>$AT$38:$AU$38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106</v>
      </c>
      <c r="W1" s="30" t="s">
        <v>107</v>
      </c>
      <c r="X1" s="30" t="s">
        <v>104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95</v>
      </c>
      <c r="AE1" s="30" t="s">
        <v>110</v>
      </c>
      <c r="AF1" s="30" t="s">
        <v>111</v>
      </c>
      <c r="AG1" s="30" t="s">
        <v>77</v>
      </c>
      <c r="AH1" s="30" t="s">
        <v>112</v>
      </c>
      <c r="AI1" s="30" t="s">
        <v>113</v>
      </c>
      <c r="AJ1" s="30" t="s">
        <v>87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103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住宅型有料老人ホーム永山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旭川市永山1条4丁目3番27号</v>
      </c>
      <c r="F2" s="30" t="str">
        <f>情報開示!M11</f>
        <v>0166-76-7351</v>
      </c>
      <c r="G2" s="30" t="str">
        <f>情報開示!M12</f>
        <v>有限会社　悠拳</v>
      </c>
      <c r="H2" s="30">
        <f>情報開示!M13</f>
        <v>0</v>
      </c>
      <c r="I2" s="31" t="str">
        <f>情報開示!M14</f>
        <v>令和7年2月</v>
      </c>
      <c r="J2" s="30">
        <f>情報開示!P15</f>
        <v>28</v>
      </c>
      <c r="K2" s="30">
        <f>情報開示!S15</f>
        <v>28</v>
      </c>
      <c r="L2" s="30">
        <f>情報開示!N16</f>
        <v>0</v>
      </c>
      <c r="M2" s="30">
        <f>情報開示!Q16</f>
        <v>1</v>
      </c>
      <c r="N2" s="30">
        <f>情報開示!T16</f>
        <v>3</v>
      </c>
      <c r="O2" s="30">
        <f>情報開示!N17</f>
        <v>8</v>
      </c>
      <c r="P2" s="30">
        <f>情報開示!Q17</f>
        <v>6</v>
      </c>
      <c r="Q2" s="30">
        <f>情報開示!T17</f>
        <v>6</v>
      </c>
      <c r="R2" s="30">
        <f>情報開示!N18</f>
        <v>3</v>
      </c>
      <c r="S2" s="30">
        <f>情報開示!Q18</f>
        <v>0</v>
      </c>
      <c r="T2" s="30">
        <f>情報開示!T18</f>
        <v>0</v>
      </c>
      <c r="U2" s="30">
        <f>情報開示!M19</f>
        <v>24</v>
      </c>
      <c r="V2" s="30">
        <f>情報開示!P19</f>
        <v>11.4</v>
      </c>
      <c r="W2" s="30">
        <f>情報開示!S19</f>
        <v>0</v>
      </c>
      <c r="X2" s="30">
        <f>情報開示!M20</f>
        <v>2</v>
      </c>
      <c r="Y2" s="30">
        <f>情報開示!P20</f>
        <v>15.99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107000</v>
      </c>
      <c r="AG2" s="32">
        <f>情報開示!P27</f>
        <v>115000</v>
      </c>
      <c r="AH2" s="32">
        <f>情報開示!P28</f>
        <v>28000</v>
      </c>
      <c r="AI2" s="32">
        <f>情報開示!P29</f>
        <v>45000</v>
      </c>
      <c r="AJ2" s="32">
        <f>情報開示!P30</f>
        <v>23000</v>
      </c>
      <c r="AK2" s="32">
        <f>情報開示!P31</f>
        <v>10000</v>
      </c>
      <c r="AL2" s="32" t="str">
        <f>情報開示!M32</f>
        <v>月額8,000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各居室及び共有部分</v>
      </c>
      <c r="AQ2" s="30" t="str">
        <f>情報開示!M36</f>
        <v>介護保険自己負担分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yuuken002</cp:lastModifiedBy>
  <cp:lastPrinted>2024-11-26T02:25:30Z</cp:lastPrinted>
  <dcterms:created xsi:type="dcterms:W3CDTF">2018-08-23T04:57:55Z</dcterms:created>
  <dcterms:modified xsi:type="dcterms:W3CDTF">2025-10-23T07:04:26Z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