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BF0A69B8-E405-4110-A1FE-F9689DED5C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<sst xmlns="http://schemas.openxmlformats.org/spreadsheetml/2006/main" count="194" uniqueCount="145">
  <si>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</si>
  <si>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</si>
  <si>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</si>
  <si>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</si>
  <si>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</si>
  <si>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</si>
  <si>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</si>
  <si>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</si>
  <si>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</si>
  <si>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</si>
  <si>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</si>
  <si>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</si>
  <si>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</si>
  <si>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</si>
  <si>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</si>
  <si>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</si>
  <si>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</si>
  <si>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</si>
  <si>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</si>
  <si>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</si>
  <si>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</si>
  <si>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</si>
  <si>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</si>
  <si>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</si>
  <si>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</si>
  <si>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</si>
  <si>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</si>
  <si>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</si>
  <si>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</si>
  <si>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</si>
  <si>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</si>
  <si>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</si>
  <si>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</si>
  <si>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</si>
  <si>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</si>
  <si>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</si>
  <si>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</si>
  <si>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</si>
  <si>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</si>
  <si>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</si>
  <si>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</si>
  <si>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</si>
  <si>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</si>
  <si>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</si>
  <si>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</si>
  <si>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</si>
  <si>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</si>
  <si>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</si>
  <si>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</si>
  <si>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</si>
  <si>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</si>
  <si>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</si>
  <si>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</si>
  <si>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</si>
  <si>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</si>
  <si>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</si>
  <si>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</si>
  <si>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</si>
  <si>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</si>
  <si>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</si>
  <si>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</si>
  <si>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</si>
  <si>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</si>
  <si>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</si>
  <si>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</si>
  <si>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</si>
  <si>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</si>
  <si>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</si>
  <si>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</si>
  <si>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</si>
  <si>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</si>
  <si>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</si>
  <si>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</si>
  <si>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</si>
  <si>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</si>
  <si>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</si>
  <si>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</si>
  <si>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</si>
  <si>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</si>
  <si>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</si>
  <si>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</si>
  <si>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</si>
  <si>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</si>
  <si>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</si>
  <si>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</si>
  <si>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</si>
  <si>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</si>
  <si>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</si>
  <si>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</si>
  <si>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</si>
  <si>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</si>
  <si>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</si>
  <si>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</si>
  <si>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</si>
  <si>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</si>
  <si>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</si>
  <si>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</si>
  <si>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</si>
  <si>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</si>
  <si>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</si>
  <si>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</si>
  <si>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</si>
  <si>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</si>
  <si>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</si>
  <si>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</si>
  <si>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</si>
  <si>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</si>
  <si>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</si>
  <si>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</si>
  <si>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</si>
  <si>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</si>
  <si>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</si>
  <si>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</si>
  <si>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</si>
  <si>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</si>
  <si>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</si>
  <si>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</si>
  <si>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</si>
  <si>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</si>
  <si>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</si>
  <si>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</si>
  <si>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</si>
  <si>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</si>
  <si>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</si>
  <si>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</si>
  <si>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</si>
  <si>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</si>
  <si>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</si>
  <si>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</si>
  <si>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</si>
  <si>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</si>
  <si>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</si>
  <si>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</si>
  <si>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</si>
  <si>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</si>
  <si>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</si>
  <si>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</si>
  <si>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</si>
  <si>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ティーダ</t>
    <rPh sb="0" eb="4">
      <t>カブシキガイシャ</t>
    </rPh>
    <phoneticPr fontId="1"/>
  </si>
  <si>
    <t>https://ask312.wixsite.com</t>
    <phoneticPr fontId="1"/>
  </si>
  <si>
    <t>管理費・光熱水費はまとめて共益費として32000円徴収している。食費と暖房費は別途消費税8％</t>
    <rPh sb="0" eb="3">
      <t>カンリヒ</t>
    </rPh>
    <rPh sb="4" eb="8">
      <t>コウネツスイヒ</t>
    </rPh>
    <rPh sb="13" eb="15">
      <t>キョウエキ</t>
    </rPh>
    <rPh sb="15" eb="16">
      <t>ヒ</t>
    </rPh>
    <rPh sb="24" eb="25">
      <t>エン</t>
    </rPh>
    <rPh sb="25" eb="27">
      <t>チョウシュウ</t>
    </rPh>
    <rPh sb="32" eb="34">
      <t>ショクヒ</t>
    </rPh>
    <rPh sb="35" eb="38">
      <t>ダンボウヒ</t>
    </rPh>
    <rPh sb="39" eb="41">
      <t>ベット</t>
    </rPh>
    <rPh sb="41" eb="44">
      <t>ショウヒゼイ</t>
    </rPh>
    <phoneticPr fontId="1"/>
  </si>
  <si>
    <t>各居室</t>
    <rPh sb="0" eb="1">
      <t>カク</t>
    </rPh>
    <rPh sb="1" eb="3">
      <t>キョシツ</t>
    </rPh>
    <phoneticPr fontId="1"/>
  </si>
  <si>
    <t>住宅型有料老人ホーム　メリア</t>
    <rPh sb="0" eb="3">
      <t>ジュウタクガタ</t>
    </rPh>
    <rPh sb="3" eb="5">
      <t>ユウリョウ</t>
    </rPh>
    <rPh sb="5" eb="7">
      <t>ロウジン</t>
    </rPh>
    <phoneticPr fontId="1"/>
  </si>
  <si>
    <t>旭川市春光6条8丁目11番8号</t>
    <rPh sb="0" eb="3">
      <t>アサヒカワシ</t>
    </rPh>
    <rPh sb="3" eb="5">
      <t>シュンコウ</t>
    </rPh>
    <rPh sb="6" eb="7">
      <t>ジョウ</t>
    </rPh>
    <rPh sb="8" eb="10">
      <t>チョウメ</t>
    </rPh>
    <rPh sb="12" eb="13">
      <t>バン</t>
    </rPh>
    <rPh sb="14" eb="15">
      <t>ゴウ</t>
    </rPh>
    <phoneticPr fontId="1"/>
  </si>
  <si>
    <t>0166-74-7443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</si>
</sst>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35" sqref="M35:U35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142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143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144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138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139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45474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13</v>
      </c>
      <c r="Q15" s="75" t="s">
        <v>22</v>
      </c>
      <c r="R15" s="75"/>
      <c r="S15" s="18">
        <v>13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13</v>
      </c>
      <c r="N19" s="36"/>
      <c r="O19" s="21" t="s">
        <v>106</v>
      </c>
      <c r="P19" s="18">
        <v>12.96</v>
      </c>
      <c r="Q19" s="44" t="s">
        <v>100</v>
      </c>
      <c r="R19" s="44"/>
      <c r="S19" s="18">
        <v>22.49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134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96800</v>
      </c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104800</v>
      </c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27600</v>
      </c>
      <c r="Q28" s="52"/>
      <c r="R28" s="52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36000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32000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0</v>
      </c>
      <c r="Q31" s="52"/>
      <c r="R31" s="52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8000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140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141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092A0D5D-E5DF-42B9-B1EB-26C18A02E669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　メリア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旭川市春光6条8丁目11番8号</v>
      </c>
      <c r="F2" s="30" t="str">
        <f>情報開示!M11</f>
        <v>0166-74-7443</v>
      </c>
      <c r="G2" s="30" t="str">
        <f>情報開示!M12</f>
        <v>株式会社　ティーダ</v>
      </c>
      <c r="H2" s="30" t="str">
        <f>情報開示!M13</f>
        <v>https://ask312.wixsite.com</v>
      </c>
      <c r="I2" s="31">
        <f>情報開示!M14</f>
        <v>45474</v>
      </c>
      <c r="J2" s="30">
        <f>情報開示!P15</f>
        <v>13</v>
      </c>
      <c r="K2" s="30">
        <f>情報開示!S15</f>
        <v>13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3</v>
      </c>
      <c r="P2" s="30">
        <f>情報開示!Q17</f>
        <v>4</v>
      </c>
      <c r="Q2" s="30">
        <f>情報開示!T17</f>
        <v>3</v>
      </c>
      <c r="R2" s="30">
        <f>情報開示!N18</f>
        <v>1</v>
      </c>
      <c r="S2" s="30">
        <f>情報開示!Q18</f>
        <v>1</v>
      </c>
      <c r="T2" s="30">
        <f>情報開示!T18</f>
        <v>0</v>
      </c>
      <c r="U2" s="30">
        <f>情報開示!M19</f>
        <v>13</v>
      </c>
      <c r="V2" s="30">
        <f>情報開示!P19</f>
        <v>12.96</v>
      </c>
      <c r="W2" s="30">
        <f>情報開示!S19</f>
        <v>22.49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96800</v>
      </c>
      <c r="AG2" s="32">
        <f>情報開示!P27</f>
        <v>104800</v>
      </c>
      <c r="AH2" s="32">
        <f>情報開示!P28</f>
        <v>27600</v>
      </c>
      <c r="AI2" s="32">
        <f>情報開示!P29</f>
        <v>36000</v>
      </c>
      <c r="AJ2" s="32">
        <f>情報開示!P30</f>
        <v>32000</v>
      </c>
      <c r="AK2" s="32">
        <f>情報開示!P31</f>
        <v>0</v>
      </c>
      <c r="AL2" s="32">
        <f>情報開示!M32</f>
        <v>8000</v>
      </c>
      <c r="AM2" s="30">
        <f>情報開示!P32</f>
        <v>9</v>
      </c>
      <c r="AN2" s="30">
        <f>情報開示!S32</f>
        <v>5</v>
      </c>
      <c r="AO2" s="30" t="str">
        <f>情報開示!M33</f>
        <v>管理費・光熱水費はまとめて共益費として32000円徴収している。食費と暖房費は別途消費税8％</v>
      </c>
      <c r="AP2" s="30" t="str">
        <f>情報開示!M35</f>
        <v>各居室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亜美 上田</cp:lastModifiedBy>
  <cp:lastPrinted>2025-09-02T00:25:12Z</cp:lastPrinted>
  <dcterms:created xsi:type="dcterms:W3CDTF">2018-08-23T04:57:55Z</dcterms:created>
  <dcterms:modified xsi:type="dcterms:W3CDTF">2025-09-02T00:33:49Z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