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SKTSV\copy\共有\設備管理系\プロジェクト\増築\サ高住\登録申請\サ高住\現況報告【指導監査課】\R5年度\提出書類\"/>
    </mc:Choice>
  </mc:AlternateContent>
  <xr:revisionPtr revIDLastSave="0" documentId="13_ncr:1_{5EBAB5E1-2E92-43E9-98B0-17EA70F2CF62}" xr6:coauthVersionLast="47" xr6:coauthVersionMax="47" xr10:uidLastSave="{00000000-0000-0000-0000-000000000000}"/>
  <bookViews>
    <workbookView xWindow="5685" yWindow="495" windowWidth="24840" windowHeight="1447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情報開示!$A$2:$U$46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<sst xmlns="http://schemas.openxmlformats.org/spreadsheetml/2006/main" count="200" uniqueCount="152">
  <si>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</si>
  <si>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</si>
  <si>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</si>
  <si>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</si>
  <si>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</si>
  <si>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</si>
  <si>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</si>
  <si>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</si>
  <si>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</si>
  <si>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</si>
  <si>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</si>
  <si>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</si>
  <si>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</si>
  <si>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</si>
  <si>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</si>
  <si>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</si>
  <si>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</si>
  <si>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</si>
  <si>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</si>
  <si>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</si>
  <si>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</si>
  <si>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</si>
  <si>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</si>
  <si>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</si>
  <si>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</si>
  <si>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</si>
  <si>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</si>
  <si>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</si>
  <si>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</si>
  <si>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</si>
  <si>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</si>
  <si>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</si>
  <si>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</si>
  <si>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</si>
  <si>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</si>
  <si>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</si>
  <si>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</si>
  <si>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</si>
  <si>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</si>
  <si>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</si>
  <si>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</si>
  <si>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</si>
  <si>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</si>
  <si>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</si>
  <si>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</si>
  <si>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</si>
  <si>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</si>
  <si>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</si>
  <si>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</si>
  <si>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</si>
  <si>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</si>
  <si>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</si>
  <si>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</si>
  <si>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</si>
  <si>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</si>
  <si>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</si>
  <si>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</si>
  <si>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</si>
  <si>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</si>
  <si>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</si>
  <si>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</si>
  <si>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</si>
  <si>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</si>
  <si>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</si>
  <si>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</si>
  <si>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</si>
  <si>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</si>
  <si>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</si>
  <si>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</si>
  <si>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</si>
  <si>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</si>
  <si>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</si>
  <si>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</si>
  <si>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</si>
  <si>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</si>
  <si>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</si>
  <si>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</si>
  <si>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</si>
  <si>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</si>
  <si>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</si>
  <si>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</si>
  <si>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</si>
  <si>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</si>
  <si>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</si>
  <si>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</si>
  <si>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</si>
  <si>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</si>
  <si>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</si>
  <si>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</si>
  <si>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</si>
  <si>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</si>
  <si>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</si>
  <si>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</si>
  <si>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</si>
  <si>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</si>
  <si>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</si>
  <si>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</si>
  <si>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</si>
  <si>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</si>
  <si>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</si>
  <si>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</si>
  <si>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</si>
  <si>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</si>
  <si>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</si>
  <si>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</si>
  <si>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</si>
  <si>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</si>
  <si>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</si>
  <si>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</si>
  <si>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</si>
  <si>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</si>
  <si>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</si>
  <si>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</si>
  <si>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</si>
  <si>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</si>
  <si>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</si>
  <si>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</si>
  <si>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</si>
  <si>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</si>
  <si>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</si>
  <si>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</si>
  <si>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</si>
  <si>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</si>
  <si>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</si>
  <si>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</si>
  <si>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</si>
  <si>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</si>
  <si>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</si>
  <si>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</si>
  <si>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</si>
  <si>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</si>
  <si>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</si>
  <si>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</si>
  <si>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</si>
  <si>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</si>
  <si>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</si>
  <si>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</si>
  <si>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サービス付き高齢者向け住宅　ＳＫたいせつの郷</t>
    <phoneticPr fontId="1"/>
  </si>
  <si>
    <t>北海道旭川市末広東１条１３丁目２番３８号</t>
    <phoneticPr fontId="1"/>
  </si>
  <si>
    <t>０１６６－５８－３２２０</t>
    <phoneticPr fontId="1"/>
  </si>
  <si>
    <t>社会福祉法人　旭川たいせつ福祉会</t>
    <phoneticPr fontId="1"/>
  </si>
  <si>
    <t>https://www.taisetsu-sato.jp/</t>
    <phoneticPr fontId="1"/>
  </si>
  <si>
    <t>155,500円～320,000</t>
    <phoneticPr fontId="1"/>
  </si>
  <si>
    <t>164,300円～337,600</t>
    <phoneticPr fontId="1"/>
  </si>
  <si>
    <t>54,000円～114,000</t>
    <phoneticPr fontId="1"/>
  </si>
  <si>
    <t>30,000円～63,000</t>
    <phoneticPr fontId="1"/>
  </si>
  <si>
    <t>無料</t>
    <phoneticPr fontId="1"/>
  </si>
  <si>
    <t>生活サポート費：１名につき22,000円（税込）</t>
    <phoneticPr fontId="1"/>
  </si>
  <si>
    <t>同上</t>
    <phoneticPr fontId="1"/>
  </si>
  <si>
    <t>なし</t>
    <phoneticPr fontId="1"/>
  </si>
  <si>
    <t>8,800～17,600円</t>
    <rPh sb="12" eb="13">
      <t>エン</t>
    </rPh>
    <phoneticPr fontId="1"/>
  </si>
  <si>
    <t>入居費用
敷金：家賃の２か月分　（108,000円～228,000円）</t>
    <rPh sb="0" eb="2">
      <t>ニュウキョ</t>
    </rPh>
    <rPh sb="2" eb="4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</si>
</sst>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8" zoomScaleNormal="100" workbookViewId="0">
      <selection activeCell="M32" sqref="M3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6.875" bestFit="1" customWidth="1"/>
    <col min="14" max="14" width="5" customWidth="1"/>
    <col min="15" max="15" width="3.625" customWidth="1"/>
    <col min="16" max="16" width="8.75" customWidth="1"/>
    <col min="17" max="17" width="7" customWidth="1"/>
    <col min="18" max="18" width="11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137</v>
      </c>
      <c r="N7" s="81"/>
      <c r="O7" s="81"/>
      <c r="P7" s="81"/>
      <c r="Q7" s="81"/>
      <c r="R7" s="81"/>
      <c r="S7" s="81"/>
      <c r="T7" s="81"/>
      <c r="U7" s="82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134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135</v>
      </c>
      <c r="N9" s="81"/>
      <c r="O9" s="81"/>
      <c r="P9" s="81"/>
      <c r="Q9" s="81"/>
      <c r="R9" s="81"/>
      <c r="S9" s="81"/>
      <c r="T9" s="81"/>
      <c r="U9" s="82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138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139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140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141</v>
      </c>
      <c r="N13" s="81"/>
      <c r="O13" s="81"/>
      <c r="P13" s="81"/>
      <c r="Q13" s="81"/>
      <c r="R13" s="81"/>
      <c r="S13" s="81"/>
      <c r="T13" s="81"/>
      <c r="U13" s="82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44147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7" t="s">
        <v>13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57</v>
      </c>
      <c r="Q15" s="98" t="s">
        <v>22</v>
      </c>
      <c r="R15" s="98"/>
      <c r="S15" s="18">
        <v>60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>
        <v>6</v>
      </c>
      <c r="O16" s="12" t="s">
        <v>34</v>
      </c>
      <c r="P16" s="15" t="s">
        <v>35</v>
      </c>
      <c r="Q16" s="18">
        <v>10</v>
      </c>
      <c r="R16" s="13" t="s">
        <v>34</v>
      </c>
      <c r="S16" s="16" t="s">
        <v>37</v>
      </c>
      <c r="T16" s="22">
        <v>8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23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1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12</v>
      </c>
      <c r="E19" s="79"/>
      <c r="F19" s="79"/>
      <c r="G19" s="79"/>
      <c r="H19" s="79"/>
      <c r="I19" s="79"/>
      <c r="J19" s="79"/>
      <c r="K19" s="79"/>
      <c r="L19" s="79"/>
      <c r="M19" s="80">
        <v>46</v>
      </c>
      <c r="N19" s="81"/>
      <c r="O19" s="21" t="s">
        <v>106</v>
      </c>
      <c r="P19" s="18">
        <v>23.72</v>
      </c>
      <c r="Q19" s="93" t="s">
        <v>100</v>
      </c>
      <c r="R19" s="93"/>
      <c r="S19" s="18">
        <v>25.02</v>
      </c>
      <c r="T19" s="93" t="s">
        <v>105</v>
      </c>
      <c r="U19" s="94"/>
      <c r="V19" s="27"/>
      <c r="X19" t="s">
        <v>81</v>
      </c>
      <c r="AT19" t="s">
        <v>62</v>
      </c>
    </row>
    <row r="20" spans="1:47" ht="20.45" customHeight="1" x14ac:dyDescent="0.15">
      <c r="A20" s="1"/>
      <c r="B20" s="78"/>
      <c r="C20" s="78"/>
      <c r="D20" s="79" t="s">
        <v>42</v>
      </c>
      <c r="E20" s="79"/>
      <c r="F20" s="79"/>
      <c r="G20" s="79"/>
      <c r="H20" s="79"/>
      <c r="I20" s="79"/>
      <c r="J20" s="79"/>
      <c r="K20" s="79"/>
      <c r="L20" s="79"/>
      <c r="M20" s="80">
        <v>7</v>
      </c>
      <c r="N20" s="81"/>
      <c r="O20" s="21" t="s">
        <v>106</v>
      </c>
      <c r="P20" s="18">
        <v>31.52</v>
      </c>
      <c r="Q20" s="93" t="s">
        <v>100</v>
      </c>
      <c r="R20" s="93"/>
      <c r="S20" s="18">
        <v>50.05</v>
      </c>
      <c r="T20" s="93" t="s">
        <v>105</v>
      </c>
      <c r="U20" s="94"/>
      <c r="V20" s="27"/>
      <c r="X20" t="s">
        <v>82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64</v>
      </c>
      <c r="N21" s="81"/>
      <c r="O21" s="81"/>
      <c r="P21" s="81"/>
      <c r="Q21" s="81"/>
      <c r="R21" s="81"/>
      <c r="S21" s="81"/>
      <c r="T21" s="81"/>
      <c r="U21" s="82"/>
      <c r="V21" s="26"/>
      <c r="X21" t="s">
        <v>49</v>
      </c>
      <c r="AT21" t="s">
        <v>63</v>
      </c>
    </row>
    <row r="22" spans="1:47" ht="20.45" customHeight="1" x14ac:dyDescent="0.15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9"/>
      <c r="N22" s="10"/>
      <c r="O22" s="10"/>
      <c r="P22" s="99" t="s">
        <v>149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9"/>
      <c r="N23" s="10"/>
      <c r="O23" s="10"/>
      <c r="P23" s="99" t="s">
        <v>149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8"/>
      <c r="C24" s="78"/>
      <c r="D24" s="79" t="s">
        <v>9</v>
      </c>
      <c r="E24" s="79"/>
      <c r="F24" s="79"/>
      <c r="G24" s="79"/>
      <c r="H24" s="79"/>
      <c r="I24" s="79"/>
      <c r="J24" s="79"/>
      <c r="K24" s="79"/>
      <c r="L24" s="79"/>
      <c r="M24" s="80" t="s">
        <v>11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49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36</v>
      </c>
      <c r="N25" s="81"/>
      <c r="O25" s="81"/>
      <c r="P25" s="81"/>
      <c r="Q25" s="81"/>
      <c r="R25" s="81"/>
      <c r="S25" s="81"/>
      <c r="T25" s="81"/>
      <c r="U25" s="82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99" t="s">
        <v>142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99" t="s">
        <v>143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3"/>
      <c r="N28" s="5"/>
      <c r="O28" s="5"/>
      <c r="P28" s="99" t="s">
        <v>144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99">
        <v>49500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99" t="s">
        <v>145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99" t="s">
        <v>146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 t="s">
        <v>150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147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148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149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11</v>
      </c>
      <c r="N37" s="81"/>
      <c r="O37" s="81"/>
      <c r="P37" s="81"/>
      <c r="Q37" s="81"/>
      <c r="R37" s="81"/>
      <c r="S37" s="81"/>
      <c r="T37" s="81"/>
      <c r="U37" s="82"/>
      <c r="V37" s="26"/>
      <c r="X37" t="s">
        <v>49</v>
      </c>
    </row>
    <row r="38" spans="1:47" ht="20.45" customHeight="1" x14ac:dyDescent="0.15">
      <c r="A38" s="1"/>
      <c r="B38" s="77" t="s">
        <v>21</v>
      </c>
      <c r="C38" s="77"/>
      <c r="D38" s="79" t="s">
        <v>2</v>
      </c>
      <c r="E38" s="79"/>
      <c r="F38" s="79"/>
      <c r="G38" s="79"/>
      <c r="H38" s="79"/>
      <c r="I38" s="79"/>
      <c r="J38" s="79"/>
      <c r="K38" s="79"/>
      <c r="L38" s="79"/>
      <c r="M38" s="80" t="s">
        <v>58</v>
      </c>
      <c r="N38" s="81"/>
      <c r="O38" s="81"/>
      <c r="P38" s="81"/>
      <c r="Q38" s="81"/>
      <c r="R38" s="81"/>
      <c r="S38" s="81"/>
      <c r="T38" s="81"/>
      <c r="U38" s="82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58</v>
      </c>
      <c r="N39" s="81"/>
      <c r="O39" s="81"/>
      <c r="P39" s="81"/>
      <c r="Q39" s="81"/>
      <c r="R39" s="81"/>
      <c r="S39" s="81"/>
      <c r="T39" s="81"/>
      <c r="U39" s="82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60</v>
      </c>
      <c r="N40" s="81"/>
      <c r="O40" s="81"/>
      <c r="P40" s="81"/>
      <c r="Q40" s="81"/>
      <c r="R40" s="81"/>
      <c r="S40" s="81"/>
      <c r="T40" s="81"/>
      <c r="U40" s="82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151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rintOptions horizontalCentered="1" verticalCentered="1"/>
  <pageMargins left="8.4375000000000006E-3" right="0.11811023622047245" top="0.51181102362204722" bottom="0.51181102362204722" header="0.31496062992125984" footer="0.31496062992125984"/>
  <pageSetup paperSize="9" scale="8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AD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6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サービス付き高齢者向け住宅　ＳＫたいせつの郷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北海道旭川市末広東１条１３丁目２番３８号</v>
      </c>
      <c r="F2" s="30" t="str">
        <f>情報開示!M11</f>
        <v>０１６６－５８－３２２０</v>
      </c>
      <c r="G2" s="30" t="str">
        <f>情報開示!M12</f>
        <v>社会福祉法人　旭川たいせつ福祉会</v>
      </c>
      <c r="H2" s="30" t="str">
        <f>情報開示!M13</f>
        <v>https://www.taisetsu-sato.jp/</v>
      </c>
      <c r="I2" s="31">
        <f>情報開示!M14</f>
        <v>44147</v>
      </c>
      <c r="J2" s="30">
        <f>情報開示!P15</f>
        <v>57</v>
      </c>
      <c r="K2" s="30">
        <f>情報開示!S15</f>
        <v>60</v>
      </c>
      <c r="L2" s="30">
        <f>情報開示!N16</f>
        <v>6</v>
      </c>
      <c r="M2" s="30">
        <f>情報開示!Q16</f>
        <v>10</v>
      </c>
      <c r="N2" s="30">
        <f>情報開示!T16</f>
        <v>8</v>
      </c>
      <c r="O2" s="30">
        <f>情報開示!N17</f>
        <v>23</v>
      </c>
      <c r="P2" s="30">
        <f>情報開示!Q17</f>
        <v>4</v>
      </c>
      <c r="Q2" s="30">
        <f>情報開示!T17</f>
        <v>3</v>
      </c>
      <c r="R2" s="30">
        <f>情報開示!N18</f>
        <v>1</v>
      </c>
      <c r="S2" s="30">
        <f>情報開示!Q18</f>
        <v>2</v>
      </c>
      <c r="T2" s="30">
        <f>情報開示!T18</f>
        <v>0</v>
      </c>
      <c r="U2" s="30">
        <f>情報開示!M19</f>
        <v>46</v>
      </c>
      <c r="V2" s="30">
        <f>情報開示!P19</f>
        <v>23.72</v>
      </c>
      <c r="W2" s="30">
        <f>情報開示!S19</f>
        <v>25.02</v>
      </c>
      <c r="X2" s="30">
        <f>情報開示!M20</f>
        <v>7</v>
      </c>
      <c r="Y2" s="30">
        <f>情報開示!P20</f>
        <v>31.52</v>
      </c>
      <c r="Z2" s="30">
        <f>情報開示!S20</f>
        <v>50.05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155,500円～320,000</v>
      </c>
      <c r="AG2" s="32" t="str">
        <f>情報開示!P27</f>
        <v>164,300円～337,600</v>
      </c>
      <c r="AH2" s="32" t="str">
        <f>情報開示!P28</f>
        <v>54,000円～114,000</v>
      </c>
      <c r="AI2" s="32">
        <f>情報開示!P29</f>
        <v>49500</v>
      </c>
      <c r="AJ2" s="32" t="str">
        <f>情報開示!P30</f>
        <v>30,000円～63,000</v>
      </c>
      <c r="AK2" s="32" t="str">
        <f>情報開示!P31</f>
        <v>無料</v>
      </c>
      <c r="AL2" s="32" t="str">
        <f>情報開示!M32</f>
        <v>8,800～17,600円</v>
      </c>
      <c r="AM2" s="30">
        <f>情報開示!P32</f>
        <v>10</v>
      </c>
      <c r="AN2" s="30">
        <f>情報開示!S32</f>
        <v>5</v>
      </c>
      <c r="AO2" s="30" t="str">
        <f>情報開示!M33</f>
        <v>生活サポート費：１名につき22,000円（税込）</v>
      </c>
      <c r="AP2" s="30" t="str">
        <f>情報開示!M35</f>
        <v>同上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 t="str">
        <f>情報開示!M42</f>
        <v>入居費用
敷金：家賃の２か月分　（108,000円～228,000円）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SKT001</cp:lastModifiedBy>
  <cp:lastPrinted>2023-08-24T10:54:42Z</cp:lastPrinted>
  <dcterms:created xsi:type="dcterms:W3CDTF">2018-08-23T04:57:55Z</dcterms:created>
  <dcterms:modified xsi:type="dcterms:W3CDTF">2023-08-24T10:54:46Z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