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fileserver\共有\本部共有フォルダ\運営懇談会開催状況報告書\ホームⅢ\2023年\"/>
    </mc:Choice>
  </mc:AlternateContent>
  <xr:revisionPtr revIDLastSave="0" documentId="13_ncr:1_{614983CD-017F-41D6-BFA8-F4C31AD9235E}"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<sst xmlns="http://schemas.openxmlformats.org/spreadsheetml/2006/main" count="2962" uniqueCount="2543">
  <si>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</si>
  <si>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</si>
  <si>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</si>
  <si>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</si>
  <si>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</si>
  <si>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</si>
  <si>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</si>
  <si>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</si>
  <si>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</si>
  <si>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</si>
  <si>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</si>
  <si>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</si>
  <si>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</si>
  <si>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</si>
  <si>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</si>
  <si>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</si>
  <si>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</si>
  <si>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</si>
  <si>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</si>
  <si>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</si>
  <si>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</si>
  <si>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</si>
  <si>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</si>
  <si>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</si>
  <si>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</si>
  <si>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</si>
  <si>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</si>
  <si>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</si>
  <si>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</si>
  <si>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</si>
  <si>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</si>
  <si>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</si>
  <si>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</si>
  <si>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</si>
  <si>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</si>
  <si>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</si>
  <si>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</si>
  <si>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</si>
  <si>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</si>
  <si>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</si>
  <si>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</si>
  <si>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</si>
  <si>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</si>
  <si>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</si>
  <si>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</si>
  <si>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</si>
  <si>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</si>
  <si>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</si>
  <si>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</si>
  <si>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</si>
  <si>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</si>
  <si>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</si>
  <si>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</si>
  <si>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</si>
  <si>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</si>
  <si>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</si>
  <si>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</si>
  <si>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</si>
  <si>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</si>
  <si>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</si>
  <si>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</si>
  <si>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</si>
  <si>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</si>
  <si>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</si>
  <si>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</si>
  <si>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</si>
  <si>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</si>
  <si>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</si>
  <si>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</si>
  <si>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</si>
  <si>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</si>
  <si>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</si>
  <si>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</si>
  <si>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</si>
  <si>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</si>
  <si>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</si>
  <si>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</si>
  <si>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</si>
  <si>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</si>
  <si>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</si>
  <si>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</si>
  <si>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</si>
  <si>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</si>
  <si>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</si>
  <si>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</si>
  <si>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</si>
  <si>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</si>
  <si>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</si>
  <si>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</si>
  <si>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</si>
  <si>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</si>
  <si>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</si>
  <si>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</si>
  <si>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</si>
  <si>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</si>
  <si>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</si>
  <si>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</si>
  <si>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</si>
  <si>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</si>
  <si>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</si>
  <si>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</si>
  <si>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</si>
  <si>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</si>
  <si>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</si>
  <si>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</si>
  <si>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</si>
  <si>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</si>
  <si>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</si>
  <si>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</si>
  <si>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</si>
  <si>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</si>
  <si>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</si>
  <si>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</si>
  <si>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</si>
  <si>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</si>
  <si>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</si>
  <si>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</si>
  <si>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</si>
  <si>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</si>
  <si>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</si>
  <si>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</si>
  <si>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</si>
  <si>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</si>
  <si>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</si>
  <si>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</si>
  <si>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</si>
  <si>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</si>
  <si>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</si>
  <si>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</si>
  <si>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</si>
  <si>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</si>
  <si>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</si>
  <si>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</si>
  <si>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</si>
  <si>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</si>
  <si>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</si>
  <si>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</si>
  <si>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</si>
  <si>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</si>
  <si>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</si>
  <si>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</si>
  <si>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</si>
  <si>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</si>
  <si>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</si>
  <si>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</si>
  <si>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</si>
  <si>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</si>
  <si>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</si>
  <si>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</si>
  <si>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</si>
  <si>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</si>
  <si>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</si>
  <si>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</si>
  <si>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</si>
  <si>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</si>
  <si>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</si>
  <si>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</si>
  <si>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</si>
  <si>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</si>
  <si>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</si>
  <si>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</si>
  <si>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</si>
  <si>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</si>
  <si>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</si>
  <si>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</si>
  <si>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</si>
  <si>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</si>
  <si>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</si>
  <si>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</si>
  <si>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</si>
  <si>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</si>
  <si>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</si>
  <si>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</si>
  <si>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</si>
  <si>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</si>
  <si>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</si>
  <si>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</si>
  <si>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</si>
  <si>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</si>
  <si>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</si>
  <si>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</si>
  <si>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</si>
  <si>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</si>
  <si>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</si>
  <si>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</si>
  <si>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</si>
  <si>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</si>
  <si>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</si>
  <si>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</si>
  <si>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</si>
  <si>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</si>
  <si>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</si>
  <si>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</si>
  <si>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</si>
  <si>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</si>
  <si>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</si>
  <si>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</si>
  <si>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</si>
  <si>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</si>
  <si>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</si>
  <si>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</si>
  <si>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</si>
  <si>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</si>
  <si>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</si>
  <si>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</si>
  <si>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</si>
  <si>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</si>
  <si>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</si>
  <si>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</si>
  <si>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</si>
  <si>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</si>
  <si>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</si>
  <si>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</si>
  <si>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</si>
  <si>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</si>
  <si>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</si>
  <si>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</si>
  <si>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</si>
  <si>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</si>
  <si>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</si>
  <si>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</si>
  <si>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</si>
  <si>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</si>
  <si>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</si>
  <si>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</si>
  <si>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</si>
  <si>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</si>
  <si>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</si>
  <si>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</si>
  <si>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</si>
  <si>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</si>
  <si>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</si>
  <si>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</si>
  <si>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</si>
  <si>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</si>
  <si>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</si>
  <si>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</si>
  <si>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</si>
  <si>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</si>
  <si>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</si>
  <si>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</si>
  <si>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</si>
  <si>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</si>
  <si>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</si>
  <si>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</si>
  <si>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</si>
  <si>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</si>
  <si>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</si>
  <si>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</si>
  <si>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</si>
  <si>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</si>
  <si>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</si>
  <si>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</si>
  <si>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</si>
  <si>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</si>
  <si>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</si>
  <si>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</si>
  <si>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</si>
  <si>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</si>
  <si>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</si>
  <si>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</si>
  <si>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</si>
  <si>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</si>
  <si>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</si>
  <si>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</si>
  <si>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</si>
  <si>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</si>
  <si>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</si>
  <si>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</si>
  <si>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</si>
  <si>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</si>
  <si>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</si>
  <si>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</si>
  <si>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</si>
  <si>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</si>
  <si>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</si>
  <si>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</si>
  <si>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</si>
  <si>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</si>
  <si>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</si>
  <si>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</si>
  <si>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</si>
  <si>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</si>
  <si>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</si>
  <si>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</si>
  <si>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</si>
  <si>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</si>
  <si>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</si>
  <si>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</si>
  <si>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</si>
  <si>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</si>
  <si>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</si>
  <si>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</si>
  <si>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</si>
  <si>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</si>
  <si>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</si>
  <si>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</si>
  <si>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</si>
  <si>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</si>
  <si>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</si>
  <si>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</si>
  <si>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</si>
  <si>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</si>
  <si>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</si>
  <si>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</si>
  <si>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</si>
  <si>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</si>
  <si>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</si>
  <si>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</si>
  <si>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</si>
  <si>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</si>
  <si>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</si>
  <si>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</si>
  <si>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</si>
  <si>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</si>
  <si>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</si>
  <si>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</si>
  <si>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</si>
  <si>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</si>
  <si>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</si>
  <si>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</si>
  <si>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</si>
  <si>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</si>
  <si>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</si>
  <si>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</si>
  <si>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</si>
  <si>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</si>
  <si>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</si>
  <si>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</si>
  <si>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</si>
  <si>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</si>
  <si>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</si>
  <si>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</si>
  <si>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</si>
  <si>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</si>
  <si>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</si>
  <si>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</si>
  <si>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</si>
  <si>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</si>
  <si>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</si>
  <si>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</si>
  <si>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</si>
  <si>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</si>
  <si>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</si>
  <si>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</si>
  <si>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</si>
  <si>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</si>
  <si>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</si>
  <si>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</si>
  <si>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</si>
  <si>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</si>
  <si>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</si>
  <si>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</si>
  <si>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</si>
  <si>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</si>
  <si>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</si>
  <si>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</si>
  <si>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</si>
  <si>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</si>
  <si>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</si>
  <si>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</si>
  <si>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</si>
  <si>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</si>
  <si>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</si>
  <si>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</si>
  <si>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</si>
  <si>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</si>
  <si>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</si>
  <si>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</si>
  <si>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</si>
  <si>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</si>
  <si>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</si>
  <si>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</si>
  <si>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</si>
  <si>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</si>
  <si>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</si>
  <si>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</si>
  <si>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</si>
  <si>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</si>
  <si>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</si>
  <si>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</si>
  <si>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</si>
  <si>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</si>
  <si>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</si>
  <si>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</si>
  <si>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</si>
  <si>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</si>
  <si>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</si>
  <si>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</si>
  <si>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</si>
  <si>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</si>
  <si>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</si>
  <si>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</si>
  <si>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</si>
  <si>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</si>
  <si>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</si>
  <si>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</si>
  <si>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</si>
  <si>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</si>
  <si>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</si>
  <si>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</si>
  <si>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</si>
  <si>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</si>
  <si>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</si>
  <si>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</si>
  <si>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</si>
  <si>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</si>
  <si>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</si>
  <si>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</si>
  <si>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</si>
  <si>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</si>
  <si>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</si>
  <si>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</si>
  <si>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</si>
  <si>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</si>
  <si>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</si>
  <si>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</si>
  <si>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</si>
  <si>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</si>
  <si>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</si>
  <si>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</si>
  <si>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</si>
  <si>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</si>
  <si>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</si>
  <si>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</si>
  <si>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</si>
  <si>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</si>
  <si>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</si>
  <si>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</si>
  <si>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</si>
  <si>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</si>
  <si>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</si>
  <si>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</si>
  <si>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</si>
  <si>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</si>
  <si>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</si>
  <si>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</si>
  <si>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</si>
  <si>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</si>
  <si>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</si>
  <si>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</si>
  <si>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</si>
  <si>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</si>
  <si>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</si>
  <si>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</si>
  <si>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</si>
  <si>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</si>
  <si>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</si>
  <si>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</si>
  <si>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</si>
  <si>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</si>
  <si>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</si>
  <si>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</si>
  <si>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</si>
  <si>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</si>
  <si>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</si>
  <si>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</si>
  <si>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</si>
  <si>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</si>
  <si>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</si>
  <si>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</si>
  <si>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</si>
  <si>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</si>
  <si>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</si>
  <si>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</si>
  <si>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</si>
  <si>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</si>
  <si>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</si>
  <si>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</si>
  <si>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</si>
  <si>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</si>
  <si>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</si>
  <si>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</si>
  <si>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</si>
  <si>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</si>
  <si>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</si>
  <si>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</si>
  <si>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</si>
  <si>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</si>
  <si>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</si>
  <si>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</si>
  <si>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</si>
  <si>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</si>
  <si>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</si>
  <si>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</si>
  <si>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</si>
  <si>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</si>
  <si>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</si>
  <si>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</si>
  <si>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</si>
  <si>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</si>
  <si>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</si>
  <si>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</si>
  <si>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</si>
  <si>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</si>
  <si>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</si>
  <si>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</si>
  <si>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</si>
  <si>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</si>
  <si>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</si>
  <si>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</si>
  <si>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</si>
  <si>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</si>
  <si>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</si>
  <si>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</si>
  <si>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</si>
  <si>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</si>
  <si>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</si>
  <si>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</si>
  <si>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</si>
  <si>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</si>
  <si>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</si>
  <si>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</si>
  <si>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</si>
  <si>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</si>
  <si>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</si>
  <si>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</si>
  <si>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</si>
  <si>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</si>
  <si>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</si>
  <si>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</si>
  <si>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</si>
  <si>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</si>
  <si>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</si>
  <si>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</si>
  <si>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</si>
  <si>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</si>
  <si>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</si>
  <si>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</si>
  <si>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</si>
  <si>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</si>
  <si>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</si>
  <si>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</si>
  <si>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</si>
  <si>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</si>
  <si>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</si>
  <si>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</si>
  <si>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</si>
  <si>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</si>
  <si>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</si>
  <si>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</si>
  <si>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</si>
  <si>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</si>
  <si>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</si>
  <si>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</si>
  <si>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</si>
  <si>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</si>
  <si>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</si>
  <si>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</si>
  <si>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</si>
  <si>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</si>
  <si>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</si>
  <si>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</si>
  <si>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</si>
  <si>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</si>
  <si>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</si>
  <si>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</si>
  <si>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</si>
  <si>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</si>
  <si>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</si>
  <si>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</si>
  <si>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</si>
  <si>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</si>
  <si>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</si>
  <si>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</si>
  <si>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</si>
  <si>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</si>
  <si>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</si>
  <si>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</si>
  <si>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</si>
  <si>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</si>
  <si>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</si>
  <si>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</si>
  <si>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</si>
  <si>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</si>
  <si>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</si>
  <si>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</si>
  <si>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</si>
  <si>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</si>
  <si>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</si>
  <si>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</si>
  <si>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</si>
  <si>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</si>
  <si>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</si>
  <si>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</si>
  <si>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</si>
  <si>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</si>
  <si>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</si>
  <si>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</si>
  <si>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</si>
  <si>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</si>
  <si>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</si>
  <si>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</si>
  <si>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</si>
  <si>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</si>
  <si>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</si>
  <si>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</si>
  <si>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</si>
  <si>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</si>
  <si>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</si>
  <si>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</si>
  <si>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</si>
  <si>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</si>
  <si>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</si>
  <si>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</si>
  <si>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</si>
  <si>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</si>
  <si>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</si>
  <si>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</si>
  <si>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</si>
  <si>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</si>
  <si>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</si>
  <si>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</si>
  <si>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</si>
  <si>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</si>
  <si>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</si>
  <si>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</si>
  <si>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</si>
  <si>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</si>
  <si>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</si>
  <si>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</si>
  <si>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</si>
  <si>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</si>
  <si>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</si>
  <si>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</si>
  <si>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</si>
  <si>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</si>
  <si>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</si>
  <si>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</si>
  <si>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</si>
  <si>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</si>
  <si>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</si>
  <si>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</si>
  <si>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</si>
  <si>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</si>
  <si>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</si>
  <si>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</si>
  <si>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</si>
  <si>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</si>
  <si>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</si>
  <si>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</si>
  <si>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</si>
  <si>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</si>
  <si>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</si>
  <si>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</si>
  <si>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</si>
  <si>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</si>
  <si>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</si>
  <si>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</si>
  <si>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</si>
  <si>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</si>
  <si>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</si>
  <si>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</si>
  <si>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</si>
  <si>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</si>
  <si>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</si>
  <si>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</si>
  <si>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</si>
  <si>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</si>
  <si>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</si>
  <si>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</si>
  <si>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</si>
  <si>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</si>
  <si>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</si>
  <si>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</si>
  <si>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</si>
  <si>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</si>
  <si>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</si>
  <si>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</si>
  <si>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</si>
  <si>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</si>
  <si>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</si>
  <si>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</si>
  <si>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</si>
  <si>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</si>
  <si>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</si>
  <si>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</si>
  <si>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</si>
  <si>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</si>
  <si>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</si>
  <si>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</si>
  <si>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</si>
  <si>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</si>
  <si>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</si>
  <si>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</si>
  <si>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</si>
  <si>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</si>
  <si>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</si>
  <si>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</si>
  <si>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</si>
  <si>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</si>
  <si>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</si>
  <si>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</si>
  <si>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</si>
  <si>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</si>
  <si>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</si>
  <si>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</si>
  <si>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</si>
  <si>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</si>
  <si>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</si>
  <si>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</si>
  <si>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</si>
  <si>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</si>
  <si>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</si>
  <si>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</si>
  <si>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</si>
  <si>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</si>
  <si>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</si>
  <si>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</si>
  <si>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</si>
  <si>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</si>
  <si>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</si>
  <si>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</si>
  <si>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</si>
  <si>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</si>
  <si>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</si>
  <si>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</si>
  <si>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</si>
  <si>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</si>
  <si>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</si>
  <si>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</si>
  <si>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</si>
  <si>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</si>
  <si>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</si>
  <si>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</si>
  <si>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</si>
  <si>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</si>
  <si>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</si>
  <si>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</si>
  <si>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</si>
  <si>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</si>
  <si>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</si>
  <si>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</si>
  <si>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</si>
  <si>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</si>
  <si>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</si>
  <si>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</si>
  <si>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</si>
  <si>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</si>
  <si>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</si>
  <si>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</si>
  <si>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</si>
  <si>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</si>
  <si>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</si>
  <si>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</si>
  <si>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</si>
  <si>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</si>
  <si>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</si>
  <si>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</si>
  <si>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</si>
  <si>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</si>
  <si>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</si>
  <si>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</si>
  <si>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</si>
  <si>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</si>
  <si>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</si>
  <si>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</si>
  <si>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</si>
  <si>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</si>
  <si>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</si>
  <si>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</si>
  <si>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</si>
  <si>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</si>
  <si>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</si>
  <si>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</si>
  <si>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</si>
  <si>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</si>
  <si>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</si>
  <si>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</si>
  <si>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</si>
  <si>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</si>
  <si>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</si>
  <si>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</si>
  <si>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</si>
  <si>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</si>
  <si>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</si>
  <si>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</si>
  <si>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</si>
  <si>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</si>
  <si>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</si>
  <si>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</si>
  <si>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</si>
  <si>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</si>
  <si>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</si>
  <si>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</si>
  <si>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</si>
  <si>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</si>
  <si>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</si>
  <si>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</si>
  <si>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</si>
  <si>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</si>
  <si>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</si>
  <si>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</si>
  <si>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</si>
  <si>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</si>
  <si>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</si>
  <si>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</si>
  <si>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</si>
  <si>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</si>
  <si>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</si>
  <si>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</si>
  <si>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</si>
  <si>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</si>
  <si>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</si>
  <si>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</si>
  <si>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</si>
  <si>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</si>
  <si>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</si>
  <si>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</si>
  <si>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</si>
  <si>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</si>
  <si>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</si>
  <si>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</si>
  <si>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</si>
  <si>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</si>
  <si>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</si>
  <si>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</si>
  <si>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</si>
  <si>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</si>
  <si>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</si>
  <si>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</si>
  <si>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</si>
  <si>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</si>
  <si>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</si>
  <si>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</si>
  <si>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</si>
  <si>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</si>
  <si>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</si>
  <si>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</si>
  <si>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</si>
  <si>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</si>
  <si>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</si>
  <si>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</si>
  <si>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</si>
  <si>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</si>
  <si>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</si>
  <si>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</si>
  <si>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</si>
  <si>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</si>
  <si>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</si>
  <si>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</si>
  <si>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</si>
  <si>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</si>
  <si>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</si>
  <si>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</si>
  <si>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</si>
  <si>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</si>
  <si>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</si>
  <si>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</si>
  <si>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</si>
  <si>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</si>
  <si>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</si>
  <si>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</si>
  <si>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</si>
  <si>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</si>
  <si>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</si>
  <si>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</si>
  <si>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</si>
  <si>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</si>
  <si>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</si>
  <si>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</si>
  <si>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</si>
  <si>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</si>
  <si>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</si>
  <si>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</si>
  <si>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</si>
  <si>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</si>
  <si>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</si>
  <si>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</si>
  <si>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</si>
  <si>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</si>
  <si>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</si>
  <si>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</si>
  <si>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</si>
  <si>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</si>
  <si>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</si>
  <si>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</si>
  <si>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</si>
  <si>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</si>
  <si>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</si>
  <si>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</si>
  <si>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</si>
  <si>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</si>
  <si>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</si>
  <si>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</si>
  <si>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</si>
  <si>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</si>
  <si>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</si>
  <si>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</si>
  <si>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</si>
  <si>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</si>
  <si>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</si>
  <si>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</si>
  <si>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</si>
  <si>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</si>
  <si>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</si>
  <si>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</si>
  <si>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</si>
  <si>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</si>
  <si>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</si>
  <si>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</si>
  <si>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</si>
  <si>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</si>
  <si>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</si>
  <si>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</si>
  <si>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</si>
  <si>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</si>
  <si>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</si>
  <si>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</si>
  <si>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</si>
  <si>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</si>
  <si>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</si>
  <si>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</si>
  <si>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</si>
  <si>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</si>
  <si>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</si>
  <si>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</si>
  <si>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</si>
  <si>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</si>
  <si>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</si>
  <si>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</si>
  <si>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</si>
  <si>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</si>
  <si>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</si>
  <si>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</si>
  <si>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</si>
  <si>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</si>
  <si>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</si>
  <si>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</si>
  <si>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</si>
  <si>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</si>
  <si>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</si>
  <si>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</si>
  <si>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</si>
  <si>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</si>
  <si>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</si>
  <si>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</si>
  <si>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</si>
  <si>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</si>
  <si>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</si>
  <si>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</si>
  <si>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</si>
  <si>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</si>
  <si>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</si>
  <si>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</si>
  <si>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</si>
  <si>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</si>
  <si>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</si>
  <si>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</si>
  <si>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</si>
  <si>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</si>
  <si>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</si>
  <si>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</si>
  <si>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</si>
  <si>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</si>
  <si>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</si>
  <si>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</si>
  <si>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</si>
  <si>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</si>
  <si>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</si>
  <si>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</si>
  <si>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</si>
  <si>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</si>
  <si>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</si>
  <si>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</si>
  <si>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</si>
  <si>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</si>
  <si>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</si>
  <si>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</si>
  <si>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</si>
  <si>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</si>
  <si>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</si>
  <si>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</si>
  <si>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</si>
  <si>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</si>
  <si>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</si>
  <si>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</si>
  <si>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</si>
  <si>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</si>
  <si>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</si>
  <si>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</si>
  <si>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</si>
  <si>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</si>
  <si>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</si>
  <si>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</si>
  <si>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</si>
  <si>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</si>
  <si>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</si>
  <si>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</si>
  <si>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</si>
  <si>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</si>
  <si>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</si>
  <si>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</si>
  <si>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</si>
  <si>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</si>
  <si>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</si>
  <si>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</si>
  <si>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</si>
  <si>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</si>
  <si>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</si>
  <si>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</si>
  <si>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</si>
  <si>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</si>
  <si>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</si>
  <si>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</si>
  <si>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</si>
  <si>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</si>
  <si>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</si>
  <si>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</si>
  <si>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</si>
  <si>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</si>
  <si>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</si>
  <si>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</si>
  <si>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</si>
  <si>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</si>
  <si>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</si>
  <si>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</si>
  <si>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</si>
  <si>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</si>
  <si>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</si>
  <si>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</si>
  <si>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</si>
  <si>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</si>
  <si>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</si>
  <si>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</si>
  <si>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</si>
  <si>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</si>
  <si>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</si>
  <si>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</si>
  <si>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</si>
  <si>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</si>
  <si>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</si>
  <si>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</si>
  <si>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</si>
  <si>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</si>
  <si>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</si>
  <si>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</si>
  <si>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</si>
  <si>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</si>
  <si>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</si>
  <si>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</si>
  <si>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</si>
  <si>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</si>
  <si>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</si>
  <si>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</si>
  <si>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</si>
  <si>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</si>
  <si>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</si>
  <si>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</si>
  <si>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</si>
  <si>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</si>
  <si>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</si>
  <si>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</si>
  <si>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</si>
  <si>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</si>
  <si>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</si>
  <si>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</si>
  <si>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</si>
  <si>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</si>
  <si>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</si>
  <si>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</si>
  <si>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</si>
  <si>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</si>
  <si>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</si>
  <si>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</si>
  <si>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</si>
  <si>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</si>
  <si>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</si>
  <si>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</si>
  <si>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</si>
  <si>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</si>
  <si>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</si>
  <si>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</si>
  <si>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</si>
  <si>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</si>
  <si>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</si>
  <si>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</si>
  <si>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</si>
  <si>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</si>
  <si>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</si>
  <si>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</si>
  <si>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</si>
  <si>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</si>
  <si>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</si>
  <si>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</si>
  <si>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</si>
  <si>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</si>
  <si>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</si>
  <si>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</si>
  <si>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</si>
  <si>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</si>
  <si>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</si>
  <si>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</si>
  <si>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</si>
  <si>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</si>
  <si>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</si>
  <si>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</si>
  <si>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</si>
  <si>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</si>
  <si>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</si>
  <si>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</si>
  <si>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</si>
  <si>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</si>
  <si>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</si>
  <si>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</si>
  <si>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</si>
  <si>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</si>
  <si>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</si>
  <si>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</si>
  <si>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</si>
  <si>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</si>
  <si>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</si>
  <si>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</si>
  <si>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</si>
  <si>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</si>
  <si>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</si>
  <si>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</si>
  <si>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</si>
  <si>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</si>
  <si>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</si>
  <si>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</si>
  <si>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</si>
  <si>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</si>
  <si>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</si>
  <si>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</si>
  <si>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</si>
  <si>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</si>
  <si>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</si>
  <si>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</si>
  <si>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</si>
  <si>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</si>
  <si>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</si>
  <si>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</si>
  <si>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</si>
  <si>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</si>
  <si>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</si>
  <si>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</si>
  <si>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</si>
  <si>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</si>
  <si>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</si>
  <si>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</si>
  <si>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</si>
  <si>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</si>
  <si>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</si>
  <si>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</si>
  <si>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</si>
  <si>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</si>
  <si>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</si>
  <si>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</si>
  <si>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</si>
  <si>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</si>
  <si>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</si>
  <si>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</si>
  <si>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</si>
  <si>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</si>
  <si>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</si>
  <si>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</si>
  <si>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</si>
  <si>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</si>
  <si>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</si>
  <si>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</si>
  <si>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</si>
  <si>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</si>
  <si>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</si>
  <si>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</si>
  <si>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</si>
  <si>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</si>
  <si>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</si>
  <si>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</si>
  <si>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</si>
  <si>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</si>
  <si>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</si>
  <si>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</si>
  <si>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</si>
  <si>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</si>
  <si>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</si>
  <si>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</si>
  <si>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</si>
  <si>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</si>
  <si>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</si>
  <si>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</si>
  <si>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</si>
  <si>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</si>
  <si>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</si>
  <si>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</si>
  <si>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</si>
  <si>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</si>
  <si>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</si>
  <si>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</si>
  <si>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</si>
  <si>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</si>
  <si>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</si>
  <si>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</si>
  <si>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</si>
  <si>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</si>
  <si>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</si>
  <si>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</si>
  <si>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</si>
  <si>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</si>
  <si>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</si>
  <si>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</si>
  <si>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</si>
  <si>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</si>
  <si>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</si>
  <si>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</si>
  <si>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</si>
  <si>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</si>
  <si>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</si>
  <si>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</si>
  <si>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</si>
  <si>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</si>
  <si>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</si>
  <si>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</si>
  <si>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</si>
  <si>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</si>
  <si>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</si>
  <si>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</si>
  <si>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</si>
  <si>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</si>
  <si>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</si>
  <si>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</si>
  <si>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</si>
  <si>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</si>
  <si>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</si>
  <si>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</si>
  <si>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</si>
  <si>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</si>
  <si>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</si>
  <si>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</si>
  <si>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</si>
  <si>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</si>
  <si>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</si>
  <si>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</si>
  <si>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</si>
  <si>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</si>
  <si>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</si>
  <si>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</si>
  <si>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</si>
  <si>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</si>
  <si>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</si>
  <si>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</si>
  <si>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</si>
  <si>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</si>
  <si>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</si>
  <si>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</si>
  <si>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</si>
  <si>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</si>
  <si>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</si>
  <si>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</si>
  <si>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</si>
  <si>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</si>
  <si>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</si>
  <si>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</si>
  <si>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</si>
  <si>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</si>
  <si>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</si>
  <si>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</si>
  <si>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</si>
  <si>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</si>
  <si>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</si>
  <si>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</si>
  <si>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</si>
  <si>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</si>
  <si>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</si>
  <si>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</si>
  <si>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</si>
  <si>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</si>
  <si>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</si>
  <si>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</si>
  <si>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</si>
  <si>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</si>
  <si>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</si>
  <si>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</si>
  <si>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</si>
  <si>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</si>
  <si>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</si>
  <si>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</si>
  <si>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</si>
  <si>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</si>
  <si>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</si>
  <si>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</si>
  <si>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</si>
  <si>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</si>
  <si>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</si>
  <si>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</si>
  <si>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</si>
  <si>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</si>
  <si>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</si>
  <si>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</si>
  <si>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</si>
  <si>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</si>
  <si>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</si>
  <si>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</si>
  <si>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</si>
  <si>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</si>
  <si>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</si>
  <si>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</si>
  <si>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</si>
  <si>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</si>
  <si>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</si>
  <si>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</si>
  <si>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</si>
  <si>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</si>
  <si>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</si>
  <si>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</si>
  <si>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</si>
  <si>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</si>
  <si>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</si>
  <si>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</si>
  <si>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</si>
  <si>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</si>
  <si>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</si>
  <si>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</si>
  <si>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</si>
  <si>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</si>
  <si>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</si>
  <si>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</si>
  <si>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</si>
  <si>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</si>
  <si>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</si>
  <si>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</si>
  <si>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</si>
  <si>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</si>
  <si>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</si>
  <si>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</si>
  <si>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</si>
  <si>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</si>
  <si>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</si>
  <si>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</si>
  <si>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</si>
  <si>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</si>
  <si>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</si>
  <si>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</si>
  <si>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</si>
  <si>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</si>
  <si>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</si>
  <si>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</si>
  <si>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</si>
  <si>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</si>
  <si>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</si>
  <si>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</si>
  <si>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</si>
  <si>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</si>
  <si>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</si>
  <si>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</si>
  <si>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</si>
  <si>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</si>
  <si>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</si>
  <si>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</si>
  <si>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</si>
  <si>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</si>
  <si>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</si>
  <si>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</si>
  <si>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</si>
  <si>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</si>
  <si>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</si>
  <si>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</si>
  <si>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</si>
  <si>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</si>
  <si>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</si>
  <si>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</si>
  <si>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</si>
  <si>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</si>
  <si>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</si>
  <si>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</si>
  <si>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</si>
  <si>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</si>
  <si>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</si>
  <si>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</si>
  <si>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</si>
  <si>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</si>
  <si>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</si>
  <si>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</si>
  <si>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</si>
  <si>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</si>
  <si>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</si>
  <si>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</si>
  <si>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</si>
  <si>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</si>
  <si>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</si>
  <si>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</si>
  <si>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</si>
  <si>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</si>
  <si>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</si>
  <si>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</si>
  <si>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</si>
  <si>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</si>
  <si>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</si>
  <si>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</si>
  <si>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</si>
  <si>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</si>
  <si>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</si>
  <si>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</si>
  <si>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</si>
  <si>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</si>
  <si>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</si>
  <si>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</si>
  <si>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</si>
  <si>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</si>
  <si>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</si>
  <si>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</si>
  <si>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</si>
  <si>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</si>
  <si>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</si>
  <si>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</si>
  <si>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</si>
  <si>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</si>
  <si>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</si>
  <si>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</si>
  <si>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</si>
  <si>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</si>
  <si>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</si>
  <si>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</si>
  <si>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</si>
  <si>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</si>
  <si>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</si>
  <si>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</si>
  <si>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</si>
  <si>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</si>
  <si>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</si>
  <si>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</si>
  <si>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</si>
  <si>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</si>
  <si>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</si>
  <si>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</si>
  <si>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</si>
  <si>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</si>
  <si>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</si>
  <si>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</si>
  <si>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</si>
  <si>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</si>
  <si>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</si>
  <si>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</si>
  <si>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</si>
  <si>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</si>
  <si>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</si>
  <si>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</si>
  <si>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</si>
  <si>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</si>
  <si>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</si>
  <si>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</si>
  <si>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</si>
  <si>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</si>
  <si>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</si>
  <si>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</si>
  <si>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</si>
  <si>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</si>
  <si>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</si>
  <si>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</si>
  <si>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</si>
  <si>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</si>
  <si>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</si>
  <si>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</si>
  <si>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</si>
  <si>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</si>
  <si>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</si>
  <si>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</si>
  <si>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</si>
  <si>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</si>
  <si>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</si>
  <si>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</si>
  <si>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</si>
  <si>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</si>
  <si>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</si>
  <si>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</si>
  <si>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</si>
  <si>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</si>
  <si>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</si>
  <si>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</si>
  <si>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</si>
  <si>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</si>
  <si>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</si>
  <si>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</si>
  <si>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</si>
  <si>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</si>
  <si>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</si>
  <si>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</si>
  <si>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</si>
  <si>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</si>
  <si>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</si>
  <si>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</si>
  <si>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</si>
  <si>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</si>
  <si>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</si>
  <si>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</si>
  <si>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</si>
  <si>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</si>
  <si>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</si>
  <si>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</si>
  <si>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</si>
  <si>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</si>
  <si>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</si>
  <si>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</si>
  <si>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</si>
  <si>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</si>
  <si>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</si>
  <si>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</si>
  <si>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</si>
  <si>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</si>
  <si>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</si>
  <si>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</si>
  <si>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</si>
  <si>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</si>
  <si>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</si>
  <si>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</si>
  <si>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</si>
  <si>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</si>
  <si>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</si>
  <si>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</si>
  <si>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</si>
  <si>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</si>
  <si>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</si>
  <si>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</si>
  <si>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</si>
  <si>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</si>
  <si>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</si>
  <si>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</si>
  <si>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</si>
  <si>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</si>
  <si>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</si>
  <si>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</si>
  <si>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</si>
  <si>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</si>
  <si>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</si>
  <si>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</si>
  <si>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</si>
  <si>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</si>
  <si>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</si>
  <si>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</si>
  <si>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</si>
  <si>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</si>
  <si>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</si>
  <si>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</si>
  <si>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</si>
  <si>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</si>
  <si>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</si>
  <si>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</si>
  <si>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</si>
  <si>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</si>
  <si>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</si>
  <si>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</si>
  <si>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</si>
  <si>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</si>
  <si>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</si>
  <si>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</si>
  <si>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</si>
  <si>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</si>
  <si>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</si>
  <si>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</si>
  <si>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</si>
  <si>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</si>
  <si>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</si>
  <si>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</si>
  <si>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</si>
  <si>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</si>
  <si>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</si>
  <si>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</si>
  <si>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</si>
  <si>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</si>
  <si>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</si>
  <si>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</si>
  <si>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</si>
  <si>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</si>
  <si>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</si>
  <si>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</si>
  <si>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</si>
  <si>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</si>
  <si>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</si>
  <si>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</si>
  <si>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</si>
  <si>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</si>
  <si>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</si>
  <si>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</si>
  <si>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</si>
  <si>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</si>
  <si>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</si>
  <si>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</si>
  <si>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</si>
  <si>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</si>
  <si>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</si>
  <si>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</si>
  <si>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</si>
  <si>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</si>
  <si>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</si>
  <si>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</si>
  <si>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</si>
  <si>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</si>
  <si>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</si>
  <si>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</si>
  <si>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</si>
  <si>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</si>
  <si>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</si>
  <si>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</si>
  <si>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</si>
  <si>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</si>
  <si>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</si>
  <si>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</si>
  <si>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</si>
  <si>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</si>
  <si>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</si>
  <si>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</si>
  <si>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</si>
  <si>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</si>
  <si>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</si>
  <si>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</si>
  <si>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</si>
  <si>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</si>
  <si>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</si>
  <si>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</si>
  <si>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</si>
  <si>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</si>
  <si>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</si>
  <si>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</si>
  <si>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</si>
  <si>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</si>
  <si>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</si>
  <si>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</si>
  <si>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</si>
  <si>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</si>
  <si>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</si>
  <si>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</si>
  <si>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</si>
  <si>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</si>
  <si>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</si>
  <si>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</si>
  <si>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</si>
  <si>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</si>
  <si>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</si>
  <si>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</si>
  <si>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</si>
  <si>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</si>
  <si>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</si>
  <si>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</si>
  <si>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</si>
  <si>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</si>
  <si>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</si>
  <si>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</si>
  <si>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</si>
  <si>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</si>
  <si>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</si>
  <si>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</si>
  <si>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</si>
  <si>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</si>
  <si>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</si>
  <si>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</si>
  <si>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</si>
  <si>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</si>
  <si>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</si>
  <si>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</si>
  <si>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</si>
  <si>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</si>
  <si>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</si>
  <si>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</si>
  <si>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</si>
  <si>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</si>
  <si>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</si>
  <si>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</si>
  <si>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</si>
  <si>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</si>
  <si>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</si>
  <si>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</si>
  <si>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</si>
  <si>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</si>
  <si>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</si>
  <si>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</si>
  <si>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</si>
  <si>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</si>
  <si>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</si>
  <si>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</si>
  <si>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</si>
  <si>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</si>
  <si>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</si>
  <si>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</si>
  <si>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</si>
  <si>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</si>
  <si>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</si>
  <si>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</si>
  <si>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</si>
  <si>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</si>
  <si>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</si>
  <si>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</si>
  <si>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</si>
  <si>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</si>
  <si>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</si>
  <si>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</si>
  <si>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</si>
  <si>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</si>
  <si>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</si>
  <si>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</si>
  <si>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</si>
  <si>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</si>
  <si>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</si>
  <si>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</si>
  <si>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</si>
  <si>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</si>
  <si>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</si>
  <si>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</si>
  <si>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</si>
  <si>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</si>
  <si>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</si>
  <si>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</si>
  <si>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</si>
  <si>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</si>
  <si>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</si>
  <si>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</si>
  <si>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</si>
  <si>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</si>
  <si>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</si>
  <si>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</si>
  <si>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</si>
  <si>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</si>
  <si>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</si>
  <si>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</si>
  <si>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</si>
  <si>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</si>
  <si>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</si>
  <si>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</si>
  <si>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</si>
  <si>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</si>
  <si>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</si>
  <si>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</si>
  <si>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</si>
  <si>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</si>
  <si>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</si>
  <si>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</si>
  <si>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</si>
  <si>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</si>
  <si>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</si>
  <si>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</si>
  <si>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</si>
  <si>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</si>
  <si>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</si>
  <si>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</si>
  <si>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</si>
  <si>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</si>
  <si>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</si>
  <si>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</si>
  <si>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</si>
  <si>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</si>
  <si>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</si>
  <si>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</si>
  <si>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</si>
  <si>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</si>
  <si>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</si>
  <si>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</si>
  <si>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</si>
  <si>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</si>
  <si>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</si>
  <si>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</si>
  <si>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</si>
  <si>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</si>
  <si>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</si>
  <si>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</si>
  <si>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</si>
  <si>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</si>
  <si>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</si>
  <si>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</si>
  <si>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</si>
  <si>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</si>
  <si>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</si>
  <si>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</si>
  <si>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</si>
  <si>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</si>
  <si>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</si>
  <si>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</si>
  <si>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</si>
  <si>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</si>
  <si>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</si>
  <si>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</si>
  <si>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</si>
  <si>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</si>
  <si>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</si>
  <si>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</si>
  <si>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</si>
  <si>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</si>
  <si>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</si>
  <si>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</si>
  <si>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</si>
  <si>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</si>
  <si>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</si>
  <si>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</si>
  <si>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</si>
  <si>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</si>
  <si>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</si>
  <si>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</si>
  <si>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</si>
  <si>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</si>
  <si>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</si>
  <si>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</si>
  <si>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</si>
  <si>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</si>
  <si>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</si>
  <si>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</si>
  <si>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</si>
  <si>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</si>
  <si>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</si>
  <si>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</si>
  <si>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</si>
  <si>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</si>
  <si>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</si>
  <si>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</si>
  <si>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</si>
  <si>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</si>
  <si>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</si>
  <si>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</si>
  <si>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</si>
  <si>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</si>
  <si>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</si>
  <si>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</si>
  <si>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</si>
  <si>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</si>
  <si>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</si>
  <si>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</si>
  <si>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</si>
  <si>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</si>
  <si>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</si>
  <si>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</si>
  <si>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</si>
  <si>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</si>
  <si>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</si>
  <si>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</si>
  <si>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</si>
  <si>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</si>
  <si>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</si>
  <si>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</si>
  <si>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</si>
  <si>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</si>
  <si>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</si>
  <si>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</si>
  <si>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</si>
  <si>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</si>
  <si>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</si>
  <si>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</si>
  <si>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</si>
  <si>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</si>
  <si>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</si>
  <si>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</si>
  <si>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</si>
  <si>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</si>
  <si>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</si>
  <si>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</si>
  <si>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</si>
  <si>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</si>
  <si>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</si>
  <si>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</si>
  <si>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</si>
  <si>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</si>
  <si>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</si>
  <si>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</si>
  <si>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</si>
  <si>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</si>
  <si>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</si>
  <si>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</si>
  <si>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</si>
  <si>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</si>
  <si>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</si>
  <si>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</si>
  <si>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</si>
  <si>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</si>
  <si>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</si>
  <si>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</si>
  <si>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</si>
  <si>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</si>
  <si>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</si>
  <si>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</si>
  <si>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</si>
  <si>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</si>
  <si>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</si>
  <si>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</si>
  <si>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</si>
  <si>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</si>
  <si>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</si>
  <si>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</si>
  <si>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</si>
  <si>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</si>
  <si>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</si>
  <si>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</si>
  <si>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</si>
  <si>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</si>
  <si>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</si>
  <si>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</si>
  <si>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</si>
  <si>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</si>
  <si>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</si>
  <si>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</si>
  <si>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</si>
  <si>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</si>
  <si>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</si>
  <si>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</si>
  <si>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</si>
  <si>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</si>
  <si>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</si>
  <si>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</si>
  <si>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</si>
  <si>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</si>
  <si>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</si>
  <si>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</si>
  <si>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</si>
  <si>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</si>
  <si>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</si>
  <si>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</si>
  <si>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</si>
  <si>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</si>
  <si>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</si>
  <si>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</si>
  <si>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</si>
  <si>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</si>
  <si>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</si>
  <si>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</si>
  <si>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</si>
  <si>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</si>
  <si>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</si>
  <si>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</si>
  <si>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</si>
  <si>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</si>
  <si>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</si>
  <si>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</si>
  <si>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</si>
  <si>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</si>
  <si>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</si>
  <si>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</si>
  <si>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</si>
  <si>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</si>
  <si>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</si>
  <si>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</si>
  <si>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</si>
  <si>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</si>
  <si>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</si>
  <si>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</si>
  <si>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</si>
  <si>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</si>
  <si>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</si>
  <si>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</si>
  <si>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</si>
  <si>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</si>
  <si>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</si>
  <si>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</si>
  <si>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</si>
  <si>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</si>
  <si>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</si>
  <si>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</si>
  <si>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</si>
  <si>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</si>
  <si>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</si>
  <si>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</si>
  <si>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</si>
  <si>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</si>
  <si>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</si>
  <si>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</si>
  <si>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</si>
  <si>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</si>
  <si>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</si>
  <si>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</si>
  <si>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</si>
  <si>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</si>
  <si>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</si>
  <si>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</si>
  <si>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</si>
  <si>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</si>
  <si>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</si>
  <si>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</si>
  <si>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</si>
  <si>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</si>
  <si>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</si>
  <si>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</si>
  <si>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</si>
  <si>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</si>
  <si>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</si>
  <si>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</si>
  <si>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</si>
  <si>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</si>
  <si>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</si>
  <si>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</si>
  <si>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</si>
  <si>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</si>
  <si>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</si>
  <si>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</si>
  <si>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</si>
  <si>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</si>
  <si>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</si>
  <si>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</si>
  <si>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</si>
  <si>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</si>
  <si>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</si>
  <si>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</si>
  <si>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</si>
  <si>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</si>
  <si>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</si>
  <si>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</si>
  <si>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</si>
  <si>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</si>
  <si>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</si>
  <si>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</si>
  <si>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</si>
  <si>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</si>
  <si>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</si>
  <si>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</si>
  <si>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</si>
  <si>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</si>
  <si>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</si>
  <si>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</si>
  <si>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</si>
  <si>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</si>
  <si>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</si>
  <si>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</si>
  <si>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</si>
  <si>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</si>
  <si>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</si>
  <si>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</si>
  <si>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</si>
  <si>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</si>
  <si>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</si>
  <si>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</si>
  <si>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</si>
  <si>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</si>
  <si>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</si>
  <si>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</si>
  <si>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</si>
  <si>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</si>
  <si>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</si>
  <si>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</si>
  <si>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</si>
  <si>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</si>
  <si>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</si>
  <si>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</si>
  <si>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</si>
  <si>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</si>
  <si>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</si>
  <si>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</si>
  <si>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</si>
  <si>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</si>
  <si>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</si>
  <si>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</si>
  <si>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</si>
  <si>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</si>
  <si>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</si>
  <si>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</si>
  <si>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</si>
  <si>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</si>
  <si>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</si>
  <si>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</si>
  <si>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</si>
  <si>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</si>
  <si>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</si>
  <si>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</si>
  <si>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</si>
  <si>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</si>
  <si>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</si>
  <si>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</si>
  <si>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</si>
  <si>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</si>
  <si>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</si>
  <si>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</si>
  <si>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</si>
  <si>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</si>
  <si>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</si>
  <si>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</si>
  <si>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</si>
  <si>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</si>
  <si>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</si>
  <si>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</si>
  <si>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</si>
  <si>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</si>
  <si>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</si>
  <si>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</si>
  <si>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</si>
  <si>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</si>
  <si>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</si>
  <si>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</si>
  <si>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</si>
  <si>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</si>
  <si>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</si>
  <si>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</si>
  <si>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</si>
  <si>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</si>
  <si>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</si>
  <si>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</si>
  <si>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</si>
  <si>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</si>
  <si>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</si>
  <si>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</si>
  <si>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</si>
  <si>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</si>
  <si>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</si>
  <si>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</si>
  <si>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</si>
  <si>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</si>
  <si>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</si>
  <si>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</si>
  <si>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</si>
  <si>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</si>
  <si>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</si>
  <si>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</si>
  <si>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</si>
  <si>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</si>
  <si>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</si>
  <si>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</si>
  <si>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</si>
  <si>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</si>
  <si>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</si>
  <si>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</si>
  <si>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</si>
  <si>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</si>
  <si>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</si>
  <si>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</si>
  <si>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</si>
  <si>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</si>
  <si>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</si>
  <si>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</si>
  <si>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</si>
  <si>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</si>
  <si>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</si>
  <si>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</si>
  <si>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</si>
  <si>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</si>
  <si>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</si>
  <si>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</si>
  <si>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</si>
  <si>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</si>
  <si>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</si>
  <si>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</si>
  <si>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</si>
  <si>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</si>
  <si>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</si>
  <si>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</si>
  <si>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</si>
  <si>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</si>
  <si>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</si>
  <si>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</si>
  <si>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</si>
  <si>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</si>
  <si>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</si>
  <si>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</si>
  <si>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</si>
  <si>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</si>
  <si>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</si>
  <si>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</si>
  <si>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</si>
  <si>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</si>
  <si>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</si>
  <si>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</si>
  <si>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</si>
  <si>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</si>
  <si>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</si>
  <si>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</si>
  <si>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</si>
  <si>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</si>
  <si>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</si>
  <si>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</si>
  <si>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</si>
  <si>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</si>
  <si>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</si>
  <si>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</si>
  <si>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</si>
  <si>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</si>
  <si>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</si>
  <si>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</si>
  <si>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</si>
  <si>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</si>
  <si>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</si>
  <si>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</si>
  <si>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</si>
  <si>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</si>
  <si>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</si>
  <si>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</si>
  <si>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</si>
  <si>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</si>
  <si>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</si>
  <si>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</si>
  <si>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</si>
  <si>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</si>
  <si>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</si>
  <si>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</si>
  <si>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</si>
  <si>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</si>
  <si>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</si>
  <si>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</si>
  <si>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</si>
  <si>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</si>
  <si>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</si>
  <si>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</si>
  <si>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</si>
  <si>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</si>
  <si>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</si>
  <si>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</si>
  <si>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</si>
  <si>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</si>
  <si>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</si>
  <si>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</si>
  <si>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</si>
  <si>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</si>
  <si>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</si>
  <si>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</si>
  <si>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</si>
  <si>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</si>
  <si>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</si>
  <si>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</si>
  <si>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</si>
  <si>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</si>
  <si>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</si>
  <si>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</si>
  <si>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</si>
  <si>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</si>
  <si>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</si>
  <si>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</si>
  <si>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</si>
  <si>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</si>
  <si>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</si>
  <si>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</si>
  <si>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</si>
  <si>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</si>
  <si>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</si>
  <si>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</si>
  <si>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</si>
  <si>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</si>
  <si>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</si>
  <si>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</si>
  <si>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</si>
  <si>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</si>
  <si>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</si>
  <si>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</si>
  <si>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</si>
  <si>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</si>
  <si>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</si>
  <si>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</si>
  <si>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</si>
  <si>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</si>
  <si>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</si>
  <si>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</si>
  <si>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</si>
  <si>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</si>
  <si>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</si>
  <si>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</si>
  <si>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</si>
  <si>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</si>
  <si>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</si>
  <si>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</si>
  <si>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</si>
  <si>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</si>
  <si>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</si>
  <si>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</si>
  <si>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</si>
  <si>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</si>
  <si>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</si>
  <si>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</si>
  <si>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</si>
  <si>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</si>
  <si>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</si>
  <si>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</si>
  <si>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</si>
  <si>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</si>
  <si>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</si>
  <si>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</si>
  <si>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</si>
  <si>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</si>
  <si>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</si>
  <si>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</si>
  <si>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</si>
  <si>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</si>
  <si>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</si>
  <si>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</si>
  <si>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</si>
  <si>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</si>
  <si>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</si>
  <si>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</si>
  <si>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</si>
  <si>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</si>
  <si>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</si>
  <si>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</si>
  <si>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</si>
  <si>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</si>
  <si>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</si>
  <si>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</si>
  <si>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</si>
  <si>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</si>
  <si>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</si>
  <si>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</si>
  <si>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</si>
  <si>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</si>
  <si>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</si>
  <si>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</si>
  <si>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</si>
  <si>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</si>
  <si>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</si>
  <si>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</si>
  <si>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</si>
  <si>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</si>
  <si>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</si>
  <si>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</si>
  <si>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</si>
  <si>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</si>
  <si>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</si>
  <si>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</si>
  <si>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</si>
  <si>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</si>
  <si>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</si>
  <si>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</si>
  <si>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</si>
  <si>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</si>
  <si>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</si>
  <si>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</si>
  <si>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</si>
  <si>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</si>
  <si>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</si>
  <si>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</si>
  <si>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</si>
  <si>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</si>
  <si>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</si>
  <si>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</si>
  <si>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</si>
  <si>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</si>
  <si>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</si>
  <si>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</si>
  <si>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</si>
  <si>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</si>
  <si>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</si>
  <si>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</si>
  <si>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</si>
  <si>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</si>
  <si>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</si>
  <si>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</si>
  <si>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</si>
  <si>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</si>
  <si>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</si>
  <si>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</si>
  <si>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</si>
  <si>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</si>
  <si>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</si>
  <si>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</si>
  <si>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</si>
  <si>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</si>
  <si>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</si>
  <si>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</si>
  <si>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</si>
  <si>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</si>
  <si>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</si>
  <si>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</si>
  <si>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</si>
  <si>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</si>
  <si>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</si>
  <si>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</si>
  <si>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</si>
  <si>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</si>
  <si>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</si>
  <si>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</si>
  <si>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</si>
  <si>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</si>
  <si>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</si>
  <si>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</si>
  <si>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</si>
  <si>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</si>
  <si>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</si>
  <si>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</si>
  <si>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</si>
  <si>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</si>
  <si>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</si>
  <si>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</si>
  <si>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</si>
  <si>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</si>
  <si>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</si>
  <si>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</si>
  <si>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</si>
  <si>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</si>
  <si>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</si>
  <si>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</si>
  <si>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</si>
  <si>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</si>
  <si>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</si>
  <si>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</si>
  <si>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</si>
  <si>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</si>
  <si>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</si>
  <si>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</si>
  <si>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</si>
  <si>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</si>
  <si>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</si>
  <si>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</si>
  <si>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</si>
  <si>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</si>
  <si>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</si>
  <si>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</si>
  <si>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</si>
  <si>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</si>
  <si>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</si>
  <si>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</si>
  <si>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</si>
  <si>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</si>
  <si>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</si>
  <si>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</si>
  <si>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</si>
  <si>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</si>
  <si>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</si>
  <si>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</si>
  <si>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</si>
  <si>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</si>
  <si>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</si>
  <si>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</si>
  <si>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</si>
  <si>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</si>
  <si>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</si>
  <si>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</si>
  <si>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</si>
  <si>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</si>
  <si>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</si>
  <si>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</si>
  <si>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</si>
  <si>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</si>
  <si>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</si>
  <si>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</si>
  <si>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</si>
  <si>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</si>
  <si>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</si>
  <si>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</si>
  <si>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</si>
  <si>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</si>
  <si>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</si>
  <si>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</si>
  <si>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</si>
  <si>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</si>
  <si>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</si>
  <si>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</si>
  <si>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</si>
  <si>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</si>
  <si>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</si>
  <si>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</si>
  <si>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</si>
  <si>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</si>
  <si>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</si>
  <si>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</si>
  <si>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</si>
  <si>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</si>
  <si>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</si>
  <si>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</si>
  <si>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</si>
  <si>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</si>
  <si>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</si>
  <si>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</si>
  <si>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</si>
  <si>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</si>
  <si>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</si>
  <si>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</si>
  <si>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</si>
  <si>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</si>
  <si>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</si>
  <si>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</si>
  <si>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</si>
  <si>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</si>
  <si>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</si>
  <si>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</si>
  <si>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</si>
  <si>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</si>
  <si>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</si>
  <si>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</si>
  <si>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</si>
  <si>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</si>
  <si>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</si>
  <si>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</si>
  <si>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</si>
  <si>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</si>
  <si>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</si>
  <si>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</si>
  <si>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</si>
  <si>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</si>
  <si>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</si>
  <si>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</si>
  <si>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</si>
  <si>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</si>
  <si>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</si>
  <si>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</si>
  <si>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</si>
  <si>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</si>
  <si>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</si>
  <si>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</si>
  <si>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</si>
  <si>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</si>
  <si>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</si>
  <si>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</si>
  <si>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</si>
  <si>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北崎　悌綱</t>
    <rPh sb="0" eb="2">
      <t>キタザキ</t>
    </rPh>
    <rPh sb="3" eb="4">
      <t>テイ</t>
    </rPh>
    <rPh sb="4" eb="5">
      <t>ツナ</t>
    </rPh>
    <phoneticPr fontId="1"/>
  </si>
  <si>
    <t>代表取締役</t>
    <rPh sb="0" eb="5">
      <t>ダイヒョウトリシマリヤク</t>
    </rPh>
    <phoneticPr fontId="1"/>
  </si>
  <si>
    <t>２　法人</t>
  </si>
  <si>
    <t>５　営利法人</t>
  </si>
  <si>
    <t>かぶしきがいしゃ　そーしゃる　ぶりっじ</t>
    <phoneticPr fontId="1"/>
  </si>
  <si>
    <t>株式会社　Social　Bridge</t>
    <rPh sb="0" eb="4">
      <t>カブシキガイシャ</t>
    </rPh>
    <phoneticPr fontId="1"/>
  </si>
  <si>
    <t>2450001013029</t>
    <phoneticPr fontId="1"/>
  </si>
  <si>
    <t>北海道旭川市忠和5条5丁目8-1</t>
    <rPh sb="0" eb="3">
      <t>ホッカイドウ</t>
    </rPh>
    <rPh sb="3" eb="6">
      <t>アサヒカワシ</t>
    </rPh>
    <rPh sb="6" eb="8">
      <t>チュウワ</t>
    </rPh>
    <rPh sb="9" eb="10">
      <t>ジョウ</t>
    </rPh>
    <rPh sb="11" eb="13">
      <t>チョウメ</t>
    </rPh>
    <phoneticPr fontId="1"/>
  </si>
  <si>
    <t>0166</t>
    <phoneticPr fontId="1"/>
  </si>
  <si>
    <t>74</t>
    <phoneticPr fontId="1"/>
  </si>
  <si>
    <t>6957</t>
    <phoneticPr fontId="1"/>
  </si>
  <si>
    <t>6958</t>
    <phoneticPr fontId="1"/>
  </si>
  <si>
    <t>honbu</t>
    <phoneticPr fontId="1"/>
  </si>
  <si>
    <t>pokkapoka.co.jp</t>
    <phoneticPr fontId="1"/>
  </si>
  <si>
    <t>https://</t>
  </si>
  <si>
    <t>www.pokkapoka.co.jp</t>
    <phoneticPr fontId="1"/>
  </si>
  <si>
    <t>北﨑　悌綱</t>
    <rPh sb="0" eb="2">
      <t>キタザキ</t>
    </rPh>
    <rPh sb="3" eb="5">
      <t>テイツナ</t>
    </rPh>
    <phoneticPr fontId="1"/>
  </si>
  <si>
    <t>代表取締役</t>
    <rPh sb="0" eb="5">
      <t>ダイヒョウトリシマリヤク</t>
    </rPh>
    <phoneticPr fontId="1"/>
  </si>
  <si>
    <t>旭川</t>
    <rPh sb="0" eb="2">
      <t>アサヒカワ</t>
    </rPh>
    <phoneticPr fontId="1"/>
  </si>
  <si>
    <t>車で10分</t>
    <rPh sb="0" eb="1">
      <t>クルマ</t>
    </rPh>
    <rPh sb="4" eb="5">
      <t>フン</t>
    </rPh>
    <phoneticPr fontId="1"/>
  </si>
  <si>
    <t>施設長</t>
    <rPh sb="0" eb="3">
      <t>シセツチョウ</t>
    </rPh>
    <phoneticPr fontId="1"/>
  </si>
  <si>
    <t>３　住宅型</t>
  </si>
  <si>
    <t>２　準耐火建築物</t>
  </si>
  <si>
    <t>３　木造</t>
  </si>
  <si>
    <t>１　全室個室（縁故者個室含む）</t>
  </si>
  <si>
    <t>１　あり</t>
  </si>
  <si>
    <t>２　なし</t>
  </si>
  <si>
    <t>１　あり（車椅子対応）</t>
  </si>
  <si>
    <t>３　なし</t>
  </si>
  <si>
    <t>要介護者の心身の特性を踏まえて、全体的な日常生活動作の維持向上、生活の質の確保を重視した集団的生活が継続できるように支援する。</t>
    <phoneticPr fontId="1"/>
  </si>
  <si>
    <t>高齢者の機能訓練の実践の場を提供。
安全で活動的な日常生活を提供。
レクリエーション等に関する集会を開催。</t>
    <phoneticPr fontId="1"/>
  </si>
  <si>
    <t>１　自ら実施</t>
  </si>
  <si>
    <t>○</t>
  </si>
  <si>
    <t>はらだ病院</t>
    <rPh sb="3" eb="5">
      <t>ビョウイン</t>
    </rPh>
    <phoneticPr fontId="1"/>
  </si>
  <si>
    <t>北海道旭川市1条通16丁目右7号</t>
    <rPh sb="0" eb="3">
      <t>ホッカイドウ</t>
    </rPh>
    <rPh sb="3" eb="6">
      <t>アサヒカワシ</t>
    </rPh>
    <rPh sb="7" eb="8">
      <t>ジョウ</t>
    </rPh>
    <rPh sb="8" eb="9">
      <t>ドオ</t>
    </rPh>
    <rPh sb="11" eb="13">
      <t>チョウメ</t>
    </rPh>
    <rPh sb="13" eb="14">
      <t>ミギ</t>
    </rPh>
    <rPh sb="15" eb="16">
      <t>ゴウ</t>
    </rPh>
    <phoneticPr fontId="1"/>
  </si>
  <si>
    <t>総合内科</t>
    <rPh sb="0" eb="2">
      <t>ソウゴウ</t>
    </rPh>
    <rPh sb="2" eb="4">
      <t>ナイカ</t>
    </rPh>
    <phoneticPr fontId="1"/>
  </si>
  <si>
    <t>総合内科</t>
    <rPh sb="0" eb="4">
      <t>ソウゴウナイカ</t>
    </rPh>
    <phoneticPr fontId="1"/>
  </si>
  <si>
    <t>居宅療養管理指導
定期的な往診
緊急時による受け入れ態勢</t>
    <rPh sb="0" eb="2">
      <t>キョタク</t>
    </rPh>
    <rPh sb="2" eb="4">
      <t>リョウヨウ</t>
    </rPh>
    <rPh sb="4" eb="6">
      <t>カンリ</t>
    </rPh>
    <rPh sb="6" eb="8">
      <t>シドウ</t>
    </rPh>
    <rPh sb="9" eb="11">
      <t>テイキ</t>
    </rPh>
    <rPh sb="11" eb="12">
      <t>テキ</t>
    </rPh>
    <rPh sb="13" eb="15">
      <t>オウシン</t>
    </rPh>
    <rPh sb="16" eb="19">
      <t>キンキュウジ</t>
    </rPh>
    <rPh sb="22" eb="23">
      <t>ウ</t>
    </rPh>
    <rPh sb="24" eb="25">
      <t>イ</t>
    </rPh>
    <rPh sb="26" eb="28">
      <t>タイセイ</t>
    </rPh>
    <phoneticPr fontId="1"/>
  </si>
  <si>
    <t>吉田病院</t>
    <rPh sb="0" eb="2">
      <t>ヨシダ</t>
    </rPh>
    <rPh sb="2" eb="4">
      <t>ビョウイン</t>
    </rPh>
    <phoneticPr fontId="1"/>
  </si>
  <si>
    <t>北海道旭川市4条西4丁目1番2号</t>
    <rPh sb="0" eb="3">
      <t>ホッカイドウ</t>
    </rPh>
    <rPh sb="3" eb="6">
      <t>アサヒカワシ</t>
    </rPh>
    <rPh sb="7" eb="8">
      <t>ジョウ</t>
    </rPh>
    <rPh sb="8" eb="9">
      <t>ニシ</t>
    </rPh>
    <rPh sb="10" eb="12">
      <t>チョウメ</t>
    </rPh>
    <rPh sb="13" eb="14">
      <t>バン</t>
    </rPh>
    <rPh sb="15" eb="16">
      <t>ゴウ</t>
    </rPh>
    <phoneticPr fontId="1"/>
  </si>
  <si>
    <t>居宅療養管理指導
定期的な往診
緊急時による受け入れ態勢</t>
    <rPh sb="0" eb="8">
      <t>キョタクリョウヨウカンリシドウ</t>
    </rPh>
    <rPh sb="9" eb="12">
      <t>テイキテキ</t>
    </rPh>
    <rPh sb="13" eb="15">
      <t>オウシン</t>
    </rPh>
    <rPh sb="16" eb="19">
      <t>キンキュウジ</t>
    </rPh>
    <rPh sb="22" eb="23">
      <t>ウ</t>
    </rPh>
    <rPh sb="24" eb="25">
      <t>イ</t>
    </rPh>
    <rPh sb="26" eb="28">
      <t>タイセイ</t>
    </rPh>
    <phoneticPr fontId="1"/>
  </si>
  <si>
    <t>フロンティアデンタルクリニック</t>
  </si>
  <si>
    <t>北海道旭川市4条通14丁目1911番地</t>
    <rPh sb="0" eb="3">
      <t>ホッカイドウ</t>
    </rPh>
    <rPh sb="3" eb="6">
      <t>アサヒカワシ</t>
    </rPh>
    <rPh sb="7" eb="9">
      <t>ジョウドオ</t>
    </rPh>
    <rPh sb="11" eb="13">
      <t>チョウメ</t>
    </rPh>
    <rPh sb="17" eb="19">
      <t>バンチ</t>
    </rPh>
    <phoneticPr fontId="1"/>
  </si>
  <si>
    <t>嚥下、咀嚼運動能力の機能向上対策
口腔ケア指導</t>
    <rPh sb="0" eb="2">
      <t>エンゲ</t>
    </rPh>
    <rPh sb="3" eb="5">
      <t>ソシャク</t>
    </rPh>
    <rPh sb="5" eb="9">
      <t>ウンドウノウリョク</t>
    </rPh>
    <rPh sb="10" eb="14">
      <t>キノウコウジョウ</t>
    </rPh>
    <rPh sb="14" eb="16">
      <t>タイサク</t>
    </rPh>
    <rPh sb="17" eb="19">
      <t>コウクウ</t>
    </rPh>
    <rPh sb="21" eb="23">
      <t>シドウ</t>
    </rPh>
    <phoneticPr fontId="1"/>
  </si>
  <si>
    <t>実務者研修</t>
    <phoneticPr fontId="1"/>
  </si>
  <si>
    <t>２　建物賃貸借方式</t>
  </si>
  <si>
    <t>３　月払い方式</t>
  </si>
  <si>
    <t>２　日割り計算で減額</t>
  </si>
  <si>
    <t>必要時</t>
    <rPh sb="0" eb="3">
      <t>ヒツヨウジ</t>
    </rPh>
    <phoneticPr fontId="1"/>
  </si>
  <si>
    <t>事前申告と再度契約の締結、もしくは覚書にて契約の更新。</t>
    <phoneticPr fontId="1"/>
  </si>
  <si>
    <t>人件費、事務通信費等に充当
例）夜勤職員2名×10000円/1日×30日＝60万円
60万円÷20人＝30000円
極力負担にならない設定額との意見を参考に算定</t>
    <phoneticPr fontId="1"/>
  </si>
  <si>
    <t>1食400円として1日3食で算定</t>
    <phoneticPr fontId="1"/>
  </si>
  <si>
    <t>0166</t>
    <phoneticPr fontId="1"/>
  </si>
  <si>
    <t>１　入居希望者に公開</t>
  </si>
  <si>
    <t>３　公開していない</t>
  </si>
  <si>
    <t>ヘルパーステーションいちご</t>
  </si>
  <si>
    <t>ヘルパーステーションいちご</t>
    <phoneticPr fontId="1"/>
  </si>
  <si>
    <t>北海道旭川市</t>
    <phoneticPr fontId="1"/>
  </si>
  <si>
    <t>北海道旭川市</t>
    <rPh sb="0" eb="3">
      <t>ホッカイドウ</t>
    </rPh>
    <rPh sb="3" eb="6">
      <t>アサヒカワシ</t>
    </rPh>
    <phoneticPr fontId="1"/>
  </si>
  <si>
    <t>ゆうりょうろうじんほーむ　ぽっかぽかすりー</t>
    <phoneticPr fontId="1"/>
  </si>
  <si>
    <t>有料老人ホーム　ぽっかぽかⅢ</t>
    <rPh sb="0" eb="4">
      <t>ユウリョウロウジン</t>
    </rPh>
    <phoneticPr fontId="1"/>
  </si>
  <si>
    <t>北海道旭川市忠和7条7丁目3-20</t>
    <rPh sb="0" eb="3">
      <t>ホッカイドウ</t>
    </rPh>
    <rPh sb="3" eb="6">
      <t>アサヒカワシ</t>
    </rPh>
    <rPh sb="6" eb="8">
      <t>チュウワ</t>
    </rPh>
    <rPh sb="9" eb="10">
      <t>ジョウ</t>
    </rPh>
    <rPh sb="11" eb="13">
      <t>チョウメ</t>
    </rPh>
    <phoneticPr fontId="1"/>
  </si>
  <si>
    <t>有料老人ホームぽっかぽかⅢ</t>
    <phoneticPr fontId="1"/>
  </si>
  <si>
    <t>6895</t>
    <phoneticPr fontId="1"/>
  </si>
  <si>
    <t>6896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</si>
</sst>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22" zoomScaleNormal="100" zoomScaleSheetLayoutView="100" workbookViewId="0">
      <selection activeCell="H423" sqref="H423:P423"/>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8</v>
      </c>
      <c r="J4" s="458"/>
      <c r="K4" s="33" t="s">
        <v>2473</v>
      </c>
      <c r="L4" s="458">
        <v>28</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95" customHeight="1">
      <c r="B15" s="296" t="s">
        <v>518</v>
      </c>
      <c r="C15" s="171"/>
      <c r="D15" s="171"/>
      <c r="E15" s="242"/>
      <c r="F15" s="166" t="s">
        <v>519</v>
      </c>
      <c r="G15" s="166"/>
      <c r="H15" s="166"/>
      <c r="I15" s="166"/>
      <c r="J15" s="138" t="s">
        <v>2384</v>
      </c>
      <c r="K15" s="93"/>
      <c r="L15" s="93"/>
      <c r="M15" s="93"/>
      <c r="N15" s="93"/>
      <c r="O15" s="93"/>
      <c r="P15" s="139"/>
    </row>
    <row r="16" spans="1:20" ht="19.95"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70</v>
      </c>
      <c r="H17" s="35" t="s">
        <v>487</v>
      </c>
      <c r="I17" s="32">
        <v>8045</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t="s">
        <v>2490</v>
      </c>
      <c r="K21" s="93"/>
      <c r="L21" s="93"/>
      <c r="M21" s="35" t="s">
        <v>483</v>
      </c>
      <c r="N21" s="93" t="s">
        <v>2491</v>
      </c>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2492</v>
      </c>
      <c r="K23" s="415"/>
      <c r="L23" s="92" t="s">
        <v>2493</v>
      </c>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2494</v>
      </c>
      <c r="K24" s="178"/>
      <c r="L24" s="178"/>
      <c r="M24" s="178"/>
      <c r="N24" s="178"/>
      <c r="O24" s="138"/>
      <c r="P24" s="179"/>
    </row>
    <row r="25" spans="1:20" ht="20.100000000000001" customHeight="1">
      <c r="B25" s="280"/>
      <c r="C25" s="298"/>
      <c r="D25" s="298"/>
      <c r="E25" s="281"/>
      <c r="F25" s="168" t="s">
        <v>18</v>
      </c>
      <c r="G25" s="168"/>
      <c r="H25" s="166"/>
      <c r="I25" s="166"/>
      <c r="J25" s="178" t="s">
        <v>2495</v>
      </c>
      <c r="K25" s="178"/>
      <c r="L25" s="178"/>
      <c r="M25" s="178"/>
      <c r="N25" s="178"/>
      <c r="O25" s="138"/>
      <c r="P25" s="179"/>
    </row>
    <row r="26" spans="1:20" ht="20.100000000000001" customHeight="1">
      <c r="B26" s="167" t="s">
        <v>9</v>
      </c>
      <c r="C26" s="166"/>
      <c r="D26" s="166"/>
      <c r="E26" s="166"/>
      <c r="F26" s="432">
        <v>2020</v>
      </c>
      <c r="G26" s="433"/>
      <c r="H26" s="35" t="s">
        <v>484</v>
      </c>
      <c r="I26" s="433">
        <v>6</v>
      </c>
      <c r="J26" s="433"/>
      <c r="K26" s="35" t="s">
        <v>485</v>
      </c>
      <c r="L26" s="433">
        <v>1</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2537</v>
      </c>
      <c r="I31" s="450"/>
      <c r="J31" s="450"/>
      <c r="K31" s="450"/>
      <c r="L31" s="450"/>
      <c r="M31" s="450"/>
      <c r="N31" s="450"/>
      <c r="O31" s="450"/>
      <c r="P31" s="451"/>
      <c r="S31" s="15" t="str">
        <f>IF(H31="","未記入","")</f>
        <v/>
      </c>
    </row>
    <row r="32" spans="1:20" ht="39" customHeight="1">
      <c r="B32" s="280"/>
      <c r="C32" s="298"/>
      <c r="D32" s="298"/>
      <c r="E32" s="281"/>
      <c r="F32" s="201" t="s">
        <v>2538</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70</v>
      </c>
      <c r="H33" s="35" t="s">
        <v>487</v>
      </c>
      <c r="I33" s="32">
        <v>8047</v>
      </c>
      <c r="J33" s="439"/>
      <c r="K33" s="439"/>
      <c r="L33" s="439"/>
      <c r="M33" s="439"/>
      <c r="N33" s="439"/>
      <c r="O33" s="439"/>
      <c r="P33" s="440"/>
      <c r="S33" s="15" t="str">
        <f>IF(OR(G33="",I33=""),"未記入","")</f>
        <v/>
      </c>
    </row>
    <row r="34" spans="2:20" ht="58.5" customHeight="1">
      <c r="B34" s="280"/>
      <c r="C34" s="298"/>
      <c r="D34" s="298"/>
      <c r="E34" s="281"/>
      <c r="F34" s="104" t="s">
        <v>2539</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2496</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2497</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2541</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2487</v>
      </c>
      <c r="M44" s="35" t="s">
        <v>487</v>
      </c>
      <c r="N44" s="63" t="s">
        <v>2542</v>
      </c>
      <c r="O44" s="288"/>
      <c r="P44" s="289"/>
    </row>
    <row r="45" spans="2:20" ht="20.100000000000001" customHeight="1">
      <c r="B45" s="167"/>
      <c r="C45" s="166"/>
      <c r="D45" s="166"/>
      <c r="E45" s="166"/>
      <c r="F45" s="396" t="s">
        <v>423</v>
      </c>
      <c r="G45" s="425"/>
      <c r="H45" s="425"/>
      <c r="I45" s="397"/>
      <c r="J45" s="138"/>
      <c r="K45" s="93"/>
      <c r="L45" s="93"/>
      <c r="M45" s="35" t="s">
        <v>483</v>
      </c>
      <c r="N45" s="93"/>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2492</v>
      </c>
      <c r="K47" s="415"/>
      <c r="L47" s="92" t="s">
        <v>2493</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2494</v>
      </c>
      <c r="K48" s="178"/>
      <c r="L48" s="178"/>
      <c r="M48" s="178"/>
      <c r="N48" s="178"/>
      <c r="O48" s="138"/>
      <c r="P48" s="179"/>
    </row>
    <row r="49" spans="1:20" ht="20.100000000000001" customHeight="1">
      <c r="B49" s="167"/>
      <c r="C49" s="166"/>
      <c r="D49" s="166"/>
      <c r="E49" s="166"/>
      <c r="F49" s="166" t="s">
        <v>18</v>
      </c>
      <c r="G49" s="166"/>
      <c r="H49" s="166"/>
      <c r="I49" s="166"/>
      <c r="J49" s="178" t="s">
        <v>2498</v>
      </c>
      <c r="K49" s="178"/>
      <c r="L49" s="178"/>
      <c r="M49" s="178"/>
      <c r="N49" s="178"/>
      <c r="O49" s="138"/>
      <c r="P49" s="179"/>
    </row>
    <row r="50" spans="1:20" ht="20.100000000000001" customHeight="1">
      <c r="B50" s="108" t="s">
        <v>28</v>
      </c>
      <c r="C50" s="217"/>
      <c r="D50" s="217"/>
      <c r="E50" s="217"/>
      <c r="F50" s="217"/>
      <c r="G50" s="217"/>
      <c r="H50" s="217"/>
      <c r="I50" s="217"/>
      <c r="J50" s="432">
        <v>2010</v>
      </c>
      <c r="K50" s="433"/>
      <c r="L50" s="35" t="s">
        <v>484</v>
      </c>
      <c r="M50" s="61">
        <v>11</v>
      </c>
      <c r="N50" s="35" t="s">
        <v>485</v>
      </c>
      <c r="O50" s="61">
        <v>15</v>
      </c>
      <c r="P50" s="37" t="s">
        <v>486</v>
      </c>
      <c r="S50" s="15" t="str">
        <f>IF(OR(J50="",M50="",O50=""),"未記入","")</f>
        <v/>
      </c>
    </row>
    <row r="51" spans="1:20" ht="20.100000000000001" customHeight="1" thickBot="1">
      <c r="B51" s="109" t="s">
        <v>29</v>
      </c>
      <c r="C51" s="434"/>
      <c r="D51" s="434"/>
      <c r="E51" s="434"/>
      <c r="F51" s="434"/>
      <c r="G51" s="434"/>
      <c r="H51" s="434"/>
      <c r="I51" s="434"/>
      <c r="J51" s="423">
        <v>2020</v>
      </c>
      <c r="K51" s="424"/>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2499</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t="s">
        <v>2496</v>
      </c>
      <c r="K56" s="93"/>
      <c r="L56" s="93"/>
      <c r="M56" s="93"/>
      <c r="N56" s="93"/>
      <c r="O56" s="93"/>
      <c r="P56" s="139"/>
    </row>
    <row r="57" spans="1:20" ht="20.100000000000001" customHeight="1">
      <c r="B57" s="134"/>
      <c r="C57" s="120"/>
      <c r="D57" s="135"/>
      <c r="E57" s="166" t="s">
        <v>34</v>
      </c>
      <c r="F57" s="166"/>
      <c r="G57" s="166"/>
      <c r="H57" s="166"/>
      <c r="I57" s="166"/>
      <c r="J57" s="432">
        <v>2020</v>
      </c>
      <c r="K57" s="433"/>
      <c r="L57" s="35" t="s">
        <v>484</v>
      </c>
      <c r="M57" s="61">
        <v>10</v>
      </c>
      <c r="N57" s="35" t="s">
        <v>485</v>
      </c>
      <c r="O57" s="61">
        <v>1</v>
      </c>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783.71</v>
      </c>
      <c r="H61" s="193"/>
      <c r="I61" s="193"/>
      <c r="J61" s="193"/>
      <c r="K61" s="431"/>
      <c r="L61" s="370" t="s">
        <v>516</v>
      </c>
      <c r="M61" s="359"/>
      <c r="N61" s="359"/>
      <c r="O61" s="359"/>
      <c r="P61" s="384"/>
    </row>
    <row r="62" spans="1:20" ht="20.100000000000001" customHeight="1">
      <c r="B62" s="167"/>
      <c r="C62" s="166"/>
      <c r="D62" s="207" t="s">
        <v>39</v>
      </c>
      <c r="E62" s="218"/>
      <c r="F62" s="236"/>
      <c r="G62" s="178"/>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582.20000000000005</v>
      </c>
      <c r="L72" s="93"/>
      <c r="M72" s="93"/>
      <c r="N72" s="171" t="s">
        <v>490</v>
      </c>
      <c r="O72" s="171"/>
      <c r="P72" s="197"/>
    </row>
    <row r="73" spans="2:16" ht="20.100000000000001" customHeight="1">
      <c r="B73" s="70"/>
      <c r="C73" s="71"/>
      <c r="D73" s="297"/>
      <c r="E73" s="298"/>
      <c r="F73" s="281"/>
      <c r="G73" s="217" t="s">
        <v>42</v>
      </c>
      <c r="H73" s="217"/>
      <c r="I73" s="217"/>
      <c r="J73" s="217"/>
      <c r="K73" s="138">
        <v>582.20000000000005</v>
      </c>
      <c r="L73" s="93"/>
      <c r="M73" s="93"/>
      <c r="N73" s="171" t="s">
        <v>490</v>
      </c>
      <c r="O73" s="171"/>
      <c r="P73" s="197"/>
    </row>
    <row r="74" spans="2:16" ht="20.100000000000001" customHeight="1">
      <c r="B74" s="70"/>
      <c r="C74" s="71"/>
      <c r="D74" s="166" t="s">
        <v>43</v>
      </c>
      <c r="E74" s="166"/>
      <c r="F74" s="166"/>
      <c r="G74" s="178" t="s">
        <v>2500</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2501</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2502</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2385</v>
      </c>
      <c r="G95" s="178"/>
      <c r="H95" s="178" t="s">
        <v>2385</v>
      </c>
      <c r="I95" s="178"/>
      <c r="J95" s="23">
        <v>11.34</v>
      </c>
      <c r="K95" s="50" t="s">
        <v>490</v>
      </c>
      <c r="L95" s="138">
        <v>21</v>
      </c>
      <c r="M95" s="415"/>
      <c r="N95" s="416" t="s">
        <v>2422</v>
      </c>
      <c r="O95" s="417"/>
      <c r="P95" s="418"/>
      <c r="S95" s="15" t="str">
        <f>IF(OR(F95="",H95="",J95="",L95="",N95=""),IF(OR(F95&lt;&gt;"",H95&lt;&gt;"",J95&lt;&gt;"",L95&lt;&gt;"",N95&lt;&gt;""),"未記入",""),"")</f>
        <v/>
      </c>
    </row>
    <row r="96" spans="2:19" ht="20.100000000000001" customHeight="1">
      <c r="B96" s="167"/>
      <c r="C96" s="166"/>
      <c r="D96" s="166" t="s">
        <v>48</v>
      </c>
      <c r="E96" s="166"/>
      <c r="F96" s="178"/>
      <c r="G96" s="178"/>
      <c r="H96" s="178"/>
      <c r="I96" s="178"/>
      <c r="J96" s="23"/>
      <c r="K96" s="50" t="s">
        <v>490</v>
      </c>
      <c r="L96" s="138"/>
      <c r="M96" s="415"/>
      <c r="N96" s="416"/>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6</v>
      </c>
      <c r="H105" s="242" t="s">
        <v>492</v>
      </c>
      <c r="I105" s="366" t="s">
        <v>66</v>
      </c>
      <c r="J105" s="366"/>
      <c r="K105" s="366"/>
      <c r="L105" s="366"/>
      <c r="M105" s="366"/>
      <c r="N105" s="138"/>
      <c r="O105" s="93"/>
      <c r="P105" s="37" t="s">
        <v>492</v>
      </c>
    </row>
    <row r="106" spans="2:19" ht="20.100000000000001" customHeight="1">
      <c r="B106" s="419"/>
      <c r="C106" s="420"/>
      <c r="D106" s="110"/>
      <c r="E106" s="102"/>
      <c r="F106" s="103"/>
      <c r="G106" s="138"/>
      <c r="H106" s="242"/>
      <c r="I106" s="414" t="s">
        <v>67</v>
      </c>
      <c r="J106" s="414"/>
      <c r="K106" s="414"/>
      <c r="L106" s="414"/>
      <c r="M106" s="414"/>
      <c r="N106" s="138">
        <v>6</v>
      </c>
      <c r="O106" s="93"/>
      <c r="P106" s="37" t="s">
        <v>492</v>
      </c>
    </row>
    <row r="107" spans="2:19" ht="20.100000000000001" customHeight="1">
      <c r="B107" s="419"/>
      <c r="C107" s="420"/>
      <c r="D107" s="207" t="s">
        <v>64</v>
      </c>
      <c r="E107" s="218"/>
      <c r="F107" s="236"/>
      <c r="G107" s="123">
        <v>2</v>
      </c>
      <c r="H107" s="236" t="s">
        <v>492</v>
      </c>
      <c r="I107" s="166" t="s">
        <v>68</v>
      </c>
      <c r="J107" s="166"/>
      <c r="K107" s="166"/>
      <c r="L107" s="166"/>
      <c r="M107" s="166"/>
      <c r="N107" s="138">
        <v>2</v>
      </c>
      <c r="O107" s="93"/>
      <c r="P107" s="37" t="s">
        <v>492</v>
      </c>
    </row>
    <row r="108" spans="2:19" ht="20.100000000000001" customHeight="1">
      <c r="B108" s="419"/>
      <c r="C108" s="420"/>
      <c r="D108" s="297"/>
      <c r="E108" s="298"/>
      <c r="F108" s="281"/>
      <c r="G108" s="129"/>
      <c r="H108" s="281"/>
      <c r="I108" s="166" t="s">
        <v>69</v>
      </c>
      <c r="J108" s="166"/>
      <c r="K108" s="166"/>
      <c r="L108" s="166"/>
      <c r="M108" s="166"/>
      <c r="N108" s="138"/>
      <c r="O108" s="93"/>
      <c r="P108" s="37" t="s">
        <v>492</v>
      </c>
    </row>
    <row r="109" spans="2:19" ht="20.100000000000001" customHeight="1">
      <c r="B109" s="419"/>
      <c r="C109" s="420"/>
      <c r="D109" s="117" t="s">
        <v>65</v>
      </c>
      <c r="E109" s="118"/>
      <c r="F109" s="133"/>
      <c r="G109" s="123"/>
      <c r="H109" s="387" t="s">
        <v>492</v>
      </c>
      <c r="I109" s="166" t="s">
        <v>81</v>
      </c>
      <c r="J109" s="166"/>
      <c r="K109" s="166"/>
      <c r="L109" s="166"/>
      <c r="M109" s="166"/>
      <c r="N109" s="138"/>
      <c r="O109" s="93"/>
      <c r="P109" s="37" t="s">
        <v>492</v>
      </c>
    </row>
    <row r="110" spans="2:19" ht="20.100000000000001" customHeight="1">
      <c r="B110" s="419"/>
      <c r="C110" s="420"/>
      <c r="D110" s="119"/>
      <c r="E110" s="120"/>
      <c r="F110" s="135"/>
      <c r="G110" s="126"/>
      <c r="H110" s="389"/>
      <c r="I110" s="166" t="s">
        <v>82</v>
      </c>
      <c r="J110" s="166"/>
      <c r="K110" s="166"/>
      <c r="L110" s="166"/>
      <c r="M110" s="166"/>
      <c r="N110" s="138"/>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2503</v>
      </c>
      <c r="H113" s="178"/>
      <c r="I113" s="178"/>
      <c r="J113" s="178"/>
      <c r="K113" s="178"/>
      <c r="L113" s="178"/>
      <c r="M113" s="178"/>
      <c r="N113" s="178"/>
      <c r="O113" s="138"/>
      <c r="P113" s="179"/>
    </row>
    <row r="114" spans="2:16" ht="20.100000000000001" customHeight="1">
      <c r="B114" s="419"/>
      <c r="C114" s="420"/>
      <c r="D114" s="117" t="s">
        <v>79</v>
      </c>
      <c r="E114" s="118"/>
      <c r="F114" s="133"/>
      <c r="G114" s="123" t="s">
        <v>2504</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2505</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2503</v>
      </c>
      <c r="H117" s="178"/>
      <c r="I117" s="178"/>
      <c r="J117" s="178"/>
      <c r="K117" s="178"/>
      <c r="L117" s="178"/>
      <c r="M117" s="178"/>
      <c r="N117" s="178"/>
      <c r="O117" s="138"/>
      <c r="P117" s="179"/>
    </row>
    <row r="118" spans="2:16" ht="20.100000000000001" customHeight="1">
      <c r="B118" s="134"/>
      <c r="C118" s="135"/>
      <c r="D118" s="110" t="s">
        <v>73</v>
      </c>
      <c r="E118" s="102"/>
      <c r="F118" s="103"/>
      <c r="G118" s="178" t="s">
        <v>2503</v>
      </c>
      <c r="H118" s="178"/>
      <c r="I118" s="178"/>
      <c r="J118" s="178"/>
      <c r="K118" s="178"/>
      <c r="L118" s="178"/>
      <c r="M118" s="178"/>
      <c r="N118" s="178"/>
      <c r="O118" s="138"/>
      <c r="P118" s="179"/>
    </row>
    <row r="119" spans="2:16" ht="20.100000000000001" customHeight="1">
      <c r="B119" s="134"/>
      <c r="C119" s="135"/>
      <c r="D119" s="234" t="s">
        <v>74</v>
      </c>
      <c r="E119" s="273"/>
      <c r="F119" s="235"/>
      <c r="G119" s="178" t="s">
        <v>2503</v>
      </c>
      <c r="H119" s="178"/>
      <c r="I119" s="178"/>
      <c r="J119" s="178"/>
      <c r="K119" s="178"/>
      <c r="L119" s="178"/>
      <c r="M119" s="178"/>
      <c r="N119" s="178"/>
      <c r="O119" s="138"/>
      <c r="P119" s="179"/>
    </row>
    <row r="120" spans="2:16" ht="20.100000000000001" customHeight="1">
      <c r="B120" s="134"/>
      <c r="C120" s="135"/>
      <c r="D120" s="169" t="s">
        <v>75</v>
      </c>
      <c r="E120" s="171"/>
      <c r="F120" s="242"/>
      <c r="G120" s="178" t="s">
        <v>2503</v>
      </c>
      <c r="H120" s="178"/>
      <c r="I120" s="178"/>
      <c r="J120" s="178"/>
      <c r="K120" s="178"/>
      <c r="L120" s="178"/>
      <c r="M120" s="178"/>
      <c r="N120" s="178"/>
      <c r="O120" s="138"/>
      <c r="P120" s="179"/>
    </row>
    <row r="121" spans="2:16" ht="20.100000000000001" customHeight="1">
      <c r="B121" s="134"/>
      <c r="C121" s="135"/>
      <c r="D121" s="169" t="s">
        <v>76</v>
      </c>
      <c r="E121" s="171"/>
      <c r="F121" s="242"/>
      <c r="G121" s="178" t="s">
        <v>2503</v>
      </c>
      <c r="H121" s="178"/>
      <c r="I121" s="178"/>
      <c r="J121" s="178"/>
      <c r="K121" s="178"/>
      <c r="L121" s="178"/>
      <c r="M121" s="178"/>
      <c r="N121" s="178"/>
      <c r="O121" s="138"/>
      <c r="P121" s="179"/>
    </row>
    <row r="122" spans="2:16" ht="20.100000000000001" customHeight="1">
      <c r="B122" s="136"/>
      <c r="C122" s="137"/>
      <c r="D122" s="169" t="s">
        <v>77</v>
      </c>
      <c r="E122" s="171"/>
      <c r="F122" s="242"/>
      <c r="G122" s="178" t="s">
        <v>2503</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2506</v>
      </c>
      <c r="H123" s="178"/>
      <c r="I123" s="178"/>
      <c r="J123" s="178"/>
      <c r="K123" s="178"/>
      <c r="L123" s="178"/>
      <c r="M123" s="178"/>
      <c r="N123" s="178"/>
      <c r="O123" s="138"/>
      <c r="P123" s="179"/>
    </row>
    <row r="124" spans="2:16" ht="20.100000000000001" customHeight="1">
      <c r="B124" s="134"/>
      <c r="C124" s="135"/>
      <c r="D124" s="110" t="s">
        <v>446</v>
      </c>
      <c r="E124" s="102"/>
      <c r="F124" s="103"/>
      <c r="G124" s="178" t="s">
        <v>2506</v>
      </c>
      <c r="H124" s="178"/>
      <c r="I124" s="178"/>
      <c r="J124" s="178"/>
      <c r="K124" s="178"/>
      <c r="L124" s="178"/>
      <c r="M124" s="178"/>
      <c r="N124" s="178"/>
      <c r="O124" s="138"/>
      <c r="P124" s="179"/>
    </row>
    <row r="125" spans="2:16" ht="20.100000000000001" customHeight="1">
      <c r="B125" s="134"/>
      <c r="C125" s="135"/>
      <c r="D125" s="234" t="s">
        <v>447</v>
      </c>
      <c r="E125" s="273"/>
      <c r="F125" s="235"/>
      <c r="G125" s="178" t="s">
        <v>2506</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2507</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2508</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2509</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2509</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2509</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2509</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2509</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2509</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t="s">
        <v>2504</v>
      </c>
      <c r="L144" s="232"/>
      <c r="M144" s="232"/>
      <c r="N144" s="232"/>
      <c r="O144" s="192"/>
      <c r="P144" s="233"/>
    </row>
    <row r="145" spans="1:16" ht="20.100000000000001" customHeight="1">
      <c r="B145" s="77"/>
      <c r="C145" s="78"/>
      <c r="D145" s="78"/>
      <c r="E145" s="79"/>
      <c r="F145" s="234" t="s">
        <v>408</v>
      </c>
      <c r="G145" s="273"/>
      <c r="H145" s="273"/>
      <c r="I145" s="273"/>
      <c r="J145" s="235"/>
      <c r="K145" s="178" t="s">
        <v>2504</v>
      </c>
      <c r="L145" s="178"/>
      <c r="M145" s="178"/>
      <c r="N145" s="178"/>
      <c r="O145" s="138"/>
      <c r="P145" s="179"/>
    </row>
    <row r="146" spans="1:16" ht="20.100000000000001" customHeight="1">
      <c r="B146" s="77"/>
      <c r="C146" s="78"/>
      <c r="D146" s="78"/>
      <c r="E146" s="79"/>
      <c r="F146" s="169" t="s">
        <v>94</v>
      </c>
      <c r="G146" s="171"/>
      <c r="H146" s="171"/>
      <c r="I146" s="171"/>
      <c r="J146" s="242"/>
      <c r="K146" s="178" t="s">
        <v>2504</v>
      </c>
      <c r="L146" s="178"/>
      <c r="M146" s="178"/>
      <c r="N146" s="178"/>
      <c r="O146" s="138"/>
      <c r="P146" s="179"/>
    </row>
    <row r="147" spans="1:16" ht="20.100000000000001" customHeight="1">
      <c r="B147" s="77"/>
      <c r="C147" s="78"/>
      <c r="D147" s="78"/>
      <c r="E147" s="79"/>
      <c r="F147" s="169" t="s">
        <v>95</v>
      </c>
      <c r="G147" s="171"/>
      <c r="H147" s="171"/>
      <c r="I147" s="171"/>
      <c r="J147" s="242"/>
      <c r="K147" s="178" t="s">
        <v>2504</v>
      </c>
      <c r="L147" s="178"/>
      <c r="M147" s="178"/>
      <c r="N147" s="178"/>
      <c r="O147" s="138"/>
      <c r="P147" s="179"/>
    </row>
    <row r="148" spans="1:16" ht="20.100000000000001" customHeight="1">
      <c r="B148" s="77"/>
      <c r="C148" s="78"/>
      <c r="D148" s="78"/>
      <c r="E148" s="79"/>
      <c r="F148" s="169" t="s">
        <v>409</v>
      </c>
      <c r="G148" s="171"/>
      <c r="H148" s="171"/>
      <c r="I148" s="171"/>
      <c r="J148" s="242"/>
      <c r="K148" s="178" t="s">
        <v>2504</v>
      </c>
      <c r="L148" s="178"/>
      <c r="M148" s="178"/>
      <c r="N148" s="178"/>
      <c r="O148" s="138"/>
      <c r="P148" s="179"/>
    </row>
    <row r="149" spans="1:16" ht="20.100000000000001" customHeight="1">
      <c r="A149" s="4"/>
      <c r="B149" s="77"/>
      <c r="C149" s="78"/>
      <c r="D149" s="78"/>
      <c r="E149" s="79"/>
      <c r="F149" s="169" t="s">
        <v>96</v>
      </c>
      <c r="G149" s="171"/>
      <c r="H149" s="171"/>
      <c r="I149" s="171"/>
      <c r="J149" s="242"/>
      <c r="K149" s="178" t="s">
        <v>2504</v>
      </c>
      <c r="L149" s="178"/>
      <c r="M149" s="178"/>
      <c r="N149" s="178"/>
      <c r="O149" s="138"/>
      <c r="P149" s="179"/>
    </row>
    <row r="150" spans="1:16" ht="20.100000000000001" customHeight="1">
      <c r="B150" s="77"/>
      <c r="C150" s="78"/>
      <c r="D150" s="78"/>
      <c r="E150" s="79"/>
      <c r="F150" s="169" t="s">
        <v>410</v>
      </c>
      <c r="G150" s="171"/>
      <c r="H150" s="171"/>
      <c r="I150" s="171"/>
      <c r="J150" s="242"/>
      <c r="K150" s="178" t="s">
        <v>2504</v>
      </c>
      <c r="L150" s="178"/>
      <c r="M150" s="178"/>
      <c r="N150" s="178"/>
      <c r="O150" s="138"/>
      <c r="P150" s="179"/>
    </row>
    <row r="151" spans="1:16" ht="20.100000000000001" customHeight="1">
      <c r="B151" s="77"/>
      <c r="C151" s="78"/>
      <c r="D151" s="78"/>
      <c r="E151" s="79"/>
      <c r="F151" s="169" t="s">
        <v>411</v>
      </c>
      <c r="G151" s="171"/>
      <c r="H151" s="171"/>
      <c r="I151" s="171"/>
      <c r="J151" s="242"/>
      <c r="K151" s="178" t="s">
        <v>2504</v>
      </c>
      <c r="L151" s="178"/>
      <c r="M151" s="178"/>
      <c r="N151" s="178"/>
      <c r="O151" s="138"/>
      <c r="P151" s="179"/>
    </row>
    <row r="152" spans="1:16" ht="20.100000000000001" customHeight="1">
      <c r="B152" s="77"/>
      <c r="C152" s="78"/>
      <c r="D152" s="78"/>
      <c r="E152" s="79"/>
      <c r="F152" s="169" t="s">
        <v>415</v>
      </c>
      <c r="G152" s="171"/>
      <c r="H152" s="171"/>
      <c r="I152" s="171"/>
      <c r="J152" s="242"/>
      <c r="K152" s="178" t="s">
        <v>2504</v>
      </c>
      <c r="L152" s="178"/>
      <c r="M152" s="178"/>
      <c r="N152" s="178"/>
      <c r="O152" s="138"/>
      <c r="P152" s="179"/>
    </row>
    <row r="153" spans="1:16" ht="20.100000000000001" customHeight="1">
      <c r="B153" s="77"/>
      <c r="C153" s="78"/>
      <c r="D153" s="78"/>
      <c r="E153" s="79"/>
      <c r="F153" s="169" t="s">
        <v>530</v>
      </c>
      <c r="G153" s="171"/>
      <c r="H153" s="171"/>
      <c r="I153" s="171"/>
      <c r="J153" s="242"/>
      <c r="K153" s="178" t="s">
        <v>2504</v>
      </c>
      <c r="L153" s="178"/>
      <c r="M153" s="178"/>
      <c r="N153" s="178"/>
      <c r="O153" s="138"/>
      <c r="P153" s="179"/>
    </row>
    <row r="154" spans="1:16" ht="20.100000000000001" customHeight="1">
      <c r="B154" s="77"/>
      <c r="C154" s="78"/>
      <c r="D154" s="78"/>
      <c r="E154" s="79"/>
      <c r="F154" s="405" t="s">
        <v>97</v>
      </c>
      <c r="G154" s="156"/>
      <c r="H154" s="157"/>
      <c r="I154" s="399" t="s">
        <v>99</v>
      </c>
      <c r="J154" s="400"/>
      <c r="K154" s="178" t="s">
        <v>2504</v>
      </c>
      <c r="L154" s="178"/>
      <c r="M154" s="178"/>
      <c r="N154" s="178"/>
      <c r="O154" s="138"/>
      <c r="P154" s="179"/>
    </row>
    <row r="155" spans="1:16" ht="20.100000000000001" customHeight="1">
      <c r="B155" s="77"/>
      <c r="C155" s="78"/>
      <c r="D155" s="78"/>
      <c r="E155" s="79"/>
      <c r="F155" s="398"/>
      <c r="G155" s="162"/>
      <c r="H155" s="163"/>
      <c r="I155" s="401" t="s">
        <v>100</v>
      </c>
      <c r="J155" s="400"/>
      <c r="K155" s="178" t="s">
        <v>2504</v>
      </c>
      <c r="L155" s="178"/>
      <c r="M155" s="178"/>
      <c r="N155" s="178"/>
      <c r="O155" s="138"/>
      <c r="P155" s="179"/>
    </row>
    <row r="156" spans="1:16" ht="20.100000000000001" customHeight="1">
      <c r="B156" s="77"/>
      <c r="C156" s="78"/>
      <c r="D156" s="78"/>
      <c r="E156" s="79"/>
      <c r="F156" s="406" t="s">
        <v>98</v>
      </c>
      <c r="G156" s="407"/>
      <c r="H156" s="408"/>
      <c r="I156" s="396" t="s">
        <v>532</v>
      </c>
      <c r="J156" s="397"/>
      <c r="K156" s="178" t="s">
        <v>2504</v>
      </c>
      <c r="L156" s="178"/>
      <c r="M156" s="178"/>
      <c r="N156" s="178"/>
      <c r="O156" s="138"/>
      <c r="P156" s="179"/>
    </row>
    <row r="157" spans="1:16" ht="20.100000000000001" customHeight="1">
      <c r="B157" s="77"/>
      <c r="C157" s="78"/>
      <c r="D157" s="78"/>
      <c r="E157" s="79"/>
      <c r="F157" s="406"/>
      <c r="G157" s="407"/>
      <c r="H157" s="408"/>
      <c r="I157" s="396" t="s">
        <v>533</v>
      </c>
      <c r="J157" s="397"/>
      <c r="K157" s="178" t="s">
        <v>2504</v>
      </c>
      <c r="L157" s="178"/>
      <c r="M157" s="178"/>
      <c r="N157" s="178"/>
      <c r="O157" s="138"/>
      <c r="P157" s="179"/>
    </row>
    <row r="158" spans="1:16" ht="20.100000000000001" customHeight="1">
      <c r="B158" s="77"/>
      <c r="C158" s="78"/>
      <c r="D158" s="78"/>
      <c r="E158" s="79"/>
      <c r="F158" s="406"/>
      <c r="G158" s="407"/>
      <c r="H158" s="408"/>
      <c r="I158" s="396" t="s">
        <v>100</v>
      </c>
      <c r="J158" s="397"/>
      <c r="K158" s="178" t="s">
        <v>2504</v>
      </c>
      <c r="L158" s="178"/>
      <c r="M158" s="178"/>
      <c r="N158" s="178"/>
      <c r="O158" s="138"/>
      <c r="P158" s="179"/>
    </row>
    <row r="159" spans="1:16" ht="20.100000000000001" customHeight="1">
      <c r="B159" s="77"/>
      <c r="C159" s="78"/>
      <c r="D159" s="78"/>
      <c r="E159" s="79"/>
      <c r="F159" s="406"/>
      <c r="G159" s="407"/>
      <c r="H159" s="408"/>
      <c r="I159" s="406" t="s">
        <v>101</v>
      </c>
      <c r="J159" s="408"/>
      <c r="K159" s="178" t="s">
        <v>2504</v>
      </c>
      <c r="L159" s="178"/>
      <c r="M159" s="178"/>
      <c r="N159" s="178"/>
      <c r="O159" s="138"/>
      <c r="P159" s="179"/>
    </row>
    <row r="160" spans="1:16" ht="20.100000000000001" customHeight="1">
      <c r="B160" s="77"/>
      <c r="C160" s="78"/>
      <c r="D160" s="78"/>
      <c r="E160" s="79"/>
      <c r="F160" s="406" t="s">
        <v>425</v>
      </c>
      <c r="G160" s="407"/>
      <c r="H160" s="408"/>
      <c r="I160" s="396" t="s">
        <v>99</v>
      </c>
      <c r="J160" s="397"/>
      <c r="K160" s="178" t="s">
        <v>2504</v>
      </c>
      <c r="L160" s="178"/>
      <c r="M160" s="178"/>
      <c r="N160" s="178"/>
      <c r="O160" s="138"/>
      <c r="P160" s="179"/>
    </row>
    <row r="161" spans="2:20" ht="20.100000000000001" customHeight="1">
      <c r="B161" s="77"/>
      <c r="C161" s="78"/>
      <c r="D161" s="78"/>
      <c r="E161" s="79"/>
      <c r="F161" s="406"/>
      <c r="G161" s="407"/>
      <c r="H161" s="408"/>
      <c r="I161" s="396" t="s">
        <v>100</v>
      </c>
      <c r="J161" s="397"/>
      <c r="K161" s="178" t="s">
        <v>2504</v>
      </c>
      <c r="L161" s="178"/>
      <c r="M161" s="178"/>
      <c r="N161" s="178"/>
      <c r="O161" s="138"/>
      <c r="P161" s="179"/>
    </row>
    <row r="162" spans="2:20" ht="20.100000000000001" customHeight="1">
      <c r="B162" s="77"/>
      <c r="C162" s="78"/>
      <c r="D162" s="78"/>
      <c r="E162" s="79"/>
      <c r="F162" s="406"/>
      <c r="G162" s="407"/>
      <c r="H162" s="408"/>
      <c r="I162" s="398" t="s">
        <v>101</v>
      </c>
      <c r="J162" s="163"/>
      <c r="K162" s="178" t="s">
        <v>2504</v>
      </c>
      <c r="L162" s="178"/>
      <c r="M162" s="178"/>
      <c r="N162" s="178"/>
      <c r="O162" s="138"/>
      <c r="P162" s="179"/>
    </row>
    <row r="163" spans="2:20" ht="20.100000000000001" customHeight="1">
      <c r="B163" s="77"/>
      <c r="C163" s="78"/>
      <c r="D163" s="78"/>
      <c r="E163" s="79"/>
      <c r="F163" s="406"/>
      <c r="G163" s="407"/>
      <c r="H163" s="408"/>
      <c r="I163" s="396" t="s">
        <v>426</v>
      </c>
      <c r="J163" s="397"/>
      <c r="K163" s="178" t="s">
        <v>2504</v>
      </c>
      <c r="L163" s="178"/>
      <c r="M163" s="178"/>
      <c r="N163" s="178"/>
      <c r="O163" s="138"/>
      <c r="P163" s="179"/>
    </row>
    <row r="164" spans="2:20" ht="20.100000000000001" customHeight="1">
      <c r="B164" s="77"/>
      <c r="C164" s="78"/>
      <c r="D164" s="78"/>
      <c r="E164" s="79"/>
      <c r="F164" s="406"/>
      <c r="G164" s="407"/>
      <c r="H164" s="408"/>
      <c r="I164" s="398" t="s">
        <v>427</v>
      </c>
      <c r="J164" s="163"/>
      <c r="K164" s="178" t="s">
        <v>2504</v>
      </c>
      <c r="L164" s="178"/>
      <c r="M164" s="178"/>
      <c r="N164" s="178"/>
      <c r="O164" s="138"/>
      <c r="P164" s="179"/>
    </row>
    <row r="165" spans="2:20" ht="20.100000000000001" customHeight="1">
      <c r="B165" s="77"/>
      <c r="C165" s="78"/>
      <c r="D165" s="78"/>
      <c r="E165" s="79"/>
      <c r="F165" s="405" t="s">
        <v>428</v>
      </c>
      <c r="G165" s="156"/>
      <c r="H165" s="157"/>
      <c r="I165" s="399" t="s">
        <v>99</v>
      </c>
      <c r="J165" s="400"/>
      <c r="K165" s="178" t="s">
        <v>2504</v>
      </c>
      <c r="L165" s="178"/>
      <c r="M165" s="178"/>
      <c r="N165" s="178"/>
      <c r="O165" s="138"/>
      <c r="P165" s="179"/>
    </row>
    <row r="166" spans="2:20" ht="20.100000000000001" customHeight="1">
      <c r="B166" s="80"/>
      <c r="C166" s="81"/>
      <c r="D166" s="81"/>
      <c r="E166" s="82"/>
      <c r="F166" s="398"/>
      <c r="G166" s="162"/>
      <c r="H166" s="163"/>
      <c r="I166" s="401" t="s">
        <v>100</v>
      </c>
      <c r="J166" s="400"/>
      <c r="K166" s="178" t="s">
        <v>2504</v>
      </c>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2510</v>
      </c>
      <c r="G172" s="359" t="s">
        <v>474</v>
      </c>
      <c r="H172" s="359"/>
      <c r="I172" s="359"/>
      <c r="J172" s="359"/>
      <c r="K172" s="359"/>
      <c r="L172" s="359"/>
      <c r="M172" s="359"/>
      <c r="N172" s="359"/>
      <c r="O172" s="359"/>
      <c r="P172" s="384"/>
    </row>
    <row r="173" spans="2:20" ht="20.100000000000001" customHeight="1">
      <c r="B173" s="167"/>
      <c r="C173" s="166"/>
      <c r="D173" s="166"/>
      <c r="E173" s="166"/>
      <c r="F173" s="14" t="s">
        <v>2510</v>
      </c>
      <c r="G173" s="171" t="s">
        <v>475</v>
      </c>
      <c r="H173" s="171"/>
      <c r="I173" s="171"/>
      <c r="J173" s="171"/>
      <c r="K173" s="171"/>
      <c r="L173" s="171"/>
      <c r="M173" s="171"/>
      <c r="N173" s="171"/>
      <c r="O173" s="171"/>
      <c r="P173" s="197"/>
    </row>
    <row r="174" spans="2:20" ht="20.100000000000001" customHeight="1">
      <c r="B174" s="167"/>
      <c r="C174" s="166"/>
      <c r="D174" s="166"/>
      <c r="E174" s="166"/>
      <c r="F174" s="14" t="s">
        <v>2510</v>
      </c>
      <c r="G174" s="171" t="s">
        <v>476</v>
      </c>
      <c r="H174" s="171"/>
      <c r="I174" s="171"/>
      <c r="J174" s="171"/>
      <c r="K174" s="171"/>
      <c r="L174" s="171"/>
      <c r="M174" s="171"/>
      <c r="N174" s="171"/>
      <c r="O174" s="171"/>
      <c r="P174" s="197"/>
    </row>
    <row r="175" spans="2:20" ht="39.9" customHeight="1">
      <c r="B175" s="167"/>
      <c r="C175" s="166"/>
      <c r="D175" s="166"/>
      <c r="E175" s="166"/>
      <c r="F175" s="14"/>
      <c r="G175" s="171" t="s">
        <v>448</v>
      </c>
      <c r="H175" s="171"/>
      <c r="I175" s="242"/>
      <c r="J175" s="172"/>
      <c r="K175" s="173"/>
      <c r="L175" s="173"/>
      <c r="M175" s="173"/>
      <c r="N175" s="173"/>
      <c r="O175" s="173"/>
      <c r="P175" s="174"/>
    </row>
    <row r="176" spans="2:20" ht="39.9" customHeight="1">
      <c r="B176" s="83" t="s">
        <v>106</v>
      </c>
      <c r="C176" s="84"/>
      <c r="D176" s="287">
        <v>1</v>
      </c>
      <c r="E176" s="363"/>
      <c r="F176" s="166" t="s">
        <v>5</v>
      </c>
      <c r="G176" s="166"/>
      <c r="H176" s="166"/>
      <c r="I176" s="104" t="s">
        <v>2511</v>
      </c>
      <c r="J176" s="105"/>
      <c r="K176" s="105"/>
      <c r="L176" s="105"/>
      <c r="M176" s="105"/>
      <c r="N176" s="105"/>
      <c r="O176" s="106"/>
      <c r="P176" s="107"/>
    </row>
    <row r="177" spans="2:16" ht="39.9" customHeight="1">
      <c r="B177" s="85"/>
      <c r="C177" s="86"/>
      <c r="D177" s="287"/>
      <c r="E177" s="363"/>
      <c r="F177" s="166" t="s">
        <v>108</v>
      </c>
      <c r="G177" s="166"/>
      <c r="H177" s="166"/>
      <c r="I177" s="104" t="s">
        <v>2512</v>
      </c>
      <c r="J177" s="105"/>
      <c r="K177" s="105"/>
      <c r="L177" s="105"/>
      <c r="M177" s="105"/>
      <c r="N177" s="105"/>
      <c r="O177" s="106"/>
      <c r="P177" s="107"/>
    </row>
    <row r="178" spans="2:16" ht="39.9" customHeight="1">
      <c r="B178" s="85"/>
      <c r="C178" s="86"/>
      <c r="D178" s="287"/>
      <c r="E178" s="363"/>
      <c r="F178" s="166" t="s">
        <v>109</v>
      </c>
      <c r="G178" s="166"/>
      <c r="H178" s="166"/>
      <c r="I178" s="104" t="s">
        <v>2513</v>
      </c>
      <c r="J178" s="105"/>
      <c r="K178" s="105"/>
      <c r="L178" s="105"/>
      <c r="M178" s="105"/>
      <c r="N178" s="105"/>
      <c r="O178" s="106"/>
      <c r="P178" s="107"/>
    </row>
    <row r="179" spans="2:16" ht="39.9" customHeight="1">
      <c r="B179" s="85"/>
      <c r="C179" s="86"/>
      <c r="D179" s="287"/>
      <c r="E179" s="363"/>
      <c r="F179" s="166" t="s">
        <v>429</v>
      </c>
      <c r="G179" s="166"/>
      <c r="H179" s="166"/>
      <c r="I179" s="104" t="s">
        <v>2514</v>
      </c>
      <c r="J179" s="105"/>
      <c r="K179" s="105"/>
      <c r="L179" s="105"/>
      <c r="M179" s="105"/>
      <c r="N179" s="105"/>
      <c r="O179" s="106"/>
      <c r="P179" s="107"/>
    </row>
    <row r="180" spans="2:16" ht="39.9" customHeight="1">
      <c r="B180" s="85"/>
      <c r="C180" s="86"/>
      <c r="D180" s="287"/>
      <c r="E180" s="363"/>
      <c r="F180" s="166" t="s">
        <v>110</v>
      </c>
      <c r="G180" s="166"/>
      <c r="H180" s="166"/>
      <c r="I180" s="104" t="s">
        <v>2515</v>
      </c>
      <c r="J180" s="105"/>
      <c r="K180" s="105"/>
      <c r="L180" s="105"/>
      <c r="M180" s="105"/>
      <c r="N180" s="105"/>
      <c r="O180" s="106"/>
      <c r="P180" s="107"/>
    </row>
    <row r="181" spans="2:16" ht="39.9" customHeight="1">
      <c r="B181" s="85"/>
      <c r="C181" s="86"/>
      <c r="D181" s="287">
        <v>2</v>
      </c>
      <c r="E181" s="363"/>
      <c r="F181" s="166" t="s">
        <v>5</v>
      </c>
      <c r="G181" s="166"/>
      <c r="H181" s="166"/>
      <c r="I181" s="104" t="s">
        <v>2516</v>
      </c>
      <c r="J181" s="105"/>
      <c r="K181" s="105"/>
      <c r="L181" s="105"/>
      <c r="M181" s="105"/>
      <c r="N181" s="105"/>
      <c r="O181" s="106"/>
      <c r="P181" s="107"/>
    </row>
    <row r="182" spans="2:16" ht="39.9" customHeight="1">
      <c r="B182" s="85"/>
      <c r="C182" s="86"/>
      <c r="D182" s="287"/>
      <c r="E182" s="363"/>
      <c r="F182" s="166" t="s">
        <v>108</v>
      </c>
      <c r="G182" s="166"/>
      <c r="H182" s="166"/>
      <c r="I182" s="104" t="s">
        <v>2517</v>
      </c>
      <c r="J182" s="105"/>
      <c r="K182" s="105"/>
      <c r="L182" s="105"/>
      <c r="M182" s="105"/>
      <c r="N182" s="105"/>
      <c r="O182" s="106"/>
      <c r="P182" s="107"/>
    </row>
    <row r="183" spans="2:16" ht="39.9" customHeight="1">
      <c r="B183" s="85"/>
      <c r="C183" s="86"/>
      <c r="D183" s="287"/>
      <c r="E183" s="363"/>
      <c r="F183" s="166" t="s">
        <v>109</v>
      </c>
      <c r="G183" s="166"/>
      <c r="H183" s="166"/>
      <c r="I183" s="104" t="s">
        <v>2513</v>
      </c>
      <c r="J183" s="105"/>
      <c r="K183" s="105"/>
      <c r="L183" s="105"/>
      <c r="M183" s="105"/>
      <c r="N183" s="105"/>
      <c r="O183" s="106"/>
      <c r="P183" s="107"/>
    </row>
    <row r="184" spans="2:16" ht="39.9" customHeight="1">
      <c r="B184" s="85"/>
      <c r="C184" s="86"/>
      <c r="D184" s="287"/>
      <c r="E184" s="363"/>
      <c r="F184" s="166" t="s">
        <v>429</v>
      </c>
      <c r="G184" s="166"/>
      <c r="H184" s="166"/>
      <c r="I184" s="104" t="s">
        <v>2514</v>
      </c>
      <c r="J184" s="105"/>
      <c r="K184" s="105"/>
      <c r="L184" s="105"/>
      <c r="M184" s="105"/>
      <c r="N184" s="105"/>
      <c r="O184" s="106"/>
      <c r="P184" s="107"/>
    </row>
    <row r="185" spans="2:16" ht="39.9" customHeight="1">
      <c r="B185" s="85"/>
      <c r="C185" s="86"/>
      <c r="D185" s="287"/>
      <c r="E185" s="363"/>
      <c r="F185" s="166" t="s">
        <v>110</v>
      </c>
      <c r="G185" s="166"/>
      <c r="H185" s="166"/>
      <c r="I185" s="104" t="s">
        <v>2518</v>
      </c>
      <c r="J185" s="105"/>
      <c r="K185" s="105"/>
      <c r="L185" s="105"/>
      <c r="M185" s="105"/>
      <c r="N185" s="105"/>
      <c r="O185" s="106"/>
      <c r="P185" s="107"/>
    </row>
    <row r="186" spans="2:16" ht="39.9" customHeight="1">
      <c r="B186" s="85"/>
      <c r="C186" s="86"/>
      <c r="D186" s="386">
        <v>3</v>
      </c>
      <c r="E186" s="387"/>
      <c r="F186" s="166" t="s">
        <v>5</v>
      </c>
      <c r="G186" s="166"/>
      <c r="H186" s="166"/>
      <c r="I186" s="104"/>
      <c r="J186" s="105"/>
      <c r="K186" s="105"/>
      <c r="L186" s="105"/>
      <c r="M186" s="105"/>
      <c r="N186" s="105"/>
      <c r="O186" s="106"/>
      <c r="P186" s="107"/>
    </row>
    <row r="187" spans="2:16" ht="39.9" customHeight="1">
      <c r="B187" s="85"/>
      <c r="C187" s="86"/>
      <c r="D187" s="388"/>
      <c r="E187" s="389"/>
      <c r="F187" s="166" t="s">
        <v>108</v>
      </c>
      <c r="G187" s="166"/>
      <c r="H187" s="166"/>
      <c r="I187" s="104"/>
      <c r="J187" s="105"/>
      <c r="K187" s="105"/>
      <c r="L187" s="105"/>
      <c r="M187" s="105"/>
      <c r="N187" s="105"/>
      <c r="O187" s="106"/>
      <c r="P187" s="107"/>
    </row>
    <row r="188" spans="2:16" ht="39.9" customHeight="1">
      <c r="B188" s="85"/>
      <c r="C188" s="86"/>
      <c r="D188" s="388"/>
      <c r="E188" s="389"/>
      <c r="F188" s="166" t="s">
        <v>109</v>
      </c>
      <c r="G188" s="166"/>
      <c r="H188" s="166"/>
      <c r="I188" s="104"/>
      <c r="J188" s="105"/>
      <c r="K188" s="105"/>
      <c r="L188" s="105"/>
      <c r="M188" s="105"/>
      <c r="N188" s="105"/>
      <c r="O188" s="106"/>
      <c r="P188" s="107"/>
    </row>
    <row r="189" spans="2:16" ht="39.9" customHeight="1">
      <c r="B189" s="85"/>
      <c r="C189" s="86"/>
      <c r="D189" s="388"/>
      <c r="E189" s="389"/>
      <c r="F189" s="166" t="s">
        <v>429</v>
      </c>
      <c r="G189" s="166"/>
      <c r="H189" s="166"/>
      <c r="I189" s="104"/>
      <c r="J189" s="105"/>
      <c r="K189" s="105"/>
      <c r="L189" s="105"/>
      <c r="M189" s="105"/>
      <c r="N189" s="105"/>
      <c r="O189" s="106"/>
      <c r="P189" s="107"/>
    </row>
    <row r="190" spans="2:16" ht="39.9" customHeight="1">
      <c r="B190" s="87"/>
      <c r="C190" s="88"/>
      <c r="D190" s="394"/>
      <c r="E190" s="395"/>
      <c r="F190" s="166" t="s">
        <v>110</v>
      </c>
      <c r="G190" s="166"/>
      <c r="H190" s="166"/>
      <c r="I190" s="104"/>
      <c r="J190" s="105"/>
      <c r="K190" s="105"/>
      <c r="L190" s="105"/>
      <c r="M190" s="105"/>
      <c r="N190" s="105"/>
      <c r="O190" s="106"/>
      <c r="P190" s="107"/>
    </row>
    <row r="191" spans="2:16" ht="39.9" customHeight="1">
      <c r="B191" s="83" t="s">
        <v>107</v>
      </c>
      <c r="C191" s="84"/>
      <c r="D191" s="386">
        <v>1</v>
      </c>
      <c r="E191" s="387"/>
      <c r="F191" s="166" t="s">
        <v>5</v>
      </c>
      <c r="G191" s="166"/>
      <c r="H191" s="166"/>
      <c r="I191" s="104" t="s">
        <v>2519</v>
      </c>
      <c r="J191" s="105"/>
      <c r="K191" s="105"/>
      <c r="L191" s="105"/>
      <c r="M191" s="105"/>
      <c r="N191" s="105"/>
      <c r="O191" s="106"/>
      <c r="P191" s="107"/>
    </row>
    <row r="192" spans="2:16" ht="39.9" customHeight="1">
      <c r="B192" s="85"/>
      <c r="C192" s="86"/>
      <c r="D192" s="388"/>
      <c r="E192" s="389"/>
      <c r="F192" s="166" t="s">
        <v>108</v>
      </c>
      <c r="G192" s="166"/>
      <c r="H192" s="166"/>
      <c r="I192" s="104" t="s">
        <v>2520</v>
      </c>
      <c r="J192" s="105"/>
      <c r="K192" s="105"/>
      <c r="L192" s="105"/>
      <c r="M192" s="105"/>
      <c r="N192" s="105"/>
      <c r="O192" s="106"/>
      <c r="P192" s="107"/>
    </row>
    <row r="193" spans="2:16" ht="39.9" customHeight="1">
      <c r="B193" s="85"/>
      <c r="C193" s="86"/>
      <c r="D193" s="388"/>
      <c r="E193" s="389"/>
      <c r="F193" s="168" t="s">
        <v>110</v>
      </c>
      <c r="G193" s="168"/>
      <c r="H193" s="168"/>
      <c r="I193" s="104" t="s">
        <v>2521</v>
      </c>
      <c r="J193" s="105"/>
      <c r="K193" s="105"/>
      <c r="L193" s="105"/>
      <c r="M193" s="105"/>
      <c r="N193" s="105"/>
      <c r="O193" s="106"/>
      <c r="P193" s="107"/>
    </row>
    <row r="194" spans="2:16" ht="39.9" customHeight="1">
      <c r="B194" s="85"/>
      <c r="C194" s="86"/>
      <c r="D194" s="386">
        <v>2</v>
      </c>
      <c r="E194" s="387"/>
      <c r="F194" s="166" t="s">
        <v>5</v>
      </c>
      <c r="G194" s="166"/>
      <c r="H194" s="166"/>
      <c r="I194" s="104"/>
      <c r="J194" s="105"/>
      <c r="K194" s="105"/>
      <c r="L194" s="105"/>
      <c r="M194" s="105"/>
      <c r="N194" s="105"/>
      <c r="O194" s="106"/>
      <c r="P194" s="107"/>
    </row>
    <row r="195" spans="2:16" ht="39.9" customHeight="1">
      <c r="B195" s="85"/>
      <c r="C195" s="86"/>
      <c r="D195" s="388"/>
      <c r="E195" s="389"/>
      <c r="F195" s="166" t="s">
        <v>108</v>
      </c>
      <c r="G195" s="166"/>
      <c r="H195" s="166"/>
      <c r="I195" s="104"/>
      <c r="J195" s="105"/>
      <c r="K195" s="105"/>
      <c r="L195" s="105"/>
      <c r="M195" s="105"/>
      <c r="N195" s="105"/>
      <c r="O195" s="106"/>
      <c r="P195" s="107"/>
    </row>
    <row r="196" spans="2:16" ht="39.9"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2504</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2503</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2503</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c r="K222" s="173"/>
      <c r="L222" s="173"/>
      <c r="M222" s="173"/>
      <c r="N222" s="173"/>
      <c r="O222" s="173"/>
      <c r="P222" s="174"/>
    </row>
    <row r="223" spans="2:20" ht="20.100000000000001" customHeight="1">
      <c r="B223" s="136"/>
      <c r="C223" s="122"/>
      <c r="D223" s="122"/>
      <c r="E223" s="137"/>
      <c r="F223" s="166" t="s">
        <v>137</v>
      </c>
      <c r="G223" s="166"/>
      <c r="H223" s="166"/>
      <c r="I223" s="166"/>
      <c r="J223" s="138"/>
      <c r="K223" s="93"/>
      <c r="L223" s="93"/>
      <c r="M223" s="93"/>
      <c r="N223" s="171" t="s">
        <v>494</v>
      </c>
      <c r="O223" s="171"/>
      <c r="P223" s="197"/>
    </row>
    <row r="224" spans="2:20" ht="20.100000000000001" customHeight="1">
      <c r="B224" s="382" t="s">
        <v>130</v>
      </c>
      <c r="C224" s="273"/>
      <c r="D224" s="273"/>
      <c r="E224" s="235"/>
      <c r="F224" s="138"/>
      <c r="G224" s="93"/>
      <c r="H224" s="93"/>
      <c r="I224" s="93"/>
      <c r="J224" s="93"/>
      <c r="K224" s="93"/>
      <c r="L224" s="93"/>
      <c r="M224" s="93"/>
      <c r="N224" s="171" t="s">
        <v>494</v>
      </c>
      <c r="O224" s="171"/>
      <c r="P224" s="197"/>
    </row>
    <row r="225" spans="1:20" ht="20.100000000000001" customHeight="1">
      <c r="B225" s="167" t="s">
        <v>131</v>
      </c>
      <c r="C225" s="166"/>
      <c r="D225" s="166"/>
      <c r="E225" s="166"/>
      <c r="F225" s="178" t="s">
        <v>2504</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21</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c r="L238" s="178"/>
      <c r="M238" s="178"/>
      <c r="N238" s="178"/>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f>IF(OR($H$241&lt;&gt;"",$K$241&lt;&gt;""),SUM($H$241,$K$241),"")</f>
        <v>4</v>
      </c>
      <c r="F241" s="366"/>
      <c r="G241" s="366"/>
      <c r="H241" s="178">
        <v>4</v>
      </c>
      <c r="I241" s="178"/>
      <c r="J241" s="178"/>
      <c r="K241" s="178"/>
      <c r="L241" s="178"/>
      <c r="M241" s="178"/>
      <c r="N241" s="178"/>
      <c r="O241" s="138"/>
      <c r="P241" s="179"/>
    </row>
    <row r="242" spans="2:20" ht="20.100000000000001" customHeight="1">
      <c r="B242" s="45"/>
      <c r="C242" s="166" t="s">
        <v>144</v>
      </c>
      <c r="D242" s="166"/>
      <c r="E242" s="366" t="str">
        <f>IF(OR($H$242&lt;&gt;"",$K$242&lt;&gt;""),SUM($H$242,$K$242),"")</f>
        <v/>
      </c>
      <c r="F242" s="366"/>
      <c r="G242" s="366"/>
      <c r="H242" s="178"/>
      <c r="I242" s="178"/>
      <c r="J242" s="178"/>
      <c r="K242" s="178"/>
      <c r="L242" s="178"/>
      <c r="M242" s="178"/>
      <c r="N242" s="178"/>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t="str">
        <f>IF(OR($H$246&lt;&gt;"",$K$246&lt;&gt;""),SUM($H$246,$K$246),"")</f>
        <v/>
      </c>
      <c r="F246" s="366"/>
      <c r="G246" s="366"/>
      <c r="H246" s="178"/>
      <c r="I246" s="178"/>
      <c r="J246" s="178"/>
      <c r="K246" s="178"/>
      <c r="L246" s="178"/>
      <c r="M246" s="178"/>
      <c r="N246" s="178"/>
      <c r="O246" s="138"/>
      <c r="P246" s="179"/>
    </row>
    <row r="247" spans="2:20" ht="20.100000000000001"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t="str">
        <f>IF(OR($J$259&lt;&gt;"",$M$259&lt;&gt;""),SUM($J$259,$M$259),"")</f>
        <v/>
      </c>
      <c r="H259" s="366"/>
      <c r="I259" s="366"/>
      <c r="J259" s="178"/>
      <c r="K259" s="178"/>
      <c r="L259" s="178"/>
      <c r="M259" s="178"/>
      <c r="N259" s="178"/>
      <c r="O259" s="138"/>
      <c r="P259" s="179"/>
    </row>
    <row r="260" spans="2:20" ht="20.100000000000001" customHeight="1">
      <c r="B260" s="167" t="s">
        <v>163</v>
      </c>
      <c r="C260" s="166"/>
      <c r="D260" s="166"/>
      <c r="E260" s="166"/>
      <c r="F260" s="166"/>
      <c r="G260" s="366" t="str">
        <f>IF(OR($J$260&lt;&gt;"",$M$260&lt;&gt;""),SUM($J$260,$M$260),"")</f>
        <v/>
      </c>
      <c r="H260" s="366"/>
      <c r="I260" s="366"/>
      <c r="J260" s="178"/>
      <c r="K260" s="178"/>
      <c r="L260" s="178"/>
      <c r="M260" s="178"/>
      <c r="N260" s="178"/>
      <c r="O260" s="138"/>
      <c r="P260" s="179"/>
    </row>
    <row r="261" spans="2:20" ht="20.100000000000001" customHeight="1">
      <c r="B261" s="167" t="s">
        <v>399</v>
      </c>
      <c r="C261" s="166"/>
      <c r="D261" s="166"/>
      <c r="E261" s="166"/>
      <c r="F261" s="166"/>
      <c r="G261" s="366" t="str">
        <f>IF(OR($J$261&lt;&gt;"",$M$261&lt;&gt;""),SUM($J$261,$M$261),"")</f>
        <v/>
      </c>
      <c r="H261" s="366"/>
      <c r="I261" s="366"/>
      <c r="J261" s="178"/>
      <c r="K261" s="178"/>
      <c r="L261" s="178"/>
      <c r="M261" s="178"/>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t="str">
        <f>IF(OR($J$267&lt;&gt;"",$M$267&lt;&gt;""),SUM($J$267,$M$267),"")</f>
        <v/>
      </c>
      <c r="H267" s="366"/>
      <c r="I267" s="366"/>
      <c r="J267" s="178"/>
      <c r="K267" s="178"/>
      <c r="L267" s="178"/>
      <c r="M267" s="178"/>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18</v>
      </c>
      <c r="H277" s="47" t="s">
        <v>504</v>
      </c>
      <c r="I277" s="29">
        <v>0</v>
      </c>
      <c r="J277" s="47" t="s">
        <v>505</v>
      </c>
      <c r="K277" s="48" t="s">
        <v>450</v>
      </c>
      <c r="L277" s="29">
        <v>7</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2</v>
      </c>
      <c r="G280" s="189"/>
      <c r="H280" s="189"/>
      <c r="I280" s="189"/>
      <c r="J280" s="51" t="s">
        <v>495</v>
      </c>
      <c r="K280" s="188">
        <v>2</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2503</v>
      </c>
      <c r="M295" s="193"/>
      <c r="N295" s="193"/>
      <c r="O295" s="193"/>
      <c r="P295" s="194"/>
    </row>
    <row r="296" spans="2:20" ht="20.100000000000001" customHeight="1">
      <c r="B296" s="343"/>
      <c r="C296" s="344"/>
      <c r="D296" s="344"/>
      <c r="E296" s="344"/>
      <c r="F296" s="345"/>
      <c r="G296" s="117" t="s">
        <v>456</v>
      </c>
      <c r="H296" s="133"/>
      <c r="I296" s="138" t="s">
        <v>2503</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2522</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c r="K301" s="28"/>
      <c r="L301" s="28"/>
      <c r="M301" s="28"/>
      <c r="N301" s="28"/>
      <c r="O301" s="28"/>
      <c r="P301" s="28"/>
      <c r="Q301" s="12"/>
    </row>
    <row r="302" spans="2:20" ht="20.100000000000001" customHeight="1">
      <c r="B302" s="132" t="s">
        <v>186</v>
      </c>
      <c r="C302" s="118"/>
      <c r="D302" s="118"/>
      <c r="E302" s="118"/>
      <c r="F302" s="133"/>
      <c r="G302" s="28"/>
      <c r="H302" s="28"/>
      <c r="I302" s="28"/>
      <c r="J302" s="28"/>
      <c r="K302" s="28"/>
      <c r="L302" s="28"/>
      <c r="M302" s="28"/>
      <c r="N302" s="28"/>
      <c r="O302" s="28"/>
      <c r="P302" s="28"/>
      <c r="Q302" s="12"/>
    </row>
    <row r="303" spans="2:20" ht="20.100000000000001" customHeight="1">
      <c r="B303" s="333" t="s">
        <v>187</v>
      </c>
      <c r="C303" s="334"/>
      <c r="D303" s="169" t="s">
        <v>188</v>
      </c>
      <c r="E303" s="171"/>
      <c r="F303" s="242"/>
      <c r="G303" s="28"/>
      <c r="H303" s="28"/>
      <c r="I303" s="28"/>
      <c r="J303" s="28"/>
      <c r="K303" s="28"/>
      <c r="L303" s="28"/>
      <c r="M303" s="28"/>
      <c r="N303" s="28"/>
      <c r="O303" s="28"/>
      <c r="P303" s="28"/>
      <c r="Q303" s="12"/>
    </row>
    <row r="304" spans="2:20" ht="20.100000000000001" customHeight="1">
      <c r="B304" s="335"/>
      <c r="C304" s="336"/>
      <c r="D304" s="117" t="s">
        <v>189</v>
      </c>
      <c r="E304" s="118"/>
      <c r="F304" s="133"/>
      <c r="G304" s="331"/>
      <c r="H304" s="331"/>
      <c r="I304" s="331"/>
      <c r="J304" s="331"/>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c r="J306" s="331"/>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c r="I308" s="331"/>
      <c r="J308" s="331"/>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t="s">
        <v>2503</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2523</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2524</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2504</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2504</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2525</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2526</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2527</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c r="J332" s="178"/>
      <c r="K332" s="178"/>
      <c r="L332" s="178"/>
      <c r="M332" s="138"/>
      <c r="N332" s="93"/>
      <c r="O332" s="93"/>
      <c r="P332" s="139"/>
    </row>
    <row r="333" spans="2:20" ht="20.100000000000001" customHeight="1">
      <c r="B333" s="167"/>
      <c r="C333" s="166"/>
      <c r="D333" s="166"/>
      <c r="E333" s="169" t="s">
        <v>215</v>
      </c>
      <c r="F333" s="171"/>
      <c r="G333" s="171"/>
      <c r="H333" s="242"/>
      <c r="I333" s="138"/>
      <c r="J333" s="93"/>
      <c r="K333" s="93"/>
      <c r="L333" s="55" t="s">
        <v>498</v>
      </c>
      <c r="M333" s="138"/>
      <c r="N333" s="93"/>
      <c r="O333" s="93"/>
      <c r="P333" s="40" t="s">
        <v>498</v>
      </c>
    </row>
    <row r="334" spans="2:20" ht="20.100000000000001" customHeight="1">
      <c r="B334" s="167" t="s">
        <v>45</v>
      </c>
      <c r="C334" s="166"/>
      <c r="D334" s="166"/>
      <c r="E334" s="169" t="s">
        <v>216</v>
      </c>
      <c r="F334" s="171"/>
      <c r="G334" s="171"/>
      <c r="H334" s="242"/>
      <c r="I334" s="138">
        <v>11.34</v>
      </c>
      <c r="J334" s="93"/>
      <c r="K334" s="93"/>
      <c r="L334" s="55" t="s">
        <v>490</v>
      </c>
      <c r="M334" s="138"/>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c r="N339" s="93"/>
      <c r="O339" s="93"/>
      <c r="P339" s="37" t="s">
        <v>499</v>
      </c>
    </row>
    <row r="340" spans="2:20" ht="20.100000000000001" customHeight="1">
      <c r="B340" s="315" t="s">
        <v>209</v>
      </c>
      <c r="C340" s="218"/>
      <c r="D340" s="218"/>
      <c r="E340" s="218"/>
      <c r="F340" s="218"/>
      <c r="G340" s="218"/>
      <c r="H340" s="236"/>
      <c r="I340" s="138">
        <v>131000</v>
      </c>
      <c r="J340" s="93"/>
      <c r="K340" s="93"/>
      <c r="L340" s="50" t="s">
        <v>499</v>
      </c>
      <c r="M340" s="138"/>
      <c r="N340" s="93"/>
      <c r="O340" s="93"/>
      <c r="P340" s="37" t="s">
        <v>499</v>
      </c>
    </row>
    <row r="341" spans="2:20" ht="20.100000000000001" customHeight="1">
      <c r="B341" s="191"/>
      <c r="C341" s="169" t="s">
        <v>210</v>
      </c>
      <c r="D341" s="171"/>
      <c r="E341" s="171"/>
      <c r="F341" s="171"/>
      <c r="G341" s="171"/>
      <c r="H341" s="242"/>
      <c r="I341" s="138">
        <v>28000</v>
      </c>
      <c r="J341" s="93"/>
      <c r="K341" s="93"/>
      <c r="L341" s="50" t="s">
        <v>499</v>
      </c>
      <c r="M341" s="138"/>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39000</v>
      </c>
      <c r="J343" s="93"/>
      <c r="K343" s="93"/>
      <c r="L343" s="50" t="s">
        <v>499</v>
      </c>
      <c r="M343" s="138"/>
      <c r="N343" s="93"/>
      <c r="O343" s="93"/>
      <c r="P343" s="37" t="s">
        <v>499</v>
      </c>
    </row>
    <row r="344" spans="2:20" ht="20.100000000000001" customHeight="1">
      <c r="B344" s="167"/>
      <c r="C344" s="314"/>
      <c r="D344" s="314"/>
      <c r="E344" s="169" t="s">
        <v>222</v>
      </c>
      <c r="F344" s="171"/>
      <c r="G344" s="171"/>
      <c r="H344" s="242"/>
      <c r="I344" s="138">
        <v>30000</v>
      </c>
      <c r="J344" s="93"/>
      <c r="K344" s="93"/>
      <c r="L344" s="50" t="s">
        <v>499</v>
      </c>
      <c r="M344" s="138"/>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v>18000</v>
      </c>
      <c r="J346" s="93"/>
      <c r="K346" s="93"/>
      <c r="L346" s="50" t="s">
        <v>499</v>
      </c>
      <c r="M346" s="138"/>
      <c r="N346" s="93"/>
      <c r="O346" s="93"/>
      <c r="P346" s="37" t="s">
        <v>499</v>
      </c>
    </row>
    <row r="347" spans="2:20" ht="20.100000000000001" customHeight="1">
      <c r="B347" s="167"/>
      <c r="C347" s="314"/>
      <c r="D347" s="314"/>
      <c r="E347" s="169" t="s">
        <v>71</v>
      </c>
      <c r="F347" s="171"/>
      <c r="G347" s="171"/>
      <c r="H347" s="242"/>
      <c r="I347" s="138">
        <v>16000</v>
      </c>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2528</v>
      </c>
      <c r="H357" s="173"/>
      <c r="I357" s="173"/>
      <c r="J357" s="173"/>
      <c r="K357" s="173"/>
      <c r="L357" s="173"/>
      <c r="M357" s="173"/>
      <c r="N357" s="173"/>
      <c r="O357" s="173"/>
      <c r="P357" s="174"/>
    </row>
    <row r="358" spans="2:20" ht="60" customHeight="1">
      <c r="B358" s="296" t="s">
        <v>221</v>
      </c>
      <c r="C358" s="171"/>
      <c r="D358" s="171"/>
      <c r="E358" s="171"/>
      <c r="F358" s="242"/>
      <c r="G358" s="172" t="s">
        <v>2529</v>
      </c>
      <c r="H358" s="173"/>
      <c r="I358" s="173"/>
      <c r="J358" s="173"/>
      <c r="K358" s="173"/>
      <c r="L358" s="173"/>
      <c r="M358" s="173"/>
      <c r="N358" s="173"/>
      <c r="O358" s="173"/>
      <c r="P358" s="174"/>
    </row>
    <row r="359" spans="2:20" ht="60" customHeight="1">
      <c r="B359" s="296" t="s">
        <v>224</v>
      </c>
      <c r="C359" s="171"/>
      <c r="D359" s="171"/>
      <c r="E359" s="171"/>
      <c r="F359" s="242"/>
      <c r="G359" s="172"/>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5</v>
      </c>
      <c r="I387" s="193"/>
      <c r="J387" s="193"/>
      <c r="K387" s="193"/>
      <c r="L387" s="193"/>
      <c r="M387" s="193"/>
      <c r="N387" s="193"/>
      <c r="O387" s="193"/>
      <c r="P387" s="49" t="s">
        <v>495</v>
      </c>
    </row>
    <row r="388" spans="1:20" ht="20.100000000000001" customHeight="1">
      <c r="B388" s="280"/>
      <c r="C388" s="281"/>
      <c r="D388" s="166" t="s">
        <v>250</v>
      </c>
      <c r="E388" s="166"/>
      <c r="F388" s="166"/>
      <c r="G388" s="166"/>
      <c r="H388" s="138">
        <v>15</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5</v>
      </c>
      <c r="I391" s="93"/>
      <c r="J391" s="93"/>
      <c r="K391" s="93"/>
      <c r="L391" s="93"/>
      <c r="M391" s="93"/>
      <c r="N391" s="93"/>
      <c r="O391" s="93"/>
      <c r="P391" s="37" t="s">
        <v>497</v>
      </c>
    </row>
    <row r="392" spans="1:20" ht="20.100000000000001" customHeight="1">
      <c r="B392" s="167"/>
      <c r="C392" s="166"/>
      <c r="D392" s="166" t="s">
        <v>254</v>
      </c>
      <c r="E392" s="166"/>
      <c r="F392" s="166"/>
      <c r="G392" s="166"/>
      <c r="H392" s="138">
        <v>14</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c r="I393" s="93"/>
      <c r="J393" s="93"/>
      <c r="K393" s="93"/>
      <c r="L393" s="93"/>
      <c r="M393" s="93"/>
      <c r="N393" s="93"/>
      <c r="O393" s="93"/>
      <c r="P393" s="37" t="s">
        <v>497</v>
      </c>
    </row>
    <row r="394" spans="1:20" ht="20.100000000000001" customHeight="1">
      <c r="B394" s="265"/>
      <c r="C394" s="266"/>
      <c r="D394" s="166" t="s">
        <v>256</v>
      </c>
      <c r="E394" s="166"/>
      <c r="F394" s="166"/>
      <c r="G394" s="166"/>
      <c r="H394" s="138"/>
      <c r="I394" s="93"/>
      <c r="J394" s="93"/>
      <c r="K394" s="93"/>
      <c r="L394" s="93"/>
      <c r="M394" s="93"/>
      <c r="N394" s="93"/>
      <c r="O394" s="93"/>
      <c r="P394" s="37" t="s">
        <v>497</v>
      </c>
    </row>
    <row r="395" spans="1:20" ht="20.100000000000001" customHeight="1">
      <c r="B395" s="265"/>
      <c r="C395" s="266"/>
      <c r="D395" s="166" t="s">
        <v>257</v>
      </c>
      <c r="E395" s="166"/>
      <c r="F395" s="166"/>
      <c r="G395" s="166"/>
      <c r="H395" s="138"/>
      <c r="I395" s="93"/>
      <c r="J395" s="93"/>
      <c r="K395" s="93"/>
      <c r="L395" s="93"/>
      <c r="M395" s="93"/>
      <c r="N395" s="93"/>
      <c r="O395" s="93"/>
      <c r="P395" s="37" t="s">
        <v>497</v>
      </c>
    </row>
    <row r="396" spans="1:20" ht="20.100000000000001" customHeight="1">
      <c r="B396" s="265"/>
      <c r="C396" s="266"/>
      <c r="D396" s="166" t="s">
        <v>258</v>
      </c>
      <c r="E396" s="166"/>
      <c r="F396" s="166"/>
      <c r="G396" s="166"/>
      <c r="H396" s="138">
        <v>5</v>
      </c>
      <c r="I396" s="93"/>
      <c r="J396" s="93"/>
      <c r="K396" s="93"/>
      <c r="L396" s="93"/>
      <c r="M396" s="93"/>
      <c r="N396" s="93"/>
      <c r="O396" s="93"/>
      <c r="P396" s="37" t="s">
        <v>497</v>
      </c>
    </row>
    <row r="397" spans="1:20" ht="20.100000000000001" customHeight="1">
      <c r="B397" s="265"/>
      <c r="C397" s="266"/>
      <c r="D397" s="166" t="s">
        <v>259</v>
      </c>
      <c r="E397" s="166"/>
      <c r="F397" s="166"/>
      <c r="G397" s="166"/>
      <c r="H397" s="138">
        <v>1</v>
      </c>
      <c r="I397" s="93"/>
      <c r="J397" s="93"/>
      <c r="K397" s="93"/>
      <c r="L397" s="93"/>
      <c r="M397" s="93"/>
      <c r="N397" s="93"/>
      <c r="O397" s="93"/>
      <c r="P397" s="37" t="s">
        <v>497</v>
      </c>
    </row>
    <row r="398" spans="1:20" ht="20.100000000000001" customHeight="1">
      <c r="B398" s="265"/>
      <c r="C398" s="266"/>
      <c r="D398" s="166" t="s">
        <v>260</v>
      </c>
      <c r="E398" s="166"/>
      <c r="F398" s="166"/>
      <c r="G398" s="166"/>
      <c r="H398" s="138">
        <v>4</v>
      </c>
      <c r="I398" s="93"/>
      <c r="J398" s="93"/>
      <c r="K398" s="93"/>
      <c r="L398" s="93"/>
      <c r="M398" s="93"/>
      <c r="N398" s="93"/>
      <c r="O398" s="93"/>
      <c r="P398" s="37" t="s">
        <v>497</v>
      </c>
    </row>
    <row r="399" spans="1:20" ht="20.100000000000001" customHeight="1">
      <c r="B399" s="265"/>
      <c r="C399" s="266"/>
      <c r="D399" s="166" t="s">
        <v>261</v>
      </c>
      <c r="E399" s="166"/>
      <c r="F399" s="166"/>
      <c r="G399" s="166"/>
      <c r="H399" s="138">
        <v>6</v>
      </c>
      <c r="I399" s="93"/>
      <c r="J399" s="93"/>
      <c r="K399" s="93"/>
      <c r="L399" s="93"/>
      <c r="M399" s="93"/>
      <c r="N399" s="93"/>
      <c r="O399" s="93"/>
      <c r="P399" s="37" t="s">
        <v>497</v>
      </c>
    </row>
    <row r="400" spans="1:20" ht="20.100000000000001" customHeight="1">
      <c r="B400" s="267"/>
      <c r="C400" s="268"/>
      <c r="D400" s="166" t="s">
        <v>262</v>
      </c>
      <c r="E400" s="166"/>
      <c r="F400" s="166"/>
      <c r="G400" s="166"/>
      <c r="H400" s="138">
        <v>4</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1</v>
      </c>
      <c r="I401" s="93"/>
      <c r="J401" s="93"/>
      <c r="K401" s="93"/>
      <c r="L401" s="93"/>
      <c r="M401" s="93"/>
      <c r="N401" s="93"/>
      <c r="O401" s="93"/>
      <c r="P401" s="37" t="s">
        <v>497</v>
      </c>
    </row>
    <row r="402" spans="2:20" ht="20.100000000000001" customHeight="1">
      <c r="B402" s="167"/>
      <c r="C402" s="166"/>
      <c r="D402" s="166" t="s">
        <v>264</v>
      </c>
      <c r="E402" s="166"/>
      <c r="F402" s="166"/>
      <c r="G402" s="166"/>
      <c r="H402" s="138">
        <v>1</v>
      </c>
      <c r="I402" s="93"/>
      <c r="J402" s="93"/>
      <c r="K402" s="93"/>
      <c r="L402" s="93"/>
      <c r="M402" s="93"/>
      <c r="N402" s="93"/>
      <c r="O402" s="93"/>
      <c r="P402" s="37" t="s">
        <v>497</v>
      </c>
    </row>
    <row r="403" spans="2:20" ht="20.100000000000001" customHeight="1">
      <c r="B403" s="167"/>
      <c r="C403" s="166"/>
      <c r="D403" s="166" t="s">
        <v>265</v>
      </c>
      <c r="E403" s="166"/>
      <c r="F403" s="166"/>
      <c r="G403" s="166"/>
      <c r="H403" s="138">
        <v>18</v>
      </c>
      <c r="I403" s="93"/>
      <c r="J403" s="93"/>
      <c r="K403" s="93"/>
      <c r="L403" s="93"/>
      <c r="M403" s="93"/>
      <c r="N403" s="93"/>
      <c r="O403" s="93"/>
      <c r="P403" s="37" t="s">
        <v>497</v>
      </c>
    </row>
    <row r="404" spans="2:20" ht="20.100000000000001" customHeight="1">
      <c r="B404" s="167"/>
      <c r="C404" s="166"/>
      <c r="D404" s="166" t="s">
        <v>266</v>
      </c>
      <c r="E404" s="166"/>
      <c r="F404" s="166"/>
      <c r="G404" s="166"/>
      <c r="H404" s="138"/>
      <c r="I404" s="93"/>
      <c r="J404" s="93"/>
      <c r="K404" s="93"/>
      <c r="L404" s="93"/>
      <c r="M404" s="93"/>
      <c r="N404" s="93"/>
      <c r="O404" s="93"/>
      <c r="P404" s="37" t="s">
        <v>497</v>
      </c>
    </row>
    <row r="405" spans="2:20" ht="20.100000000000001" customHeight="1">
      <c r="B405" s="167"/>
      <c r="C405" s="166"/>
      <c r="D405" s="166" t="s">
        <v>267</v>
      </c>
      <c r="E405" s="166"/>
      <c r="F405" s="166"/>
      <c r="G405" s="166"/>
      <c r="H405" s="138"/>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c r="I409" s="193"/>
      <c r="J409" s="193"/>
      <c r="K409" s="193"/>
      <c r="L409" s="193"/>
      <c r="M409" s="193"/>
      <c r="N409" s="193"/>
      <c r="O409" s="193"/>
      <c r="P409" s="49" t="s">
        <v>503</v>
      </c>
    </row>
    <row r="410" spans="2:20" ht="20.100000000000001" customHeight="1">
      <c r="B410" s="167" t="s">
        <v>271</v>
      </c>
      <c r="C410" s="166"/>
      <c r="D410" s="166"/>
      <c r="E410" s="166"/>
      <c r="F410" s="166"/>
      <c r="G410" s="166"/>
      <c r="H410" s="138">
        <v>20</v>
      </c>
      <c r="I410" s="93"/>
      <c r="J410" s="93"/>
      <c r="K410" s="93"/>
      <c r="L410" s="93"/>
      <c r="M410" s="93"/>
      <c r="N410" s="93"/>
      <c r="O410" s="93"/>
      <c r="P410" s="37" t="s">
        <v>495</v>
      </c>
    </row>
    <row r="411" spans="2:20" ht="20.100000000000001" customHeight="1">
      <c r="B411" s="167" t="s">
        <v>272</v>
      </c>
      <c r="C411" s="166"/>
      <c r="D411" s="166"/>
      <c r="E411" s="166"/>
      <c r="F411" s="166"/>
      <c r="G411" s="166"/>
      <c r="H411" s="138">
        <v>100</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5</v>
      </c>
      <c r="I418" s="93"/>
      <c r="J418" s="93"/>
      <c r="K418" s="93"/>
      <c r="L418" s="93"/>
      <c r="M418" s="93"/>
      <c r="N418" s="93"/>
      <c r="O418" s="93"/>
      <c r="P418" s="37" t="s">
        <v>497</v>
      </c>
    </row>
    <row r="419" spans="1:20" ht="20.100000000000001" customHeight="1">
      <c r="B419" s="259"/>
      <c r="C419" s="260"/>
      <c r="D419" s="260"/>
      <c r="E419" s="166" t="s">
        <v>430</v>
      </c>
      <c r="F419" s="166"/>
      <c r="G419" s="166"/>
      <c r="H419" s="138">
        <v>0</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0</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 customHeight="1">
      <c r="B431" s="247"/>
      <c r="C431" s="169" t="s">
        <v>284</v>
      </c>
      <c r="D431" s="171"/>
      <c r="E431" s="171"/>
      <c r="F431" s="171"/>
      <c r="G431" s="242"/>
      <c r="H431" s="172" t="s">
        <v>2540</v>
      </c>
      <c r="I431" s="173"/>
      <c r="J431" s="173"/>
      <c r="K431" s="173"/>
      <c r="L431" s="173"/>
      <c r="M431" s="173"/>
      <c r="N431" s="173"/>
      <c r="O431" s="173"/>
      <c r="P431" s="174"/>
    </row>
    <row r="432" spans="1:20" ht="20.100000000000001" customHeight="1">
      <c r="B432" s="248"/>
      <c r="C432" s="169" t="s">
        <v>14</v>
      </c>
      <c r="D432" s="171"/>
      <c r="E432" s="171"/>
      <c r="F432" s="171"/>
      <c r="G432" s="242"/>
      <c r="H432" s="89" t="s">
        <v>2530</v>
      </c>
      <c r="I432" s="90"/>
      <c r="J432" s="35" t="s">
        <v>487</v>
      </c>
      <c r="K432" s="90" t="s">
        <v>2487</v>
      </c>
      <c r="L432" s="90"/>
      <c r="M432" s="35" t="s">
        <v>487</v>
      </c>
      <c r="N432" s="90" t="s">
        <v>2541</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 customHeight="1">
      <c r="B436" s="248"/>
      <c r="C436" s="169" t="s">
        <v>289</v>
      </c>
      <c r="D436" s="171"/>
      <c r="E436" s="171"/>
      <c r="F436" s="171"/>
      <c r="G436" s="242"/>
      <c r="H436" s="172"/>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c r="M469" s="105"/>
      <c r="N469" s="105"/>
      <c r="O469" s="106"/>
      <c r="P469" s="107"/>
    </row>
    <row r="470" spans="2:20" ht="20.100000000000001" customHeight="1">
      <c r="B470" s="132" t="s">
        <v>292</v>
      </c>
      <c r="C470" s="118"/>
      <c r="D470" s="118"/>
      <c r="E470" s="118"/>
      <c r="F470" s="118"/>
      <c r="G470" s="133"/>
      <c r="H470" s="178"/>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2504</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2504</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2531</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2531</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2532</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2532</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2532</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2503</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2503</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2504</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S4" sqref="S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2534</v>
      </c>
      <c r="K4" s="473"/>
      <c r="L4" s="473"/>
      <c r="M4" s="472" t="s">
        <v>2535</v>
      </c>
      <c r="N4" s="473"/>
      <c r="O4" s="473"/>
      <c r="P4" s="473"/>
      <c r="Q4" s="473"/>
      <c r="R4" s="65"/>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2384</v>
      </c>
      <c r="I49" s="471"/>
      <c r="J49" s="472" t="s">
        <v>2533</v>
      </c>
      <c r="K49" s="473"/>
      <c r="L49" s="473"/>
      <c r="M49" s="472" t="s">
        <v>2536</v>
      </c>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t="s">
        <v>2504</v>
      </c>
      <c r="AF2" s="542"/>
      <c r="AG2" s="542"/>
      <c r="AH2" s="542"/>
      <c r="AI2" s="542"/>
      <c r="AJ2" s="542"/>
      <c r="AK2" s="542"/>
      <c r="AL2" s="542"/>
      <c r="AM2" s="542"/>
      <c r="AN2" s="543"/>
      <c r="AQ2" s="15" t="str">
        <f>IF($AE$2="","未記入","")</f>
        <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 customHeight="1">
      <c r="A7" s="372"/>
      <c r="B7" s="544" t="s">
        <v>367</v>
      </c>
      <c r="C7" s="544"/>
      <c r="D7" s="544"/>
      <c r="E7" s="544"/>
      <c r="F7" s="544"/>
      <c r="G7" s="544"/>
      <c r="H7" s="544"/>
      <c r="I7" s="544"/>
      <c r="J7" s="513"/>
      <c r="K7" s="514"/>
      <c r="L7" s="514"/>
      <c r="M7" s="514"/>
      <c r="N7" s="514"/>
      <c r="O7" s="515"/>
      <c r="P7" s="513"/>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 customHeight="1">
      <c r="A8" s="372"/>
      <c r="B8" s="545" t="s">
        <v>368</v>
      </c>
      <c r="C8" s="545"/>
      <c r="D8" s="545"/>
      <c r="E8" s="545"/>
      <c r="F8" s="545"/>
      <c r="G8" s="545"/>
      <c r="H8" s="545"/>
      <c r="I8" s="545"/>
      <c r="J8" s="516"/>
      <c r="K8" s="517"/>
      <c r="L8" s="517"/>
      <c r="M8" s="517"/>
      <c r="N8" s="517"/>
      <c r="O8" s="518"/>
      <c r="P8" s="516"/>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 customHeight="1">
      <c r="A9" s="372"/>
      <c r="B9" s="545" t="s">
        <v>369</v>
      </c>
      <c r="C9" s="545"/>
      <c r="D9" s="545"/>
      <c r="E9" s="545"/>
      <c r="F9" s="545"/>
      <c r="G9" s="545"/>
      <c r="H9" s="545"/>
      <c r="I9" s="545"/>
      <c r="J9" s="528"/>
      <c r="K9" s="529"/>
      <c r="L9" s="529"/>
      <c r="M9" s="529"/>
      <c r="N9" s="529"/>
      <c r="O9" s="530"/>
      <c r="P9" s="516"/>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39.9" customHeight="1">
      <c r="A10" s="372"/>
      <c r="B10" s="545" t="s">
        <v>370</v>
      </c>
      <c r="C10" s="545"/>
      <c r="D10" s="545"/>
      <c r="E10" s="545"/>
      <c r="F10" s="545"/>
      <c r="G10" s="545"/>
      <c r="H10" s="545"/>
      <c r="I10" s="545"/>
      <c r="J10" s="516"/>
      <c r="K10" s="517"/>
      <c r="L10" s="517"/>
      <c r="M10" s="517"/>
      <c r="N10" s="517"/>
      <c r="O10" s="518"/>
      <c r="P10" s="516"/>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 customHeight="1">
      <c r="A11" s="372"/>
      <c r="B11" s="545" t="s">
        <v>371</v>
      </c>
      <c r="C11" s="545"/>
      <c r="D11" s="545"/>
      <c r="E11" s="545"/>
      <c r="F11" s="545"/>
      <c r="G11" s="545"/>
      <c r="H11" s="545"/>
      <c r="I11" s="545"/>
      <c r="J11" s="516"/>
      <c r="K11" s="517"/>
      <c r="L11" s="517"/>
      <c r="M11" s="517"/>
      <c r="N11" s="517"/>
      <c r="O11" s="518"/>
      <c r="P11" s="516"/>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 customHeight="1">
      <c r="A12" s="372"/>
      <c r="B12" s="545" t="s">
        <v>372</v>
      </c>
      <c r="C12" s="545"/>
      <c r="D12" s="545"/>
      <c r="E12" s="545"/>
      <c r="F12" s="545"/>
      <c r="G12" s="545"/>
      <c r="H12" s="545"/>
      <c r="I12" s="545"/>
      <c r="J12" s="516"/>
      <c r="K12" s="517"/>
      <c r="L12" s="517"/>
      <c r="M12" s="517"/>
      <c r="N12" s="517"/>
      <c r="O12" s="518"/>
      <c r="P12" s="516"/>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 customHeight="1">
      <c r="A13" s="372"/>
      <c r="B13" s="545" t="s">
        <v>373</v>
      </c>
      <c r="C13" s="545"/>
      <c r="D13" s="545"/>
      <c r="E13" s="545"/>
      <c r="F13" s="545"/>
      <c r="G13" s="545"/>
      <c r="H13" s="545"/>
      <c r="I13" s="545"/>
      <c r="J13" s="516"/>
      <c r="K13" s="517"/>
      <c r="L13" s="517"/>
      <c r="M13" s="517"/>
      <c r="N13" s="517"/>
      <c r="O13" s="518"/>
      <c r="P13" s="516"/>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 customHeight="1" thickBot="1">
      <c r="A14" s="375"/>
      <c r="B14" s="376" t="s">
        <v>374</v>
      </c>
      <c r="C14" s="376"/>
      <c r="D14" s="376"/>
      <c r="E14" s="376"/>
      <c r="F14" s="376"/>
      <c r="G14" s="376"/>
      <c r="H14" s="376"/>
      <c r="I14" s="376"/>
      <c r="J14" s="519"/>
      <c r="K14" s="520"/>
      <c r="L14" s="520"/>
      <c r="M14" s="520"/>
      <c r="N14" s="520"/>
      <c r="O14" s="521"/>
      <c r="P14" s="519"/>
      <c r="Q14" s="520"/>
      <c r="R14" s="520"/>
      <c r="S14" s="520"/>
      <c r="T14" s="520"/>
      <c r="U14" s="521"/>
      <c r="V14" s="549"/>
      <c r="W14" s="549"/>
      <c r="X14" s="549"/>
      <c r="Y14" s="549"/>
      <c r="Z14" s="549"/>
      <c r="AA14" s="549"/>
      <c r="AB14" s="555"/>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 customHeight="1">
      <c r="A16" s="372"/>
      <c r="B16" s="544" t="s">
        <v>375</v>
      </c>
      <c r="C16" s="544"/>
      <c r="D16" s="544"/>
      <c r="E16" s="544"/>
      <c r="F16" s="544"/>
      <c r="G16" s="544"/>
      <c r="H16" s="544"/>
      <c r="I16" s="544"/>
      <c r="J16" s="513"/>
      <c r="K16" s="514"/>
      <c r="L16" s="514"/>
      <c r="M16" s="514"/>
      <c r="N16" s="514"/>
      <c r="O16" s="515"/>
      <c r="P16" s="513"/>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 customHeight="1">
      <c r="A17" s="372"/>
      <c r="B17" s="545" t="s">
        <v>376</v>
      </c>
      <c r="C17" s="545"/>
      <c r="D17" s="545"/>
      <c r="E17" s="545"/>
      <c r="F17" s="545"/>
      <c r="G17" s="545"/>
      <c r="H17" s="545"/>
      <c r="I17" s="545"/>
      <c r="J17" s="516"/>
      <c r="K17" s="517"/>
      <c r="L17" s="517"/>
      <c r="M17" s="517"/>
      <c r="N17" s="517"/>
      <c r="O17" s="518"/>
      <c r="P17" s="516"/>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 customHeight="1">
      <c r="A18" s="372"/>
      <c r="B18" s="545" t="s">
        <v>377</v>
      </c>
      <c r="C18" s="545"/>
      <c r="D18" s="545"/>
      <c r="E18" s="545"/>
      <c r="F18" s="545"/>
      <c r="G18" s="545"/>
      <c r="H18" s="545"/>
      <c r="I18" s="545"/>
      <c r="J18" s="516"/>
      <c r="K18" s="517"/>
      <c r="L18" s="517"/>
      <c r="M18" s="517"/>
      <c r="N18" s="517"/>
      <c r="O18" s="518"/>
      <c r="P18" s="516"/>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 customHeight="1">
      <c r="A19" s="372"/>
      <c r="B19" s="545" t="s">
        <v>378</v>
      </c>
      <c r="C19" s="545"/>
      <c r="D19" s="545"/>
      <c r="E19" s="545"/>
      <c r="F19" s="545"/>
      <c r="G19" s="545"/>
      <c r="H19" s="545"/>
      <c r="I19" s="545"/>
      <c r="J19" s="516"/>
      <c r="K19" s="517"/>
      <c r="L19" s="517"/>
      <c r="M19" s="517"/>
      <c r="N19" s="517"/>
      <c r="O19" s="518"/>
      <c r="P19" s="516"/>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 customHeight="1">
      <c r="A20" s="372"/>
      <c r="B20" s="548" t="s">
        <v>379</v>
      </c>
      <c r="C20" s="548"/>
      <c r="D20" s="548"/>
      <c r="E20" s="548"/>
      <c r="F20" s="548"/>
      <c r="G20" s="548"/>
      <c r="H20" s="548"/>
      <c r="I20" s="548"/>
      <c r="J20" s="528"/>
      <c r="K20" s="529"/>
      <c r="L20" s="529"/>
      <c r="M20" s="529"/>
      <c r="N20" s="529"/>
      <c r="O20" s="530"/>
      <c r="P20" s="516"/>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 customHeight="1">
      <c r="A21" s="372"/>
      <c r="B21" s="545" t="s">
        <v>380</v>
      </c>
      <c r="C21" s="545"/>
      <c r="D21" s="545"/>
      <c r="E21" s="545"/>
      <c r="F21" s="545"/>
      <c r="G21" s="545"/>
      <c r="H21" s="545"/>
      <c r="I21" s="545"/>
      <c r="J21" s="528"/>
      <c r="K21" s="529"/>
      <c r="L21" s="529"/>
      <c r="M21" s="529"/>
      <c r="N21" s="529"/>
      <c r="O21" s="530"/>
      <c r="P21" s="516"/>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 customHeight="1">
      <c r="A22" s="372"/>
      <c r="B22" s="545" t="s">
        <v>381</v>
      </c>
      <c r="C22" s="545"/>
      <c r="D22" s="545"/>
      <c r="E22" s="545"/>
      <c r="F22" s="545"/>
      <c r="G22" s="545"/>
      <c r="H22" s="545"/>
      <c r="I22" s="545"/>
      <c r="J22" s="528"/>
      <c r="K22" s="529"/>
      <c r="L22" s="529"/>
      <c r="M22" s="529"/>
      <c r="N22" s="529"/>
      <c r="O22" s="530"/>
      <c r="P22" s="516"/>
      <c r="Q22" s="517"/>
      <c r="R22" s="517"/>
      <c r="S22" s="517"/>
      <c r="T22" s="517"/>
      <c r="U22" s="518"/>
      <c r="V22" s="512"/>
      <c r="W22" s="512"/>
      <c r="X22" s="512"/>
      <c r="Y22" s="512"/>
      <c r="Z22" s="512"/>
      <c r="AA22" s="512"/>
      <c r="AB22" s="546"/>
      <c r="AC22" s="547"/>
      <c r="AD22" s="547"/>
      <c r="AE22" s="546"/>
      <c r="AF22" s="547"/>
      <c r="AG22" s="547"/>
      <c r="AH22" s="547"/>
      <c r="AI22" s="547"/>
      <c r="AJ22" s="547"/>
      <c r="AK22" s="547"/>
      <c r="AL22" s="547"/>
      <c r="AM22" s="547"/>
      <c r="AN22" s="558"/>
    </row>
    <row r="23" spans="1:40" ht="39.9" customHeight="1">
      <c r="A23" s="372"/>
      <c r="B23" s="545" t="s">
        <v>382</v>
      </c>
      <c r="C23" s="545"/>
      <c r="D23" s="545"/>
      <c r="E23" s="545"/>
      <c r="F23" s="545"/>
      <c r="G23" s="545"/>
      <c r="H23" s="545"/>
      <c r="I23" s="545"/>
      <c r="J23" s="516"/>
      <c r="K23" s="517"/>
      <c r="L23" s="517"/>
      <c r="M23" s="517"/>
      <c r="N23" s="517"/>
      <c r="O23" s="518"/>
      <c r="P23" s="516"/>
      <c r="Q23" s="517"/>
      <c r="R23" s="517"/>
      <c r="S23" s="517"/>
      <c r="T23" s="517"/>
      <c r="U23" s="518"/>
      <c r="V23" s="512"/>
      <c r="W23" s="512"/>
      <c r="X23" s="512"/>
      <c r="Y23" s="512"/>
      <c r="Z23" s="512"/>
      <c r="AA23" s="512"/>
      <c r="AB23" s="546"/>
      <c r="AC23" s="547"/>
      <c r="AD23" s="547"/>
      <c r="AE23" s="546"/>
      <c r="AF23" s="547"/>
      <c r="AG23" s="547"/>
      <c r="AH23" s="547"/>
      <c r="AI23" s="547"/>
      <c r="AJ23" s="547"/>
      <c r="AK23" s="547"/>
      <c r="AL23" s="547"/>
      <c r="AM23" s="547"/>
      <c r="AN23" s="558"/>
    </row>
    <row r="24" spans="1:40" ht="39.9" customHeight="1">
      <c r="A24" s="372"/>
      <c r="B24" s="545" t="s">
        <v>383</v>
      </c>
      <c r="C24" s="545"/>
      <c r="D24" s="545"/>
      <c r="E24" s="545"/>
      <c r="F24" s="545"/>
      <c r="G24" s="545"/>
      <c r="H24" s="545"/>
      <c r="I24" s="545"/>
      <c r="J24" s="516"/>
      <c r="K24" s="517"/>
      <c r="L24" s="517"/>
      <c r="M24" s="517"/>
      <c r="N24" s="517"/>
      <c r="O24" s="518"/>
      <c r="P24" s="516"/>
      <c r="Q24" s="517"/>
      <c r="R24" s="517"/>
      <c r="S24" s="517"/>
      <c r="T24" s="517"/>
      <c r="U24" s="518"/>
      <c r="V24" s="512"/>
      <c r="W24" s="512"/>
      <c r="X24" s="512"/>
      <c r="Y24" s="512"/>
      <c r="Z24" s="512"/>
      <c r="AA24" s="512"/>
      <c r="AB24" s="546"/>
      <c r="AC24" s="547"/>
      <c r="AD24" s="547"/>
      <c r="AE24" s="546"/>
      <c r="AF24" s="547"/>
      <c r="AG24" s="547"/>
      <c r="AH24" s="547"/>
      <c r="AI24" s="547"/>
      <c r="AJ24" s="547"/>
      <c r="AK24" s="547"/>
      <c r="AL24" s="547"/>
      <c r="AM24" s="547"/>
      <c r="AN24" s="558"/>
    </row>
    <row r="25" spans="1:40" ht="39.9" customHeight="1" thickBot="1">
      <c r="A25" s="375"/>
      <c r="B25" s="376" t="s">
        <v>384</v>
      </c>
      <c r="C25" s="376"/>
      <c r="D25" s="376"/>
      <c r="E25" s="376"/>
      <c r="F25" s="376"/>
      <c r="G25" s="376"/>
      <c r="H25" s="376"/>
      <c r="I25" s="376"/>
      <c r="J25" s="525"/>
      <c r="K25" s="526"/>
      <c r="L25" s="526"/>
      <c r="M25" s="526"/>
      <c r="N25" s="526"/>
      <c r="O25" s="527"/>
      <c r="P25" s="519"/>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 customHeight="1">
      <c r="A27" s="372"/>
      <c r="B27" s="544" t="s">
        <v>385</v>
      </c>
      <c r="C27" s="544"/>
      <c r="D27" s="544"/>
      <c r="E27" s="544"/>
      <c r="F27" s="544"/>
      <c r="G27" s="544"/>
      <c r="H27" s="544"/>
      <c r="I27" s="544"/>
      <c r="J27" s="522"/>
      <c r="K27" s="523"/>
      <c r="L27" s="523"/>
      <c r="M27" s="523"/>
      <c r="N27" s="523"/>
      <c r="O27" s="524"/>
      <c r="P27" s="513"/>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 customHeight="1">
      <c r="A28" s="372"/>
      <c r="B28" s="545" t="s">
        <v>386</v>
      </c>
      <c r="C28" s="545"/>
      <c r="D28" s="545"/>
      <c r="E28" s="545"/>
      <c r="F28" s="545"/>
      <c r="G28" s="545"/>
      <c r="H28" s="545"/>
      <c r="I28" s="545"/>
      <c r="J28" s="516"/>
      <c r="K28" s="517"/>
      <c r="L28" s="517"/>
      <c r="M28" s="517"/>
      <c r="N28" s="517"/>
      <c r="O28" s="518"/>
      <c r="P28" s="516"/>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 customHeight="1">
      <c r="A29" s="372"/>
      <c r="B29" s="545" t="s">
        <v>387</v>
      </c>
      <c r="C29" s="545"/>
      <c r="D29" s="545"/>
      <c r="E29" s="545"/>
      <c r="F29" s="545"/>
      <c r="G29" s="545"/>
      <c r="H29" s="545"/>
      <c r="I29" s="545"/>
      <c r="J29" s="516"/>
      <c r="K29" s="517"/>
      <c r="L29" s="517"/>
      <c r="M29" s="517"/>
      <c r="N29" s="517"/>
      <c r="O29" s="518"/>
      <c r="P29" s="516"/>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 customHeight="1">
      <c r="A30" s="372"/>
      <c r="B30" s="545" t="s">
        <v>388</v>
      </c>
      <c r="C30" s="545"/>
      <c r="D30" s="545"/>
      <c r="E30" s="545"/>
      <c r="F30" s="545"/>
      <c r="G30" s="545"/>
      <c r="H30" s="545"/>
      <c r="I30" s="545"/>
      <c r="J30" s="516"/>
      <c r="K30" s="517"/>
      <c r="L30" s="517"/>
      <c r="M30" s="517"/>
      <c r="N30" s="517"/>
      <c r="O30" s="518"/>
      <c r="P30" s="516"/>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 customHeight="1" thickBot="1">
      <c r="A31" s="375"/>
      <c r="B31" s="551" t="s">
        <v>389</v>
      </c>
      <c r="C31" s="551"/>
      <c r="D31" s="551"/>
      <c r="E31" s="551"/>
      <c r="F31" s="551"/>
      <c r="G31" s="551"/>
      <c r="H31" s="551"/>
      <c r="I31" s="551"/>
      <c r="J31" s="519"/>
      <c r="K31" s="520"/>
      <c r="L31" s="520"/>
      <c r="M31" s="520"/>
      <c r="N31" s="520"/>
      <c r="O31" s="521"/>
      <c r="P31" s="519"/>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 customHeight="1">
      <c r="A33" s="372"/>
      <c r="B33" s="544" t="s">
        <v>390</v>
      </c>
      <c r="C33" s="544"/>
      <c r="D33" s="544"/>
      <c r="E33" s="544"/>
      <c r="F33" s="544"/>
      <c r="G33" s="544"/>
      <c r="H33" s="544"/>
      <c r="I33" s="544"/>
      <c r="J33" s="513"/>
      <c r="K33" s="514"/>
      <c r="L33" s="514"/>
      <c r="M33" s="514"/>
      <c r="N33" s="514"/>
      <c r="O33" s="515"/>
      <c r="P33" s="513"/>
      <c r="Q33" s="514"/>
      <c r="R33" s="514"/>
      <c r="S33" s="514"/>
      <c r="T33" s="514"/>
      <c r="U33" s="515"/>
      <c r="V33" s="554"/>
      <c r="W33" s="554"/>
      <c r="X33" s="554"/>
      <c r="Y33" s="554"/>
      <c r="Z33" s="554"/>
      <c r="AA33" s="554"/>
      <c r="AB33" s="552"/>
      <c r="AC33" s="553"/>
      <c r="AD33" s="553"/>
      <c r="AE33" s="552"/>
      <c r="AF33" s="553"/>
      <c r="AG33" s="553"/>
      <c r="AH33" s="553"/>
      <c r="AI33" s="553"/>
      <c r="AJ33" s="553"/>
      <c r="AK33" s="553"/>
      <c r="AL33" s="553"/>
      <c r="AM33" s="553"/>
      <c r="AN33" s="557"/>
    </row>
    <row r="34" spans="1:40" ht="39.9" customHeight="1">
      <c r="A34" s="372"/>
      <c r="B34" s="545" t="s">
        <v>391</v>
      </c>
      <c r="C34" s="545"/>
      <c r="D34" s="545"/>
      <c r="E34" s="545"/>
      <c r="F34" s="545"/>
      <c r="G34" s="545"/>
      <c r="H34" s="545"/>
      <c r="I34" s="545"/>
      <c r="J34" s="516"/>
      <c r="K34" s="517"/>
      <c r="L34" s="517"/>
      <c r="M34" s="517"/>
      <c r="N34" s="517"/>
      <c r="O34" s="518"/>
      <c r="P34" s="516"/>
      <c r="Q34" s="517"/>
      <c r="R34" s="517"/>
      <c r="S34" s="517"/>
      <c r="T34" s="517"/>
      <c r="U34" s="518"/>
      <c r="V34" s="512"/>
      <c r="W34" s="512"/>
      <c r="X34" s="512"/>
      <c r="Y34" s="512"/>
      <c r="Z34" s="512"/>
      <c r="AA34" s="512"/>
      <c r="AB34" s="546"/>
      <c r="AC34" s="547"/>
      <c r="AD34" s="547"/>
      <c r="AE34" s="546"/>
      <c r="AF34" s="547"/>
      <c r="AG34" s="547"/>
      <c r="AH34" s="547"/>
      <c r="AI34" s="547"/>
      <c r="AJ34" s="547"/>
      <c r="AK34" s="547"/>
      <c r="AL34" s="547"/>
      <c r="AM34" s="547"/>
      <c r="AN34" s="558"/>
    </row>
    <row r="35" spans="1:40" ht="39.9" customHeight="1" thickBot="1">
      <c r="A35" s="375"/>
      <c r="B35" s="550" t="s">
        <v>392</v>
      </c>
      <c r="C35" s="550"/>
      <c r="D35" s="550"/>
      <c r="E35" s="550"/>
      <c r="F35" s="550"/>
      <c r="G35" s="550"/>
      <c r="H35" s="550"/>
      <c r="I35" s="550"/>
      <c r="J35" s="519"/>
      <c r="K35" s="520"/>
      <c r="L35" s="520"/>
      <c r="M35" s="520"/>
      <c r="N35" s="520"/>
      <c r="O35" s="521"/>
      <c r="P35" s="519"/>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KITAZAKI</dc:creator>
  <cp:lastModifiedBy>MAKI</cp:lastModifiedBy>
  <cp:lastPrinted>2021-03-04T10:23:32Z</cp:lastPrinted>
  <dcterms:created xsi:type="dcterms:W3CDTF">2020-12-23T05:28:24Z</dcterms:created>
  <dcterms:modified xsi:type="dcterms:W3CDTF">2023-08-25T06:00:02Z</dcterms:modified>
</cp:coreProperties>
</file>