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共有\05有料老人ホーム現況報告\"/>
    </mc:Choice>
  </mc:AlternateContent>
  <xr:revisionPtr revIDLastSave="0" documentId="13_ncr:1_{A5B6B5E0-8780-41D4-9DC4-D1A8D9463C01}" xr6:coauthVersionLast="47" xr6:coauthVersionMax="47" xr10:uidLastSave="{00000000-0000-0000-0000-000000000000}"/>
  <bookViews>
    <workbookView xWindow="3570" yWindow="810" windowWidth="18825" windowHeight="14115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<sst xmlns="http://schemas.openxmlformats.org/spreadsheetml/2006/main" count="189" uniqueCount="143">
  <si>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</si>
  <si>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</si>
  <si>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</si>
  <si>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</si>
  <si>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</si>
  <si>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</si>
  <si>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</si>
  <si>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</si>
  <si>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</si>
  <si>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</si>
  <si>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</si>
  <si>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</si>
  <si>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</si>
  <si>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</si>
  <si>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</si>
  <si>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</si>
  <si>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</si>
  <si>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</si>
  <si>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</si>
  <si>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</si>
  <si>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</si>
  <si>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</si>
  <si>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</si>
  <si>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</si>
  <si>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</si>
  <si>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</si>
  <si>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</si>
  <si>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</si>
  <si>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</si>
  <si>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</si>
  <si>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</si>
  <si>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</si>
  <si>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</si>
  <si>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</si>
  <si>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</si>
  <si>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</si>
  <si>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</si>
  <si>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</si>
  <si>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</si>
  <si>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</si>
  <si>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</si>
  <si>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</si>
  <si>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</si>
  <si>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</si>
  <si>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</si>
  <si>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</si>
  <si>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</si>
  <si>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</si>
  <si>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</si>
  <si>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</si>
  <si>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</si>
  <si>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</si>
  <si>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</si>
  <si>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</si>
  <si>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</si>
  <si>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</si>
  <si>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</si>
  <si>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</si>
  <si>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</si>
  <si>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</si>
  <si>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</si>
  <si>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</si>
  <si>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</si>
  <si>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</si>
  <si>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</si>
  <si>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</si>
  <si>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</si>
  <si>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</si>
  <si>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</si>
  <si>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</si>
  <si>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</si>
  <si>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</si>
  <si>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</si>
  <si>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</si>
  <si>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</si>
  <si>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</si>
  <si>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</si>
  <si>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</si>
  <si>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</si>
  <si>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</si>
  <si>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</si>
  <si>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</si>
  <si>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</si>
  <si>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</si>
  <si>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</si>
  <si>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</si>
  <si>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</si>
  <si>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</si>
  <si>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</si>
  <si>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</si>
  <si>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</si>
  <si>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</si>
  <si>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</si>
  <si>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</si>
  <si>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</si>
  <si>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</si>
  <si>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</si>
  <si>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</si>
  <si>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</si>
  <si>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</si>
  <si>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</si>
  <si>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</si>
  <si>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</si>
  <si>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</si>
  <si>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</si>
  <si>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</si>
  <si>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</si>
  <si>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</si>
  <si>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</si>
  <si>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</si>
  <si>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</si>
  <si>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</si>
  <si>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</si>
  <si>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</si>
  <si>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</si>
  <si>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</si>
  <si>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</si>
  <si>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</si>
  <si>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</si>
  <si>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</si>
  <si>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</si>
  <si>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</si>
  <si>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</si>
  <si>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</si>
  <si>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</si>
  <si>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</si>
  <si>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</si>
  <si>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</si>
  <si>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</si>
  <si>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</si>
  <si>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</si>
  <si>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</si>
  <si>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</si>
  <si>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</si>
  <si>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</si>
  <si>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</si>
  <si>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有料老人ホーム情報開示等一覧表</t>
    <phoneticPr fontId="1"/>
  </si>
  <si>
    <t>パールハウス２号舘</t>
    <phoneticPr fontId="1"/>
  </si>
  <si>
    <t>旭川市末広３条３丁目２番２０号</t>
    <phoneticPr fontId="1"/>
  </si>
  <si>
    <t>有限会社 末広鳳侑社</t>
    <phoneticPr fontId="1"/>
  </si>
  <si>
    <t>0166-46-8700</t>
    <phoneticPr fontId="1"/>
  </si>
  <si>
    <t>居室及び共有スペース（浴室等）</t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</si>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</sst>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1" sqref="M41:U4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136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137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70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138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140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139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53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/>
      <c r="N13" s="36"/>
      <c r="O13" s="36"/>
      <c r="P13" s="36"/>
      <c r="Q13" s="36"/>
      <c r="R13" s="36"/>
      <c r="S13" s="36"/>
      <c r="T13" s="36"/>
      <c r="U13" s="37"/>
      <c r="V13" s="1"/>
      <c r="X13" t="s">
        <v>132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37622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77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11</v>
      </c>
      <c r="Q15" s="69" t="s">
        <v>22</v>
      </c>
      <c r="R15" s="69"/>
      <c r="S15" s="18">
        <v>16</v>
      </c>
      <c r="T15" s="19" t="s">
        <v>72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1</v>
      </c>
      <c r="O16" s="12" t="s">
        <v>34</v>
      </c>
      <c r="P16" s="15" t="s">
        <v>35</v>
      </c>
      <c r="Q16" s="18">
        <v>3</v>
      </c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65</v>
      </c>
      <c r="N17" s="18">
        <v>1</v>
      </c>
      <c r="O17" s="12" t="s">
        <v>34</v>
      </c>
      <c r="P17" s="15" t="s">
        <v>66</v>
      </c>
      <c r="Q17" s="18">
        <v>4</v>
      </c>
      <c r="R17" s="12" t="s">
        <v>34</v>
      </c>
      <c r="S17" s="15" t="s">
        <v>67</v>
      </c>
      <c r="T17" s="18">
        <v>2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60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68</v>
      </c>
      <c r="N18" s="18"/>
      <c r="O18" s="12" t="s">
        <v>34</v>
      </c>
      <c r="P18" s="15" t="s">
        <v>69</v>
      </c>
      <c r="Q18" s="18"/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/>
      <c r="N19" s="36"/>
      <c r="O19" s="21" t="s">
        <v>105</v>
      </c>
      <c r="P19" s="18">
        <v>12.15</v>
      </c>
      <c r="Q19" s="44" t="s">
        <v>99</v>
      </c>
      <c r="R19" s="44"/>
      <c r="S19" s="18">
        <v>12.15</v>
      </c>
      <c r="T19" s="44" t="s">
        <v>104</v>
      </c>
      <c r="U19" s="51"/>
      <c r="V19" s="27"/>
      <c r="X19" t="s">
        <v>80</v>
      </c>
      <c r="AT19" t="s">
        <v>61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105</v>
      </c>
      <c r="P20" s="18">
        <v>14.58</v>
      </c>
      <c r="Q20" s="44" t="s">
        <v>99</v>
      </c>
      <c r="R20" s="44"/>
      <c r="S20" s="18">
        <v>14.58</v>
      </c>
      <c r="T20" s="44" t="s">
        <v>104</v>
      </c>
      <c r="U20" s="51"/>
      <c r="V20" s="27"/>
      <c r="X20" t="s">
        <v>81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63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62</v>
      </c>
    </row>
    <row r="22" spans="1:47" ht="20.45" customHeight="1" x14ac:dyDescent="0.15">
      <c r="A22" s="1"/>
      <c r="B22" s="63" t="s">
        <v>10</v>
      </c>
      <c r="C22" s="63"/>
      <c r="D22" s="49" t="s">
        <v>126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200000</v>
      </c>
      <c r="Q22" s="52"/>
      <c r="R22" s="52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63"/>
      <c r="C23" s="63"/>
      <c r="D23" s="49" t="s">
        <v>127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133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64</v>
      </c>
      <c r="M26" s="15"/>
      <c r="N26" s="19"/>
      <c r="O26" s="19"/>
      <c r="P26" s="52">
        <v>96000</v>
      </c>
      <c r="Q26" s="52"/>
      <c r="R26" s="52"/>
      <c r="S26" s="10" t="s">
        <v>82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51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101000</v>
      </c>
      <c r="Q27" s="52"/>
      <c r="R27" s="52"/>
      <c r="S27" s="10" t="s">
        <v>82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40000</v>
      </c>
      <c r="Q28" s="52"/>
      <c r="R28" s="52"/>
      <c r="S28" s="10" t="s">
        <v>82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36000</v>
      </c>
      <c r="Q29" s="52"/>
      <c r="R29" s="52"/>
      <c r="S29" s="10" t="s">
        <v>82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129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11000</v>
      </c>
      <c r="Q30" s="52"/>
      <c r="R30" s="52"/>
      <c r="S30" s="10" t="s">
        <v>82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128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9000</v>
      </c>
      <c r="Q31" s="52"/>
      <c r="R31" s="52"/>
      <c r="S31" s="10" t="s">
        <v>82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58</v>
      </c>
      <c r="E32" s="60"/>
      <c r="F32" s="60"/>
      <c r="G32" s="60"/>
      <c r="H32" s="60"/>
      <c r="I32" s="60"/>
      <c r="J32" s="60"/>
      <c r="K32" s="60"/>
      <c r="L32" s="61"/>
      <c r="M32" s="17">
        <v>5000</v>
      </c>
      <c r="N32" s="10" t="s">
        <v>75</v>
      </c>
      <c r="O32" s="21" t="s">
        <v>73</v>
      </c>
      <c r="P32" s="18">
        <v>11</v>
      </c>
      <c r="Q32" s="10" t="s">
        <v>78</v>
      </c>
      <c r="R32" s="10" t="s">
        <v>79</v>
      </c>
      <c r="S32" s="18">
        <v>4</v>
      </c>
      <c r="T32" s="10" t="s">
        <v>74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130</v>
      </c>
      <c r="E33" s="71"/>
      <c r="F33" s="71"/>
      <c r="G33" s="71"/>
      <c r="H33" s="71"/>
      <c r="I33" s="71"/>
      <c r="J33" s="71"/>
      <c r="K33" s="71"/>
      <c r="L33" s="72"/>
      <c r="M33" s="79"/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57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55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59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59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パールハウス２号舘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旭川市末広３条３丁目２番２０号</v>
      </c>
      <c r="F2" s="30" t="str">
        <f>情報開示!M11</f>
        <v>0166-46-8700</v>
      </c>
      <c r="G2" s="30" t="str">
        <f>情報開示!M12</f>
        <v>有限会社 末広鳳侑社</v>
      </c>
      <c r="H2" s="30">
        <f>情報開示!M13</f>
        <v>0</v>
      </c>
      <c r="I2" s="31">
        <f>情報開示!M14</f>
        <v>37622</v>
      </c>
      <c r="J2" s="30">
        <f>情報開示!P15</f>
        <v>11</v>
      </c>
      <c r="K2" s="30">
        <f>情報開示!S15</f>
        <v>16</v>
      </c>
      <c r="L2" s="30">
        <f>情報開示!N16</f>
        <v>1</v>
      </c>
      <c r="M2" s="30">
        <f>情報開示!Q16</f>
        <v>3</v>
      </c>
      <c r="N2" s="30">
        <f>情報開示!T16</f>
        <v>0</v>
      </c>
      <c r="O2" s="30">
        <f>情報開示!N17</f>
        <v>1</v>
      </c>
      <c r="P2" s="30">
        <f>情報開示!Q17</f>
        <v>4</v>
      </c>
      <c r="Q2" s="30">
        <f>情報開示!T17</f>
        <v>2</v>
      </c>
      <c r="R2" s="30">
        <f>情報開示!N18</f>
        <v>0</v>
      </c>
      <c r="S2" s="30">
        <f>情報開示!Q18</f>
        <v>0</v>
      </c>
      <c r="T2" s="30">
        <f>情報開示!T18</f>
        <v>0</v>
      </c>
      <c r="U2" s="30">
        <f>情報開示!M19</f>
        <v>0</v>
      </c>
      <c r="V2" s="30">
        <f>情報開示!P19</f>
        <v>12.15</v>
      </c>
      <c r="W2" s="30">
        <f>情報開示!S19</f>
        <v>12.15</v>
      </c>
      <c r="X2" s="30">
        <f>情報開示!M20</f>
        <v>0</v>
      </c>
      <c r="Y2" s="30">
        <f>情報開示!P20</f>
        <v>14.58</v>
      </c>
      <c r="Z2" s="30">
        <f>情報開示!S20</f>
        <v>14.58</v>
      </c>
      <c r="AA2" s="30" t="str">
        <f>情報開示!M21</f>
        <v>自立・要支援・要介護</v>
      </c>
      <c r="AB2" s="32">
        <f>情報開示!P22</f>
        <v>200000</v>
      </c>
      <c r="AC2" s="32">
        <f>情報開示!P23</f>
        <v>0</v>
      </c>
      <c r="AD2" s="32" t="str">
        <f>情報開示!M24</f>
        <v>あり</v>
      </c>
      <c r="AE2" s="32" t="str">
        <f>情報開示!M25</f>
        <v>未加入</v>
      </c>
      <c r="AF2" s="32">
        <f>情報開示!P26</f>
        <v>96000</v>
      </c>
      <c r="AG2" s="32">
        <f>情報開示!P27</f>
        <v>101000</v>
      </c>
      <c r="AH2" s="32">
        <f>情報開示!P28</f>
        <v>40000</v>
      </c>
      <c r="AI2" s="32">
        <f>情報開示!P29</f>
        <v>36000</v>
      </c>
      <c r="AJ2" s="32">
        <f>情報開示!P30</f>
        <v>11000</v>
      </c>
      <c r="AK2" s="32">
        <f>情報開示!P31</f>
        <v>9000</v>
      </c>
      <c r="AL2" s="32">
        <f>情報開示!M32</f>
        <v>5000</v>
      </c>
      <c r="AM2" s="30">
        <f>情報開示!P32</f>
        <v>11</v>
      </c>
      <c r="AN2" s="30">
        <f>情報開示!S32</f>
        <v>4</v>
      </c>
      <c r="AO2" s="30">
        <f>情報開示!M33</f>
        <v>0</v>
      </c>
      <c r="AP2" s="30" t="str">
        <f>情報開示!M35</f>
        <v>居室及び共有スペース（浴室等）</v>
      </c>
      <c r="AQ2" s="30" t="str">
        <f>情報開示!M36</f>
        <v>なし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kyotaku01</cp:lastModifiedBy>
  <cp:lastPrinted>2021-06-24T07:42:54Z</cp:lastPrinted>
  <dcterms:created xsi:type="dcterms:W3CDTF">2018-08-23T04:57:55Z</dcterms:created>
  <dcterms:modified xsi:type="dcterms:W3CDTF">2023-07-04T05:15:02Z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