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Ds220\管理者-縁結び東光\行政提出\旭川市\R7年度\"/>
    </mc:Choice>
  </mc:AlternateContent>
  <xr:revisionPtr revIDLastSave="0" documentId="13_ncr:1_{BDB48CD1-27B3-485E-879B-2ADCDBFFBCB8}" xr6:coauthVersionLast="47" xr6:coauthVersionMax="47" xr10:uidLastSave="{00000000-0000-0000-0000-000000000000}"/>
  <bookViews>
    <workbookView xWindow="2874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<sst xmlns="http://schemas.openxmlformats.org/spreadsheetml/2006/main" count="193" uniqueCount="144">
  <si>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</si>
  <si>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</si>
  <si>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</si>
  <si>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</si>
  <si>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</si>
  <si>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</si>
  <si>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</si>
  <si>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</si>
  <si>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</si>
  <si>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</si>
  <si>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</si>
  <si>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</si>
  <si>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</si>
  <si>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</si>
  <si>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</si>
  <si>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</si>
  <si>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</si>
  <si>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</si>
  <si>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</si>
  <si>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</si>
  <si>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</si>
  <si>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</si>
  <si>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</si>
  <si>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</si>
  <si>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</si>
  <si>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</si>
  <si>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</si>
  <si>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</si>
  <si>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</si>
  <si>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</si>
  <si>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</si>
  <si>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</si>
  <si>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</si>
  <si>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</si>
  <si>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</si>
  <si>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</si>
  <si>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</si>
  <si>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</si>
  <si>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</si>
  <si>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</si>
  <si>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</si>
  <si>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</si>
  <si>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</si>
  <si>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</si>
  <si>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</si>
  <si>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</si>
  <si>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</si>
  <si>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</si>
  <si>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</si>
  <si>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</si>
  <si>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</si>
  <si>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</si>
  <si>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</si>
  <si>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</si>
  <si>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</si>
  <si>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</si>
  <si>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</si>
  <si>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</si>
  <si>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</si>
  <si>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</si>
  <si>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</si>
  <si>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</si>
  <si>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</si>
  <si>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</si>
  <si>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</si>
  <si>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</si>
  <si>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</si>
  <si>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</si>
  <si>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</si>
  <si>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</si>
  <si>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</si>
  <si>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</si>
  <si>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</si>
  <si>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</si>
  <si>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</si>
  <si>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</si>
  <si>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</si>
  <si>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</si>
  <si>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</si>
  <si>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</si>
  <si>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</si>
  <si>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</si>
  <si>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</si>
  <si>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</si>
  <si>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</si>
  <si>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</si>
  <si>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</si>
  <si>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</si>
  <si>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</si>
  <si>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</si>
  <si>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</si>
  <si>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</si>
  <si>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</si>
  <si>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</si>
  <si>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</si>
  <si>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</si>
  <si>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</si>
  <si>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</si>
  <si>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</si>
  <si>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</si>
  <si>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</si>
  <si>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</si>
  <si>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</si>
  <si>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</si>
  <si>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</si>
  <si>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</si>
  <si>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</si>
  <si>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</si>
  <si>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</si>
  <si>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</si>
  <si>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</si>
  <si>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</si>
  <si>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</si>
  <si>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</si>
  <si>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</si>
  <si>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</si>
  <si>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</si>
  <si>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</si>
  <si>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</si>
  <si>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</si>
  <si>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</si>
  <si>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</si>
  <si>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</si>
  <si>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</si>
  <si>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</si>
  <si>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</si>
  <si>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</si>
  <si>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</si>
  <si>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</si>
  <si>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</si>
  <si>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</si>
  <si>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</si>
  <si>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</si>
  <si>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</si>
  <si>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</si>
  <si>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</si>
  <si>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</si>
  <si>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</si>
  <si>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住宅型有料老人ホーム縁結び東光</t>
    <rPh sb="0" eb="15">
      <t>ジ</t>
    </rPh>
    <phoneticPr fontId="1"/>
  </si>
  <si>
    <t>旭川市東光8条3丁目1番1号</t>
    <rPh sb="0" eb="14">
      <t>ア</t>
    </rPh>
    <phoneticPr fontId="1"/>
  </si>
  <si>
    <t>0166-73-8881</t>
    <phoneticPr fontId="1"/>
  </si>
  <si>
    <t>株式会社エステートジョイ</t>
    <rPh sb="0" eb="12">
      <t>カ</t>
    </rPh>
    <phoneticPr fontId="1"/>
  </si>
  <si>
    <t>https://estatejoy.net/</t>
    <phoneticPr fontId="1"/>
  </si>
  <si>
    <t>ホール・居室・風呂場・トイレ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</si>
</sst>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T16" sqref="T1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45931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30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15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30</v>
      </c>
      <c r="N19" s="73"/>
      <c r="O19" s="21" t="s">
        <v>106</v>
      </c>
      <c r="P19" s="18">
        <v>9.8580000000000005</v>
      </c>
      <c r="Q19" s="87" t="s">
        <v>100</v>
      </c>
      <c r="R19" s="87"/>
      <c r="S19" s="18">
        <v>13.173999999999999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110000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116000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30000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30000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B638F287-C7A2-4822-8969-9BD3867B53FF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住宅型有料老人ホーム縁結び東光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旭川市東光8条3丁目1番1号</v>
      </c>
      <c r="F2" s="30" t="str">
        <f>情報開示!M11</f>
        <v>0166-73-8881</v>
      </c>
      <c r="G2" s="30" t="str">
        <f>情報開示!M12</f>
        <v>株式会社エステートジョイ</v>
      </c>
      <c r="H2" s="30" t="str">
        <f>情報開示!M13</f>
        <v>https://estatejoy.net/</v>
      </c>
      <c r="I2" s="31">
        <f>情報開示!M14</f>
        <v>45931</v>
      </c>
      <c r="J2" s="30">
        <f>情報開示!P15</f>
        <v>30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2</v>
      </c>
      <c r="O2" s="30">
        <f>情報開示!N17</f>
        <v>15</v>
      </c>
      <c r="P2" s="30">
        <f>情報開示!Q17</f>
        <v>4</v>
      </c>
      <c r="Q2" s="30">
        <f>情報開示!T17</f>
        <v>5</v>
      </c>
      <c r="R2" s="30">
        <f>情報開示!N18</f>
        <v>4</v>
      </c>
      <c r="S2" s="30">
        <f>情報開示!Q18</f>
        <v>0</v>
      </c>
      <c r="T2" s="30">
        <f>情報開示!T18</f>
        <v>0</v>
      </c>
      <c r="U2" s="30">
        <f>情報開示!M19</f>
        <v>30</v>
      </c>
      <c r="V2" s="30">
        <f>情報開示!P19</f>
        <v>9.8580000000000005</v>
      </c>
      <c r="W2" s="30">
        <f>情報開示!S19</f>
        <v>13.173999999999999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110000</v>
      </c>
      <c r="AG2" s="32">
        <f>情報開示!P27</f>
        <v>116000</v>
      </c>
      <c r="AH2" s="32">
        <f>情報開示!P28</f>
        <v>30000</v>
      </c>
      <c r="AI2" s="32">
        <f>情報開示!P29</f>
        <v>30000</v>
      </c>
      <c r="AJ2" s="32">
        <f>情報開示!P30</f>
        <v>30000</v>
      </c>
      <c r="AK2" s="32">
        <f>情報開示!P31</f>
        <v>20000</v>
      </c>
      <c r="AL2" s="32">
        <f>情報開示!M32</f>
        <v>6000</v>
      </c>
      <c r="AM2" s="30">
        <f>情報開示!P32</f>
        <v>9</v>
      </c>
      <c r="AN2" s="30">
        <f>情報開示!S32</f>
        <v>5</v>
      </c>
      <c r="AO2" s="30">
        <f>情報開示!M33</f>
        <v>0</v>
      </c>
      <c r="AP2" s="30" t="str">
        <f>情報開示!M35</f>
        <v>ホール・居室・風呂場・トイレ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et03</cp:lastModifiedBy>
  <cp:lastPrinted>2024-11-26T02:25:30Z</cp:lastPrinted>
  <dcterms:created xsi:type="dcterms:W3CDTF">2018-08-23T04:57:55Z</dcterms:created>
  <dcterms:modified xsi:type="dcterms:W3CDTF">2025-10-12T06:46:44Z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