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e30fbfc6e565725/デスクトップ/現状報告/現状報告ピリカ/"/>
    </mc:Choice>
  </mc:AlternateContent>
  <xr:revisionPtr revIDLastSave="75" documentId="8_{F2D79F8C-96F3-480C-BF2C-94C04EA9148F}" xr6:coauthVersionLast="47" xr6:coauthVersionMax="47" xr10:uidLastSave="{67BF4F6A-650D-4763-8CA0-C7FB593D15C4}"/>
  <bookViews>
    <workbookView xWindow="-110" yWindow="-110" windowWidth="22780" windowHeight="145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<sst xmlns="http://schemas.openxmlformats.org/spreadsheetml/2006/main" count="200" uniqueCount="151">
  <si>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</si>
  <si>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</si>
  <si>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</si>
  <si>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</si>
  <si>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</si>
  <si>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</si>
  <si>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</si>
  <si>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</si>
  <si>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</si>
  <si>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</si>
  <si>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</si>
  <si>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</si>
  <si>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</si>
  <si>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</si>
  <si>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</si>
  <si>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</si>
  <si>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</si>
  <si>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</si>
  <si>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</si>
  <si>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</si>
  <si>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</si>
  <si>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</si>
  <si>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</si>
  <si>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</si>
  <si>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</si>
  <si>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</si>
  <si>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</si>
  <si>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</si>
  <si>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</si>
  <si>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</si>
  <si>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</si>
  <si>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</si>
  <si>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</si>
  <si>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</si>
  <si>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</si>
  <si>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</si>
  <si>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</si>
  <si>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</si>
  <si>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</si>
  <si>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</si>
  <si>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</si>
  <si>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</si>
  <si>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</si>
  <si>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</si>
  <si>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</si>
  <si>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</si>
  <si>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</si>
  <si>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</si>
  <si>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</si>
  <si>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</si>
  <si>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</si>
  <si>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</si>
  <si>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</si>
  <si>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</si>
  <si>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</si>
  <si>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</si>
  <si>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</si>
  <si>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</si>
  <si>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</si>
  <si>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</si>
  <si>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</si>
  <si>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</si>
  <si>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</si>
  <si>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</si>
  <si>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</si>
  <si>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</si>
  <si>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</si>
  <si>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</si>
  <si>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</si>
  <si>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</si>
  <si>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</si>
  <si>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</si>
  <si>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</si>
  <si>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</si>
  <si>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</si>
  <si>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</si>
  <si>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</si>
  <si>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</si>
  <si>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</si>
  <si>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</si>
  <si>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</si>
  <si>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</si>
  <si>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</si>
  <si>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</si>
  <si>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</si>
  <si>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</si>
  <si>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</si>
  <si>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</si>
  <si>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</si>
  <si>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</si>
  <si>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</si>
  <si>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</si>
  <si>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</si>
  <si>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</si>
  <si>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</si>
  <si>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</si>
  <si>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</si>
  <si>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</si>
  <si>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</si>
  <si>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</si>
  <si>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</si>
  <si>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</si>
  <si>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</si>
  <si>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</si>
  <si>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</si>
  <si>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</si>
  <si>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</si>
  <si>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</si>
  <si>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</si>
  <si>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</si>
  <si>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</si>
  <si>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</si>
  <si>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</si>
  <si>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</si>
  <si>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</si>
  <si>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</si>
  <si>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</si>
  <si>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</si>
  <si>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</si>
  <si>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</si>
  <si>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</si>
  <si>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</si>
  <si>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</si>
  <si>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</si>
  <si>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</si>
  <si>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</si>
  <si>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</si>
  <si>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</si>
  <si>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</si>
  <si>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</si>
  <si>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</si>
  <si>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</si>
  <si>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</si>
  <si>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</si>
  <si>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</si>
  <si>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</si>
  <si>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</si>
  <si>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</si>
  <si>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なし</t>
    <phoneticPr fontId="1"/>
  </si>
  <si>
    <t>株式会社　ゆあん</t>
    <rPh sb="0" eb="4">
      <t>カブシキガイシャ</t>
    </rPh>
    <phoneticPr fontId="1"/>
  </si>
  <si>
    <t>あり</t>
    <phoneticPr fontId="1"/>
  </si>
  <si>
    <t>管理費に含む</t>
    <rPh sb="0" eb="3">
      <t>カンリヒ</t>
    </rPh>
    <rPh sb="4" eb="5">
      <t>フク</t>
    </rPh>
    <phoneticPr fontId="1"/>
  </si>
  <si>
    <t>116,800＋税～</t>
    <rPh sb="8" eb="9">
      <t>ゼイ</t>
    </rPh>
    <phoneticPr fontId="1"/>
  </si>
  <si>
    <t>107,800＋税～</t>
    <rPh sb="8" eb="9">
      <t>ゼイ</t>
    </rPh>
    <phoneticPr fontId="1"/>
  </si>
  <si>
    <t>ナーシングリビング　ピリカ</t>
    <phoneticPr fontId="1"/>
  </si>
  <si>
    <t>北海道旭川市神居1条4丁目2-6</t>
    <rPh sb="0" eb="3">
      <t>ホッカイドウ</t>
    </rPh>
    <rPh sb="3" eb="6">
      <t>アサヒカワシ</t>
    </rPh>
    <rPh sb="6" eb="8">
      <t>カムイ</t>
    </rPh>
    <rPh sb="9" eb="10">
      <t>ジョウ</t>
    </rPh>
    <rPh sb="11" eb="13">
      <t>チョウメ</t>
    </rPh>
    <phoneticPr fontId="1"/>
  </si>
  <si>
    <t>0166-62-8811</t>
    <phoneticPr fontId="1"/>
  </si>
  <si>
    <t>冷房費　13200円（6月～9月）
電化製品持ち込みによる電気代1製品に付き550円/月
冷蔵庫に関しては1,100円/月、保険外サービス利用分</t>
    <rPh sb="0" eb="2">
      <t>レイボウ</t>
    </rPh>
    <rPh sb="2" eb="3">
      <t>ヒ</t>
    </rPh>
    <rPh sb="9" eb="10">
      <t>エン</t>
    </rPh>
    <rPh sb="12" eb="13">
      <t>ガツ</t>
    </rPh>
    <rPh sb="15" eb="16">
      <t>ガツ</t>
    </rPh>
    <rPh sb="18" eb="22">
      <t>デンカセイヒン</t>
    </rPh>
    <rPh sb="22" eb="23">
      <t>モ</t>
    </rPh>
    <rPh sb="24" eb="25">
      <t>コ</t>
    </rPh>
    <rPh sb="29" eb="31">
      <t>デンキ</t>
    </rPh>
    <rPh sb="31" eb="32">
      <t>ダイ</t>
    </rPh>
    <rPh sb="33" eb="35">
      <t>セイヒン</t>
    </rPh>
    <rPh sb="36" eb="37">
      <t>ツ</t>
    </rPh>
    <rPh sb="41" eb="42">
      <t>エン</t>
    </rPh>
    <rPh sb="43" eb="44">
      <t>ガツ</t>
    </rPh>
    <rPh sb="45" eb="48">
      <t>レイゾウコ</t>
    </rPh>
    <rPh sb="49" eb="50">
      <t>カン</t>
    </rPh>
    <rPh sb="58" eb="59">
      <t>エン</t>
    </rPh>
    <rPh sb="60" eb="61">
      <t>ガツ</t>
    </rPh>
    <rPh sb="62" eb="64">
      <t>ホケン</t>
    </rPh>
    <rPh sb="64" eb="65">
      <t>ガイ</t>
    </rPh>
    <rPh sb="69" eb="71">
      <t>リヨウ</t>
    </rPh>
    <rPh sb="71" eb="72">
      <t>ブン</t>
    </rPh>
    <phoneticPr fontId="1"/>
  </si>
  <si>
    <t>33,000＋税</t>
    <rPh sb="7" eb="8">
      <t>ゼイ</t>
    </rPh>
    <phoneticPr fontId="1"/>
  </si>
  <si>
    <t>38,000＋税</t>
    <rPh sb="7" eb="8">
      <t>ゼイ</t>
    </rPh>
    <phoneticPr fontId="1"/>
  </si>
  <si>
    <t>15000＋税</t>
    <rPh sb="6" eb="7">
      <t>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</si>
</sst>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35" sqref="M35:U35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144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138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145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146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139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/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5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15</v>
      </c>
      <c r="Q15" s="75" t="s">
        <v>22</v>
      </c>
      <c r="R15" s="75"/>
      <c r="S15" s="18">
        <v>19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5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5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5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4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5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19</v>
      </c>
      <c r="N19" s="36"/>
      <c r="O19" s="21" t="s">
        <v>106</v>
      </c>
      <c r="P19" s="18">
        <v>11.18</v>
      </c>
      <c r="Q19" s="44" t="s">
        <v>100</v>
      </c>
      <c r="R19" s="44"/>
      <c r="S19" s="18">
        <v>11.18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5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5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 t="s">
        <v>143</v>
      </c>
      <c r="Q26" s="52"/>
      <c r="R26" s="52"/>
      <c r="S26" s="10" t="s">
        <v>83</v>
      </c>
      <c r="T26" s="19"/>
      <c r="U26" s="23"/>
      <c r="V26" s="28"/>
    </row>
    <row r="27" spans="1:47" ht="20.5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 t="s">
        <v>142</v>
      </c>
      <c r="Q27" s="52"/>
      <c r="R27" s="52"/>
      <c r="S27" s="10" t="s">
        <v>83</v>
      </c>
      <c r="T27" s="20"/>
      <c r="U27" s="14"/>
      <c r="V27" s="28"/>
    </row>
    <row r="28" spans="1:47" ht="20.5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5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 t="s">
        <v>148</v>
      </c>
      <c r="Q29" s="52"/>
      <c r="R29" s="52"/>
      <c r="S29" s="10" t="s">
        <v>83</v>
      </c>
      <c r="T29" s="10"/>
      <c r="U29" s="11"/>
      <c r="V29" s="1"/>
    </row>
    <row r="30" spans="1:47" ht="20.5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 t="s">
        <v>149</v>
      </c>
      <c r="Q30" s="52"/>
      <c r="R30" s="52"/>
      <c r="S30" s="10" t="s">
        <v>83</v>
      </c>
      <c r="T30" s="6"/>
      <c r="U30" s="8"/>
      <c r="V30" s="1"/>
    </row>
    <row r="31" spans="1:47" ht="20.5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 t="s">
        <v>141</v>
      </c>
      <c r="Q31" s="52"/>
      <c r="R31" s="52"/>
      <c r="S31" s="10" t="s">
        <v>83</v>
      </c>
      <c r="T31" s="10"/>
      <c r="U31" s="11"/>
      <c r="V31" s="1"/>
    </row>
    <row r="32" spans="1:47" ht="20.5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 t="s">
        <v>150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5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105" t="s">
        <v>147</v>
      </c>
      <c r="N33" s="106"/>
      <c r="O33" s="106"/>
      <c r="P33" s="106"/>
      <c r="Q33" s="106"/>
      <c r="R33" s="106"/>
      <c r="S33" s="106"/>
      <c r="T33" s="106"/>
      <c r="U33" s="107"/>
      <c r="V33" s="1"/>
    </row>
    <row r="34" spans="1:47" ht="20.5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108"/>
      <c r="N34" s="109"/>
      <c r="O34" s="109"/>
      <c r="P34" s="109"/>
      <c r="Q34" s="109"/>
      <c r="R34" s="109"/>
      <c r="S34" s="109"/>
      <c r="T34" s="109"/>
      <c r="U34" s="110"/>
      <c r="V34" s="1"/>
    </row>
    <row r="35" spans="1:47" ht="20.5" customHeight="1" x14ac:dyDescent="0.2">
      <c r="A35" s="1"/>
      <c r="B35" s="111" t="s">
        <v>5</v>
      </c>
      <c r="C35" s="112"/>
      <c r="D35" s="112"/>
      <c r="E35" s="112"/>
      <c r="F35" s="113"/>
      <c r="G35" s="53" t="s">
        <v>19</v>
      </c>
      <c r="H35" s="54"/>
      <c r="I35" s="54"/>
      <c r="J35" s="54"/>
      <c r="K35" s="54"/>
      <c r="L35" s="54"/>
      <c r="M35" s="35" t="s">
        <v>140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14"/>
      <c r="C36" s="115"/>
      <c r="D36" s="115"/>
      <c r="E36" s="115"/>
      <c r="F36" s="116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5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5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5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5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5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ナーシングリビング　ピリカ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北海道旭川市神居1条4丁目2-6</v>
      </c>
      <c r="F2" s="30" t="str">
        <f>情報開示!M11</f>
        <v>0166-62-8811</v>
      </c>
      <c r="G2" s="30" t="str">
        <f>情報開示!M12</f>
        <v>株式会社　ゆあん</v>
      </c>
      <c r="H2" s="30" t="str">
        <f>情報開示!M13</f>
        <v>あり</v>
      </c>
      <c r="I2" s="31">
        <f>情報開示!M14</f>
        <v>0</v>
      </c>
      <c r="J2" s="30">
        <f>情報開示!P15</f>
        <v>15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</v>
      </c>
      <c r="P2" s="30">
        <f>情報開示!Q17</f>
        <v>2</v>
      </c>
      <c r="Q2" s="30">
        <f>情報開示!T17</f>
        <v>4</v>
      </c>
      <c r="R2" s="30">
        <f>情報開示!N18</f>
        <v>4</v>
      </c>
      <c r="S2" s="30">
        <f>情報開示!Q18</f>
        <v>4</v>
      </c>
      <c r="T2" s="30">
        <f>情報開示!T18</f>
        <v>0</v>
      </c>
      <c r="U2" s="30">
        <f>情報開示!M19</f>
        <v>19</v>
      </c>
      <c r="V2" s="30">
        <f>情報開示!P19</f>
        <v>11.18</v>
      </c>
      <c r="W2" s="30">
        <f>情報開示!S19</f>
        <v>11.18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107,800＋税～</v>
      </c>
      <c r="AG2" s="32" t="str">
        <f>情報開示!P27</f>
        <v>116,800＋税～</v>
      </c>
      <c r="AH2" s="32">
        <f>情報開示!P28</f>
        <v>28000</v>
      </c>
      <c r="AI2" s="32" t="str">
        <f>情報開示!P29</f>
        <v>33,000＋税</v>
      </c>
      <c r="AJ2" s="32" t="str">
        <f>情報開示!P30</f>
        <v>38,000＋税</v>
      </c>
      <c r="AK2" s="32" t="str">
        <f>情報開示!P31</f>
        <v>管理費に含む</v>
      </c>
      <c r="AL2" s="32" t="str">
        <f>情報開示!M32</f>
        <v>15000＋税</v>
      </c>
      <c r="AM2" s="30">
        <f>情報開示!P32</f>
        <v>10</v>
      </c>
      <c r="AN2" s="30">
        <f>情報開示!S32</f>
        <v>5</v>
      </c>
      <c r="AO2" s="30" t="str">
        <f>情報開示!M33</f>
        <v>冷房費　13200円（6月～9月）
電化製品持ち込みによる電気代1製品に付き550円/月
冷蔵庫に関しては1,100円/月、保険外サービス利用分</v>
      </c>
      <c r="AP2" s="30" t="str">
        <f>情報開示!M35</f>
        <v>あり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昌幹 坂上</cp:lastModifiedBy>
  <cp:lastPrinted>2024-11-26T02:25:30Z</cp:lastPrinted>
  <dcterms:created xsi:type="dcterms:W3CDTF">2018-08-23T04:57:55Z</dcterms:created>
  <dcterms:modified xsi:type="dcterms:W3CDTF">2025-10-27T10:45:58Z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