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有料老人ホームの現況に関する報告\R07\現況報告　ナーシングホーム喜\済み\"/>
    </mc:Choice>
  </mc:AlternateContent>
  <xr:revisionPtr revIDLastSave="0" documentId="13_ncr:1_{8E569371-E668-4845-AC97-60CAB63BD6A4}" xr6:coauthVersionLast="47" xr6:coauthVersionMax="47" xr10:uidLastSave="{00000000-0000-0000-0000-000000000000}"/>
  <bookViews>
    <workbookView xWindow="780" yWindow="780" windowWidth="24630" windowHeight="151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<sst xmlns="http://schemas.openxmlformats.org/spreadsheetml/2006/main" count="197" uniqueCount="148">
  <si>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</si>
  <si>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</si>
  <si>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</si>
  <si>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</si>
  <si>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</si>
  <si>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</si>
  <si>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</si>
  <si>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</si>
  <si>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</si>
  <si>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</si>
  <si>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</si>
  <si>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</si>
  <si>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</si>
  <si>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</si>
  <si>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</si>
  <si>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</si>
  <si>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</si>
  <si>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</si>
  <si>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</si>
  <si>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</si>
  <si>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</si>
  <si>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</si>
  <si>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</si>
  <si>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</si>
  <si>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</si>
  <si>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</si>
  <si>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</si>
  <si>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</si>
  <si>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</si>
  <si>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</si>
  <si>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</si>
  <si>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</si>
  <si>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</si>
  <si>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</si>
  <si>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</si>
  <si>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</si>
  <si>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</si>
  <si>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</si>
  <si>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</si>
  <si>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</si>
  <si>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</si>
  <si>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</si>
  <si>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</si>
  <si>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</si>
  <si>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</si>
  <si>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</si>
  <si>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</si>
  <si>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</si>
  <si>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</si>
  <si>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</si>
  <si>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</si>
  <si>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</si>
  <si>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</si>
  <si>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</si>
  <si>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</si>
  <si>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</si>
  <si>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</si>
  <si>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</si>
  <si>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</si>
  <si>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</si>
  <si>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</si>
  <si>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</si>
  <si>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</si>
  <si>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</si>
  <si>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</si>
  <si>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</si>
  <si>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</si>
  <si>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</si>
  <si>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</si>
  <si>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</si>
  <si>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</si>
  <si>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</si>
  <si>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</si>
  <si>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</si>
  <si>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</si>
  <si>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</si>
  <si>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</si>
  <si>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</si>
  <si>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</si>
  <si>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</si>
  <si>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</si>
  <si>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</si>
  <si>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</si>
  <si>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</si>
  <si>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</si>
  <si>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</si>
  <si>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</si>
  <si>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</si>
  <si>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</si>
  <si>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</si>
  <si>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</si>
  <si>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</si>
  <si>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</si>
  <si>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</si>
  <si>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</si>
  <si>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</si>
  <si>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</si>
  <si>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</si>
  <si>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</si>
  <si>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</si>
  <si>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</si>
  <si>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</si>
  <si>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</si>
  <si>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</si>
  <si>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</si>
  <si>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</si>
  <si>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</si>
  <si>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</si>
  <si>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</si>
  <si>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</si>
  <si>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</si>
  <si>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</si>
  <si>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</si>
  <si>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</si>
  <si>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</si>
  <si>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</si>
  <si>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</si>
  <si>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</si>
  <si>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</si>
  <si>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</si>
  <si>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</si>
  <si>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</si>
  <si>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</si>
  <si>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</si>
  <si>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</si>
  <si>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</si>
  <si>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</si>
  <si>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</si>
  <si>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</si>
  <si>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</si>
  <si>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</si>
  <si>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</si>
  <si>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</si>
  <si>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</si>
  <si>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</si>
  <si>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</si>
  <si>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</si>
  <si>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</si>
  <si>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</si>
  <si>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1日150</t>
    <rPh sb="1" eb="2">
      <t>ニチ</t>
    </rPh>
    <phoneticPr fontId="1"/>
  </si>
  <si>
    <t>ナーシングホーム喜</t>
    <rPh sb="8" eb="9">
      <t>ヨロコ</t>
    </rPh>
    <phoneticPr fontId="1"/>
  </si>
  <si>
    <t>北海道旭川市高砂台８丁目３番１０号</t>
    <rPh sb="0" eb="3">
      <t>ホッカイドウ</t>
    </rPh>
    <rPh sb="3" eb="6">
      <t>アサヒカワシ</t>
    </rPh>
    <rPh sb="6" eb="8">
      <t>タカサゴ</t>
    </rPh>
    <rPh sb="8" eb="9">
      <t>ダイ</t>
    </rPh>
    <rPh sb="10" eb="12">
      <t>チョウメ</t>
    </rPh>
    <rPh sb="13" eb="14">
      <t>バン</t>
    </rPh>
    <rPh sb="16" eb="17">
      <t>ゴウ</t>
    </rPh>
    <phoneticPr fontId="1"/>
  </si>
  <si>
    <t>0166-74-4688</t>
    <phoneticPr fontId="1"/>
  </si>
  <si>
    <t>理美容代、日用品費、オムツ代等実費でかかります。</t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</si>
  <si>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</si>
  <si>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</si>
  <si>
    <t>（令和７年７月１日現在）</t>
    <phoneticPr fontId="1"/>
  </si>
  <si>
    <t>1日700円</t>
    <rPh sb="1" eb="2">
      <t>ニチ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</si>
</sst>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140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138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141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142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137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138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38838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10</v>
      </c>
      <c r="Q15" s="92" t="s">
        <v>22</v>
      </c>
      <c r="R15" s="92"/>
      <c r="S15" s="18">
        <v>18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7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16.739999999999998</v>
      </c>
      <c r="Q19" s="87" t="s">
        <v>100</v>
      </c>
      <c r="R19" s="87"/>
      <c r="S19" s="18">
        <v>33.619999999999997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93500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98000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49500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/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147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139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ナーシングホーム喜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北海道旭川市高砂台８丁目３番１０号</v>
      </c>
      <c r="F2" s="30" t="str">
        <f>情報開示!M11</f>
        <v>0166-74-4688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38838</v>
      </c>
      <c r="J2" s="30">
        <f>情報開示!P15</f>
        <v>10</v>
      </c>
      <c r="K2" s="30">
        <f>情報開示!S15</f>
        <v>18</v>
      </c>
      <c r="L2" s="30">
        <f>情報開示!N16</f>
        <v>7</v>
      </c>
      <c r="M2" s="30">
        <f>情報開示!Q16</f>
        <v>0</v>
      </c>
      <c r="N2" s="30">
        <f>情報開示!T16</f>
        <v>0</v>
      </c>
      <c r="O2" s="30">
        <f>情報開示!N17</f>
        <v>1</v>
      </c>
      <c r="P2" s="30">
        <f>情報開示!Q17</f>
        <v>2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18</v>
      </c>
      <c r="V2" s="30">
        <f>情報開示!P19</f>
        <v>16.739999999999998</v>
      </c>
      <c r="W2" s="30">
        <f>情報開示!S19</f>
        <v>33.619999999999997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93500</v>
      </c>
      <c r="AG2" s="32">
        <f>情報開示!P27</f>
        <v>98000</v>
      </c>
      <c r="AH2" s="32">
        <f>情報開示!P28</f>
        <v>28000</v>
      </c>
      <c r="AI2" s="32">
        <f>情報開示!P29</f>
        <v>49500</v>
      </c>
      <c r="AJ2" s="32">
        <f>情報開示!P30</f>
        <v>0</v>
      </c>
      <c r="AK2" s="32" t="str">
        <f>情報開示!P31</f>
        <v>1日700円</v>
      </c>
      <c r="AL2" s="32" t="str">
        <f>情報開示!M32</f>
        <v>1日150</v>
      </c>
      <c r="AM2" s="30">
        <f>情報開示!P32</f>
        <v>10</v>
      </c>
      <c r="AN2" s="30">
        <f>情報開示!S32</f>
        <v>5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2025-10-20T03:10:29Z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