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13９条ひだまり\"/>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8800" windowHeight="1221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<sst xmlns="http://schemas.openxmlformats.org/spreadsheetml/2006/main" count="3099" uniqueCount="2603">
  <si>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</si>
  <si>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</si>
  <si>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</si>
  <si>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</si>
  <si>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</si>
  <si>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</si>
  <si>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</si>
  <si>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</si>
  <si>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</si>
  <si>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</si>
  <si>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</si>
  <si>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</si>
  <si>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</si>
  <si>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</si>
  <si>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</si>
  <si>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</si>
  <si>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</si>
  <si>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</si>
  <si>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</si>
  <si>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</si>
  <si>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</si>
  <si>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</si>
  <si>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</si>
  <si>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</si>
  <si>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</si>
  <si>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</si>
  <si>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</si>
  <si>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</si>
  <si>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</si>
  <si>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</si>
  <si>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</si>
  <si>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</si>
  <si>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</si>
  <si>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</si>
  <si>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</si>
  <si>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</si>
  <si>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</si>
  <si>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</si>
  <si>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</si>
  <si>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</si>
  <si>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</si>
  <si>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</si>
  <si>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</si>
  <si>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</si>
  <si>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</si>
  <si>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</si>
  <si>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</si>
  <si>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</si>
  <si>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</si>
  <si>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</si>
  <si>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</si>
  <si>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</si>
  <si>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</si>
  <si>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</si>
  <si>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</si>
  <si>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</si>
  <si>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</si>
  <si>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</si>
  <si>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</si>
  <si>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</si>
  <si>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</si>
  <si>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</si>
  <si>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</si>
  <si>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</si>
  <si>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</si>
  <si>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</si>
  <si>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</si>
  <si>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</si>
  <si>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</si>
  <si>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</si>
  <si>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</si>
  <si>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</si>
  <si>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</si>
  <si>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</si>
  <si>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</si>
  <si>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</si>
  <si>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</si>
  <si>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</si>
  <si>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</si>
  <si>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</si>
  <si>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</si>
  <si>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</si>
  <si>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</si>
  <si>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</si>
  <si>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</si>
  <si>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</si>
  <si>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</si>
  <si>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</si>
  <si>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</si>
  <si>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</si>
  <si>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</si>
  <si>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</si>
  <si>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</si>
  <si>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</si>
  <si>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</si>
  <si>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</si>
  <si>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</si>
  <si>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</si>
  <si>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</si>
  <si>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</si>
  <si>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</si>
  <si>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</si>
  <si>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</si>
  <si>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</si>
  <si>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</si>
  <si>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</si>
  <si>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</si>
  <si>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</si>
  <si>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</si>
  <si>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</si>
  <si>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</si>
  <si>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</si>
  <si>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</si>
  <si>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</si>
  <si>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</si>
  <si>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</si>
  <si>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</si>
  <si>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</si>
  <si>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</si>
  <si>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</si>
  <si>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</si>
  <si>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</si>
  <si>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</si>
  <si>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</si>
  <si>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</si>
  <si>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</si>
  <si>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</si>
  <si>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</si>
  <si>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</si>
  <si>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</si>
  <si>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</si>
  <si>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</si>
  <si>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</si>
  <si>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</si>
  <si>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</si>
  <si>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</si>
  <si>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</si>
  <si>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</si>
  <si>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</si>
  <si>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</si>
  <si>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</si>
  <si>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</si>
  <si>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</si>
  <si>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</si>
  <si>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</si>
  <si>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</si>
  <si>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</si>
  <si>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</si>
  <si>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</si>
  <si>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</si>
  <si>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</si>
  <si>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</si>
  <si>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</si>
  <si>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</si>
  <si>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</si>
  <si>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</si>
  <si>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</si>
  <si>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</si>
  <si>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</si>
  <si>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</si>
  <si>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</si>
  <si>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</si>
  <si>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</si>
  <si>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</si>
  <si>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</si>
  <si>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</si>
  <si>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</si>
  <si>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</si>
  <si>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</si>
  <si>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</si>
  <si>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</si>
  <si>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</si>
  <si>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</si>
  <si>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</si>
  <si>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</si>
  <si>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</si>
  <si>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</si>
  <si>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</si>
  <si>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</si>
  <si>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</si>
  <si>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</si>
  <si>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</si>
  <si>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</si>
  <si>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</si>
  <si>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</si>
  <si>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</si>
  <si>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</si>
  <si>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</si>
  <si>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</si>
  <si>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</si>
  <si>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</si>
  <si>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</si>
  <si>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</si>
  <si>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</si>
  <si>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</si>
  <si>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</si>
  <si>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</si>
  <si>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</si>
  <si>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</si>
  <si>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</si>
  <si>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</si>
  <si>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</si>
  <si>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</si>
  <si>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</si>
  <si>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</si>
  <si>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</si>
  <si>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</si>
  <si>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</si>
  <si>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</si>
  <si>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</si>
  <si>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</si>
  <si>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</si>
  <si>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</si>
  <si>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</si>
  <si>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</si>
  <si>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</si>
  <si>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</si>
  <si>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</si>
  <si>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</si>
  <si>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</si>
  <si>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</si>
  <si>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</si>
  <si>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</si>
  <si>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</si>
  <si>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</si>
  <si>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</si>
  <si>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</si>
  <si>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</si>
  <si>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</si>
  <si>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</si>
  <si>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</si>
  <si>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</si>
  <si>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</si>
  <si>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</si>
  <si>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</si>
  <si>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</si>
  <si>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</si>
  <si>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</si>
  <si>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</si>
  <si>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</si>
  <si>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</si>
  <si>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</si>
  <si>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</si>
  <si>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</si>
  <si>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</si>
  <si>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</si>
  <si>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</si>
  <si>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</si>
  <si>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</si>
  <si>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</si>
  <si>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</si>
  <si>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</si>
  <si>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</si>
  <si>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</si>
  <si>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</si>
  <si>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</si>
  <si>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</si>
  <si>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</si>
  <si>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</si>
  <si>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</si>
  <si>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</si>
  <si>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</si>
  <si>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</si>
  <si>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</si>
  <si>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</si>
  <si>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</si>
  <si>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</si>
  <si>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</si>
  <si>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</si>
  <si>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</si>
  <si>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</si>
  <si>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</si>
  <si>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</si>
  <si>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</si>
  <si>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</si>
  <si>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</si>
  <si>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</si>
  <si>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</si>
  <si>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</si>
  <si>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</si>
  <si>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</si>
  <si>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</si>
  <si>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</si>
  <si>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</si>
  <si>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</si>
  <si>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</si>
  <si>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</si>
  <si>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</si>
  <si>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</si>
  <si>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</si>
  <si>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</si>
  <si>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</si>
  <si>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</si>
  <si>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</si>
  <si>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</si>
  <si>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</si>
  <si>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</si>
  <si>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</si>
  <si>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</si>
  <si>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</si>
  <si>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</si>
  <si>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</si>
  <si>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</si>
  <si>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</si>
  <si>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</si>
  <si>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</si>
  <si>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</si>
  <si>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</si>
  <si>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</si>
  <si>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</si>
  <si>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</si>
  <si>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</si>
  <si>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</si>
  <si>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</si>
  <si>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</si>
  <si>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</si>
  <si>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</si>
  <si>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</si>
  <si>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</si>
  <si>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</si>
  <si>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</si>
  <si>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</si>
  <si>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</si>
  <si>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</si>
  <si>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</si>
  <si>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</si>
  <si>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</si>
  <si>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</si>
  <si>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</si>
  <si>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</si>
  <si>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</si>
  <si>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</si>
  <si>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</si>
  <si>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</si>
  <si>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</si>
  <si>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</si>
  <si>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</si>
  <si>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</si>
  <si>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</si>
  <si>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</si>
  <si>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</si>
  <si>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</si>
  <si>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</si>
  <si>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</si>
  <si>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</si>
  <si>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</si>
  <si>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</si>
  <si>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</si>
  <si>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</si>
  <si>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</si>
  <si>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</si>
  <si>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</si>
  <si>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</si>
  <si>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</si>
  <si>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</si>
  <si>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</si>
  <si>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</si>
  <si>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</si>
  <si>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</si>
  <si>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</si>
  <si>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</si>
  <si>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</si>
  <si>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</si>
  <si>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</si>
  <si>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</si>
  <si>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</si>
  <si>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</si>
  <si>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</si>
  <si>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</si>
  <si>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</si>
  <si>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</si>
  <si>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</si>
  <si>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</si>
  <si>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</si>
  <si>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</si>
  <si>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</si>
  <si>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</si>
  <si>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</si>
  <si>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</si>
  <si>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</si>
  <si>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</si>
  <si>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</si>
  <si>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</si>
  <si>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</si>
  <si>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</si>
  <si>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</si>
  <si>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</si>
  <si>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</si>
  <si>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</si>
  <si>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</si>
  <si>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</si>
  <si>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</si>
  <si>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</si>
  <si>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</si>
  <si>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</si>
  <si>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</si>
  <si>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</si>
  <si>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</si>
  <si>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</si>
  <si>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</si>
  <si>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</si>
  <si>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</si>
  <si>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</si>
  <si>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</si>
  <si>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</si>
  <si>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</si>
  <si>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</si>
  <si>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</si>
  <si>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</si>
  <si>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</si>
  <si>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</si>
  <si>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</si>
  <si>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</si>
  <si>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</si>
  <si>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</si>
  <si>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</si>
  <si>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</si>
  <si>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</si>
  <si>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</si>
  <si>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</si>
  <si>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</si>
  <si>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</si>
  <si>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</si>
  <si>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</si>
  <si>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</si>
  <si>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</si>
  <si>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</si>
  <si>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</si>
  <si>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</si>
  <si>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</si>
  <si>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</si>
  <si>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</si>
  <si>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</si>
  <si>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</si>
  <si>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</si>
  <si>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</si>
  <si>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</si>
  <si>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</si>
  <si>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</si>
  <si>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</si>
  <si>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</si>
  <si>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</si>
  <si>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</si>
  <si>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</si>
  <si>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</si>
  <si>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</si>
  <si>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</si>
  <si>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</si>
  <si>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</si>
  <si>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</si>
  <si>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</si>
  <si>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</si>
  <si>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</si>
  <si>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</si>
  <si>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</si>
  <si>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</si>
  <si>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</si>
  <si>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</si>
  <si>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</si>
  <si>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</si>
  <si>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</si>
  <si>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</si>
  <si>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</si>
  <si>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</si>
  <si>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</si>
  <si>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</si>
  <si>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</si>
  <si>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</si>
  <si>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</si>
  <si>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</si>
  <si>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</si>
  <si>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</si>
  <si>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</si>
  <si>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</si>
  <si>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</si>
  <si>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</si>
  <si>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</si>
  <si>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</si>
  <si>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</si>
  <si>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</si>
  <si>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</si>
  <si>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</si>
  <si>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</si>
  <si>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</si>
  <si>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</si>
  <si>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</si>
  <si>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</si>
  <si>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</si>
  <si>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</si>
  <si>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</si>
  <si>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</si>
  <si>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</si>
  <si>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</si>
  <si>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</si>
  <si>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</si>
  <si>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</si>
  <si>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</si>
  <si>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</si>
  <si>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</si>
  <si>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</si>
  <si>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</si>
  <si>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</si>
  <si>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</si>
  <si>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</si>
  <si>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</si>
  <si>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</si>
  <si>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</si>
  <si>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</si>
  <si>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</si>
  <si>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</si>
  <si>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</si>
  <si>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</si>
  <si>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</si>
  <si>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</si>
  <si>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</si>
  <si>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</si>
  <si>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</si>
  <si>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</si>
  <si>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</si>
  <si>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</si>
  <si>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</si>
  <si>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</si>
  <si>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</si>
  <si>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</si>
  <si>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</si>
  <si>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</si>
  <si>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</si>
  <si>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</si>
  <si>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</si>
  <si>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</si>
  <si>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</si>
  <si>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</si>
  <si>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</si>
  <si>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</si>
  <si>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</si>
  <si>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</si>
  <si>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</si>
  <si>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</si>
  <si>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</si>
  <si>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</si>
  <si>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</si>
  <si>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</si>
  <si>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</si>
  <si>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</si>
  <si>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</si>
  <si>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</si>
  <si>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</si>
  <si>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</si>
  <si>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</si>
  <si>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</si>
  <si>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</si>
  <si>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</si>
  <si>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</si>
  <si>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</si>
  <si>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</si>
  <si>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</si>
  <si>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</si>
  <si>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</si>
  <si>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</si>
  <si>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</si>
  <si>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</si>
  <si>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</si>
  <si>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</si>
  <si>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</si>
  <si>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</si>
  <si>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</si>
  <si>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</si>
  <si>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</si>
  <si>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</si>
  <si>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</si>
  <si>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</si>
  <si>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</si>
  <si>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</si>
  <si>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</si>
  <si>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</si>
  <si>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</si>
  <si>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</si>
  <si>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</si>
  <si>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</si>
  <si>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</si>
  <si>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</si>
  <si>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</si>
  <si>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</si>
  <si>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</si>
  <si>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</si>
  <si>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</si>
  <si>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</si>
  <si>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</si>
  <si>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</si>
  <si>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</si>
  <si>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</si>
  <si>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</si>
  <si>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</si>
  <si>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</si>
  <si>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</si>
  <si>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</si>
  <si>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</si>
  <si>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</si>
  <si>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</si>
  <si>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</si>
  <si>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</si>
  <si>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</si>
  <si>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</si>
  <si>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</si>
  <si>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</si>
  <si>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</si>
  <si>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</si>
  <si>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</si>
  <si>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</si>
  <si>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</si>
  <si>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</si>
  <si>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</si>
  <si>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</si>
  <si>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</si>
  <si>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</si>
  <si>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</si>
  <si>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</si>
  <si>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</si>
  <si>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</si>
  <si>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</si>
  <si>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</si>
  <si>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</si>
  <si>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</si>
  <si>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</si>
  <si>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</si>
  <si>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</si>
  <si>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</si>
  <si>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</si>
  <si>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</si>
  <si>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</si>
  <si>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</si>
  <si>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</si>
  <si>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</si>
  <si>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</si>
  <si>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</si>
  <si>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</si>
  <si>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</si>
  <si>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</si>
  <si>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</si>
  <si>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</si>
  <si>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</si>
  <si>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</si>
  <si>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</si>
  <si>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</si>
  <si>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</si>
  <si>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</si>
  <si>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</si>
  <si>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</si>
  <si>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</si>
  <si>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</si>
  <si>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</si>
  <si>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</si>
  <si>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</si>
  <si>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</si>
  <si>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</si>
  <si>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</si>
  <si>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</si>
  <si>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</si>
  <si>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</si>
  <si>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</si>
  <si>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</si>
  <si>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</si>
  <si>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</si>
  <si>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</si>
  <si>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</si>
  <si>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</si>
  <si>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</si>
  <si>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</si>
  <si>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</si>
  <si>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</si>
  <si>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</si>
  <si>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</si>
  <si>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</si>
  <si>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</si>
  <si>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</si>
  <si>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</si>
  <si>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</si>
  <si>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</si>
  <si>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</si>
  <si>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</si>
  <si>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</si>
  <si>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</si>
  <si>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</si>
  <si>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</si>
  <si>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</si>
  <si>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</si>
  <si>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</si>
  <si>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</si>
  <si>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</si>
  <si>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</si>
  <si>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</si>
  <si>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</si>
  <si>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</si>
  <si>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</si>
  <si>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</si>
  <si>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</si>
  <si>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</si>
  <si>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</si>
  <si>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</si>
  <si>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</si>
  <si>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</si>
  <si>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</si>
  <si>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</si>
  <si>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</si>
  <si>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</si>
  <si>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</si>
  <si>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</si>
  <si>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</si>
  <si>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</si>
  <si>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</si>
  <si>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</si>
  <si>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</si>
  <si>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</si>
  <si>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</si>
  <si>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</si>
  <si>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</si>
  <si>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</si>
  <si>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</si>
  <si>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</si>
  <si>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</si>
  <si>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</si>
  <si>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</si>
  <si>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</si>
  <si>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</si>
  <si>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</si>
  <si>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</si>
  <si>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</si>
  <si>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</si>
  <si>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</si>
  <si>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</si>
  <si>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</si>
  <si>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</si>
  <si>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</si>
  <si>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</si>
  <si>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</si>
  <si>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</si>
  <si>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</si>
  <si>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</si>
  <si>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</si>
  <si>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</si>
  <si>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</si>
  <si>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</si>
  <si>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</si>
  <si>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</si>
  <si>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</si>
  <si>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</si>
  <si>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</si>
  <si>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</si>
  <si>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</si>
  <si>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</si>
  <si>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</si>
  <si>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</si>
  <si>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</si>
  <si>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</si>
  <si>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</si>
  <si>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</si>
  <si>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</si>
  <si>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</si>
  <si>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</si>
  <si>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</si>
  <si>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</si>
  <si>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</si>
  <si>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</si>
  <si>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</si>
  <si>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</si>
  <si>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</si>
  <si>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</si>
  <si>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</si>
  <si>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</si>
  <si>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</si>
  <si>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</si>
  <si>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</si>
  <si>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</si>
  <si>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</si>
  <si>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</si>
  <si>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</si>
  <si>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</si>
  <si>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</si>
  <si>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</si>
  <si>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</si>
  <si>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</si>
  <si>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</si>
  <si>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</si>
  <si>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</si>
  <si>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</si>
  <si>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</si>
  <si>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</si>
  <si>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</si>
  <si>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</si>
  <si>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</si>
  <si>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</si>
  <si>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</si>
  <si>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</si>
  <si>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</si>
  <si>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</si>
  <si>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</si>
  <si>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</si>
  <si>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</si>
  <si>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</si>
  <si>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</si>
  <si>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</si>
  <si>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</si>
  <si>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</si>
  <si>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</si>
  <si>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</si>
  <si>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</si>
  <si>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</si>
  <si>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</si>
  <si>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</si>
  <si>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</si>
  <si>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</si>
  <si>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</si>
  <si>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</si>
  <si>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</si>
  <si>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</si>
  <si>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</si>
  <si>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</si>
  <si>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</si>
  <si>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</si>
  <si>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</si>
  <si>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</si>
  <si>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</si>
  <si>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</si>
  <si>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</si>
  <si>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</si>
  <si>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</si>
  <si>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</si>
  <si>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</si>
  <si>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</si>
  <si>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</si>
  <si>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</si>
  <si>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</si>
  <si>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</si>
  <si>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</si>
  <si>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</si>
  <si>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</si>
  <si>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</si>
  <si>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</si>
  <si>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</si>
  <si>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</si>
  <si>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</si>
  <si>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</si>
  <si>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</si>
  <si>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</si>
  <si>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</si>
  <si>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</si>
  <si>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</si>
  <si>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</si>
  <si>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</si>
  <si>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</si>
  <si>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</si>
  <si>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</si>
  <si>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</si>
  <si>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</si>
  <si>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</si>
  <si>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</si>
  <si>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</si>
  <si>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</si>
  <si>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</si>
  <si>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</si>
  <si>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</si>
  <si>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</si>
  <si>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</si>
  <si>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</si>
  <si>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</si>
  <si>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</si>
  <si>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</si>
  <si>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</si>
  <si>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</si>
  <si>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</si>
  <si>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</si>
  <si>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</si>
  <si>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</si>
  <si>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</si>
  <si>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</si>
  <si>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</si>
  <si>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</si>
  <si>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</si>
  <si>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</si>
  <si>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</si>
  <si>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</si>
  <si>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</si>
  <si>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</si>
  <si>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</si>
  <si>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</si>
  <si>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</si>
  <si>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</si>
  <si>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</si>
  <si>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</si>
  <si>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</si>
  <si>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</si>
  <si>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</si>
  <si>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</si>
  <si>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</si>
  <si>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</si>
  <si>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</si>
  <si>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</si>
  <si>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</si>
  <si>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</si>
  <si>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</si>
  <si>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</si>
  <si>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</si>
  <si>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</si>
  <si>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</si>
  <si>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</si>
  <si>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</si>
  <si>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</si>
  <si>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</si>
  <si>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</si>
  <si>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</si>
  <si>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</si>
  <si>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</si>
  <si>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</si>
  <si>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</si>
  <si>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</si>
  <si>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</si>
  <si>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</si>
  <si>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</si>
  <si>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</si>
  <si>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</si>
  <si>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</si>
  <si>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</si>
  <si>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</si>
  <si>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</si>
  <si>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</si>
  <si>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</si>
  <si>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</si>
  <si>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</si>
  <si>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</si>
  <si>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</si>
  <si>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</si>
  <si>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</si>
  <si>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</si>
  <si>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</si>
  <si>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</si>
  <si>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</si>
  <si>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</si>
  <si>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</si>
  <si>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</si>
  <si>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</si>
  <si>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</si>
  <si>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</si>
  <si>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</si>
  <si>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</si>
  <si>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</si>
  <si>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</si>
  <si>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</si>
  <si>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</si>
  <si>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</si>
  <si>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</si>
  <si>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</si>
  <si>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</si>
  <si>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</si>
  <si>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</si>
  <si>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</si>
  <si>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</si>
  <si>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</si>
  <si>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</si>
  <si>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</si>
  <si>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</si>
  <si>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</si>
  <si>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</si>
  <si>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</si>
  <si>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</si>
  <si>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</si>
  <si>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</si>
  <si>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</si>
  <si>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</si>
  <si>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</si>
  <si>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</si>
  <si>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</si>
  <si>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</si>
  <si>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</si>
  <si>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</si>
  <si>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</si>
  <si>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</si>
  <si>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</si>
  <si>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</si>
  <si>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</si>
  <si>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</si>
  <si>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</si>
  <si>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</si>
  <si>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</si>
  <si>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</si>
  <si>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</si>
  <si>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</si>
  <si>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</si>
  <si>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</si>
  <si>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</si>
  <si>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</si>
  <si>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</si>
  <si>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</si>
  <si>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</si>
  <si>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</si>
  <si>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</si>
  <si>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</si>
  <si>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</si>
  <si>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</si>
  <si>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</si>
  <si>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</si>
  <si>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</si>
  <si>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</si>
  <si>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</si>
  <si>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</si>
  <si>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</si>
  <si>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</si>
  <si>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</si>
  <si>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</si>
  <si>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</si>
  <si>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</si>
  <si>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</si>
  <si>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</si>
  <si>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</si>
  <si>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</si>
  <si>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</si>
  <si>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</si>
  <si>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</si>
  <si>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</si>
  <si>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</si>
  <si>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</si>
  <si>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</si>
  <si>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</si>
  <si>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</si>
  <si>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</si>
  <si>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</si>
  <si>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</si>
  <si>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</si>
  <si>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</si>
  <si>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</si>
  <si>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</si>
  <si>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</si>
  <si>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</si>
  <si>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</si>
  <si>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</si>
  <si>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</si>
  <si>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</si>
  <si>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</si>
  <si>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</si>
  <si>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</si>
  <si>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</si>
  <si>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</si>
  <si>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</si>
  <si>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</si>
  <si>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</si>
  <si>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</si>
  <si>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</si>
  <si>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</si>
  <si>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</si>
  <si>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</si>
  <si>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</si>
  <si>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</si>
  <si>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</si>
  <si>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</si>
  <si>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</si>
  <si>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</si>
  <si>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</si>
  <si>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</si>
  <si>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</si>
  <si>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</si>
  <si>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</si>
  <si>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</si>
  <si>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</si>
  <si>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</si>
  <si>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</si>
  <si>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</si>
  <si>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</si>
  <si>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</si>
  <si>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</si>
  <si>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</si>
  <si>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</si>
  <si>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</si>
  <si>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</si>
  <si>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</si>
  <si>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</si>
  <si>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</si>
  <si>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</si>
  <si>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</si>
  <si>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</si>
  <si>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</si>
  <si>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</si>
  <si>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</si>
  <si>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</si>
  <si>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</si>
  <si>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</si>
  <si>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</si>
  <si>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</si>
  <si>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</si>
  <si>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</si>
  <si>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</si>
  <si>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</si>
  <si>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</si>
  <si>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</si>
  <si>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</si>
  <si>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</si>
  <si>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</si>
  <si>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</si>
  <si>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</si>
  <si>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</si>
  <si>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</si>
  <si>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</si>
  <si>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</si>
  <si>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</si>
  <si>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</si>
  <si>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</si>
  <si>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</si>
  <si>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</si>
  <si>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</si>
  <si>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</si>
  <si>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</si>
  <si>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</si>
  <si>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</si>
  <si>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</si>
  <si>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</si>
  <si>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</si>
  <si>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</si>
  <si>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</si>
  <si>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</si>
  <si>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</si>
  <si>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</si>
  <si>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</si>
  <si>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</si>
  <si>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</si>
  <si>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</si>
  <si>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</si>
  <si>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</si>
  <si>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</si>
  <si>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</si>
  <si>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</si>
  <si>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</si>
  <si>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</si>
  <si>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</si>
  <si>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</si>
  <si>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</si>
  <si>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</si>
  <si>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</si>
  <si>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</si>
  <si>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</si>
  <si>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</si>
  <si>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</si>
  <si>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</si>
  <si>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</si>
  <si>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</si>
  <si>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</si>
  <si>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</si>
  <si>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</si>
  <si>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</si>
  <si>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</si>
  <si>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</si>
  <si>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</si>
  <si>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</si>
  <si>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</si>
  <si>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</si>
  <si>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</si>
  <si>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</si>
  <si>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</si>
  <si>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</si>
  <si>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</si>
  <si>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</si>
  <si>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</si>
  <si>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</si>
  <si>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</si>
  <si>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</si>
  <si>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</si>
  <si>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</si>
  <si>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</si>
  <si>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</si>
  <si>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</si>
  <si>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</si>
  <si>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</si>
  <si>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</si>
  <si>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</si>
  <si>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</si>
  <si>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</si>
  <si>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</si>
  <si>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</si>
  <si>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</si>
  <si>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</si>
  <si>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</si>
  <si>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</si>
  <si>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</si>
  <si>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</si>
  <si>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</si>
  <si>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</si>
  <si>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</si>
  <si>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</si>
  <si>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</si>
  <si>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</si>
  <si>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</si>
  <si>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</si>
  <si>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</si>
  <si>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</si>
  <si>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</si>
  <si>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</si>
  <si>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</si>
  <si>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</si>
  <si>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</si>
  <si>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</si>
  <si>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</si>
  <si>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</si>
  <si>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</si>
  <si>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</si>
  <si>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</si>
  <si>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</si>
  <si>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</si>
  <si>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</si>
  <si>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</si>
  <si>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</si>
  <si>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</si>
  <si>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</si>
  <si>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</si>
  <si>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</si>
  <si>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</si>
  <si>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</si>
  <si>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</si>
  <si>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</si>
  <si>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</si>
  <si>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</si>
  <si>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</si>
  <si>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</si>
  <si>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</si>
  <si>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</si>
  <si>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</si>
  <si>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</si>
  <si>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</si>
  <si>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</si>
  <si>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</si>
  <si>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</si>
  <si>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</si>
  <si>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</si>
  <si>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</si>
  <si>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</si>
  <si>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</si>
  <si>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</si>
  <si>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</si>
  <si>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</si>
  <si>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</si>
  <si>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</si>
  <si>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</si>
  <si>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</si>
  <si>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</si>
  <si>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</si>
  <si>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</si>
  <si>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</si>
  <si>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</si>
  <si>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</si>
  <si>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</si>
  <si>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</si>
  <si>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</si>
  <si>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</si>
  <si>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</si>
  <si>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</si>
  <si>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</si>
  <si>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</si>
  <si>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</si>
  <si>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</si>
  <si>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</si>
  <si>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</si>
  <si>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</si>
  <si>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</si>
  <si>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</si>
  <si>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</si>
  <si>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</si>
  <si>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</si>
  <si>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</si>
  <si>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</si>
  <si>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</si>
  <si>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</si>
  <si>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</si>
  <si>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</si>
  <si>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</si>
  <si>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</si>
  <si>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</si>
  <si>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</si>
  <si>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</si>
  <si>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</si>
  <si>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</si>
  <si>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</si>
  <si>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</si>
  <si>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</si>
  <si>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</si>
  <si>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</si>
  <si>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</si>
  <si>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</si>
  <si>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</si>
  <si>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</si>
  <si>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</si>
  <si>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</si>
  <si>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</si>
  <si>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</si>
  <si>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</si>
  <si>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</si>
  <si>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</si>
  <si>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</si>
  <si>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</si>
  <si>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</si>
  <si>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</si>
  <si>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</si>
  <si>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</si>
  <si>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</si>
  <si>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</si>
  <si>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</si>
  <si>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</si>
  <si>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</si>
  <si>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</si>
  <si>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</si>
  <si>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</si>
  <si>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</si>
  <si>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</si>
  <si>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</si>
  <si>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</si>
  <si>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</si>
  <si>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</si>
  <si>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</si>
  <si>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</si>
  <si>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</si>
  <si>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</si>
  <si>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</si>
  <si>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</si>
  <si>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</si>
  <si>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</si>
  <si>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</si>
  <si>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</si>
  <si>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</si>
  <si>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</si>
  <si>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</si>
  <si>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</si>
  <si>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</si>
  <si>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</si>
  <si>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</si>
  <si>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</si>
  <si>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</si>
  <si>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</si>
  <si>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</si>
  <si>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</si>
  <si>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</si>
  <si>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</si>
  <si>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</si>
  <si>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</si>
  <si>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</si>
  <si>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</si>
  <si>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</si>
  <si>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</si>
  <si>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</si>
  <si>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</si>
  <si>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</si>
  <si>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</si>
  <si>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</si>
  <si>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</si>
  <si>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</si>
  <si>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</si>
  <si>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</si>
  <si>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</si>
  <si>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</si>
  <si>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</si>
  <si>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</si>
  <si>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</si>
  <si>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</si>
  <si>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</si>
  <si>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</si>
  <si>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</si>
  <si>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</si>
  <si>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</si>
  <si>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</si>
  <si>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</si>
  <si>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</si>
  <si>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</si>
  <si>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</si>
  <si>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</si>
  <si>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</si>
  <si>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</si>
  <si>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</si>
  <si>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</si>
  <si>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</si>
  <si>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</si>
  <si>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</si>
  <si>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</si>
  <si>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</si>
  <si>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</si>
  <si>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</si>
  <si>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</si>
  <si>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</si>
  <si>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</si>
  <si>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</si>
  <si>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</si>
  <si>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</si>
  <si>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</si>
  <si>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</si>
  <si>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</si>
  <si>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</si>
  <si>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</si>
  <si>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</si>
  <si>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</si>
  <si>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</si>
  <si>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</si>
  <si>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</si>
  <si>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</si>
  <si>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</si>
  <si>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</si>
  <si>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</si>
  <si>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</si>
  <si>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</si>
  <si>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</si>
  <si>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</si>
  <si>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</si>
  <si>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</si>
  <si>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</si>
  <si>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</si>
  <si>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</si>
  <si>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</si>
  <si>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</si>
  <si>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</si>
  <si>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</si>
  <si>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</si>
  <si>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</si>
  <si>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</si>
  <si>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</si>
  <si>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</si>
  <si>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</si>
  <si>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</si>
  <si>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</si>
  <si>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</si>
  <si>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</si>
  <si>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</si>
  <si>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</si>
  <si>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</si>
  <si>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</si>
  <si>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</si>
  <si>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</si>
  <si>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</si>
  <si>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</si>
  <si>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</si>
  <si>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</si>
  <si>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</si>
  <si>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</si>
  <si>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</si>
  <si>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</si>
  <si>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</si>
  <si>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</si>
  <si>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</si>
  <si>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</si>
  <si>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</si>
  <si>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</si>
  <si>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</si>
  <si>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</si>
  <si>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</si>
  <si>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</si>
  <si>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</si>
  <si>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</si>
  <si>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</si>
  <si>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</si>
  <si>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</si>
  <si>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</si>
  <si>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</si>
  <si>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</si>
  <si>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</si>
  <si>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</si>
  <si>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</si>
  <si>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</si>
  <si>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</si>
  <si>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</si>
  <si>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</si>
  <si>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</si>
  <si>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</si>
  <si>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</si>
  <si>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</si>
  <si>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</si>
  <si>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</si>
  <si>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</si>
  <si>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</si>
  <si>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</si>
  <si>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</si>
  <si>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</si>
  <si>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</si>
  <si>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</si>
  <si>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</si>
  <si>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</si>
  <si>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</si>
  <si>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</si>
  <si>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</si>
  <si>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</si>
  <si>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</si>
  <si>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</si>
  <si>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</si>
  <si>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</si>
  <si>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</si>
  <si>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</si>
  <si>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</si>
  <si>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</si>
  <si>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</si>
  <si>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</si>
  <si>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</si>
  <si>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</si>
  <si>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</si>
  <si>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</si>
  <si>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</si>
  <si>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</si>
  <si>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</si>
  <si>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</si>
  <si>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</si>
  <si>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</si>
  <si>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</si>
  <si>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</si>
  <si>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</si>
  <si>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</si>
  <si>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</si>
  <si>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</si>
  <si>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</si>
  <si>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</si>
  <si>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</si>
  <si>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</si>
  <si>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</si>
  <si>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</si>
  <si>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</si>
  <si>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</si>
  <si>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</si>
  <si>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</si>
  <si>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</si>
  <si>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</si>
  <si>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</si>
  <si>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</si>
  <si>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</si>
  <si>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</si>
  <si>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</si>
  <si>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</si>
  <si>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</si>
  <si>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</si>
  <si>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</si>
  <si>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</si>
  <si>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</si>
  <si>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</si>
  <si>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</si>
  <si>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</si>
  <si>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</si>
  <si>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</si>
  <si>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</si>
  <si>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</si>
  <si>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</si>
  <si>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</si>
  <si>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</si>
  <si>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</si>
  <si>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</si>
  <si>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</si>
  <si>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</si>
  <si>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</si>
  <si>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</si>
  <si>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</si>
  <si>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</si>
  <si>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</si>
  <si>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</si>
  <si>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</si>
  <si>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</si>
  <si>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</si>
  <si>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</si>
  <si>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</si>
  <si>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</si>
  <si>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</si>
  <si>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</si>
  <si>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</si>
  <si>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</si>
  <si>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</si>
  <si>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</si>
  <si>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</si>
  <si>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</si>
  <si>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</si>
  <si>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</si>
  <si>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</si>
  <si>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</si>
  <si>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</si>
  <si>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</si>
  <si>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</si>
  <si>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</si>
  <si>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</si>
  <si>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</si>
  <si>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</si>
  <si>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</si>
  <si>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</si>
  <si>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</si>
  <si>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</si>
  <si>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</si>
  <si>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</si>
  <si>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</si>
  <si>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</si>
  <si>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</si>
  <si>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</si>
  <si>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</si>
  <si>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</si>
  <si>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</si>
  <si>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</si>
  <si>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</si>
  <si>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</si>
  <si>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</si>
  <si>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</si>
  <si>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</si>
  <si>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</si>
  <si>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</si>
  <si>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</si>
  <si>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</si>
  <si>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</si>
  <si>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</si>
  <si>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</si>
  <si>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</si>
  <si>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</si>
  <si>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</si>
  <si>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</si>
  <si>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</si>
  <si>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</si>
  <si>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</si>
  <si>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</si>
  <si>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</si>
  <si>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</si>
  <si>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</si>
  <si>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</si>
  <si>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</si>
  <si>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</si>
  <si>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</si>
  <si>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</si>
  <si>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</si>
  <si>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</si>
  <si>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</si>
  <si>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</si>
  <si>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</si>
  <si>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</si>
  <si>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</si>
  <si>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</si>
  <si>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</si>
  <si>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</si>
  <si>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</si>
  <si>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</si>
  <si>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</si>
  <si>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</si>
  <si>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</si>
  <si>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</si>
  <si>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</si>
  <si>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</si>
  <si>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</si>
  <si>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</si>
  <si>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</si>
  <si>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</si>
  <si>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</si>
  <si>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</si>
  <si>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</si>
  <si>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</si>
  <si>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</si>
  <si>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</si>
  <si>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</si>
  <si>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</si>
  <si>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</si>
  <si>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</si>
  <si>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</si>
  <si>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</si>
  <si>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</si>
  <si>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</si>
  <si>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</si>
  <si>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</si>
  <si>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</si>
  <si>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</si>
  <si>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</si>
  <si>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</si>
  <si>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</si>
  <si>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</si>
  <si>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</si>
  <si>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</si>
  <si>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</si>
  <si>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</si>
  <si>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</si>
  <si>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</si>
  <si>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</si>
  <si>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</si>
  <si>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</si>
  <si>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</si>
  <si>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</si>
  <si>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</si>
  <si>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</si>
  <si>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</si>
  <si>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</si>
  <si>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</si>
  <si>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</si>
  <si>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</si>
  <si>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</si>
  <si>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</si>
  <si>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</si>
  <si>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</si>
  <si>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</si>
  <si>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</si>
  <si>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</si>
  <si>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</si>
  <si>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</si>
  <si>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</si>
  <si>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</si>
  <si>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</si>
  <si>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</si>
  <si>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</si>
  <si>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</si>
  <si>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</si>
  <si>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</si>
  <si>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</si>
  <si>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</si>
  <si>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</si>
  <si>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</si>
  <si>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</si>
  <si>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</si>
  <si>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</si>
  <si>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</si>
  <si>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</si>
  <si>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</si>
  <si>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</si>
  <si>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</si>
  <si>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</si>
  <si>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</si>
  <si>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</si>
  <si>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</si>
  <si>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</si>
  <si>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</si>
  <si>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</si>
  <si>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</si>
  <si>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</si>
  <si>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</si>
  <si>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</si>
  <si>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</si>
  <si>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</si>
  <si>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</si>
  <si>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</si>
  <si>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</si>
  <si>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</si>
  <si>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</si>
  <si>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</si>
  <si>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</si>
  <si>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</si>
  <si>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</si>
  <si>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</si>
  <si>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</si>
  <si>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</si>
  <si>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</si>
  <si>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</si>
  <si>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</si>
  <si>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</si>
  <si>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</si>
  <si>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</si>
  <si>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</si>
  <si>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</si>
  <si>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</si>
  <si>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</si>
  <si>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</si>
  <si>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</si>
  <si>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</si>
  <si>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</si>
  <si>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</si>
  <si>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</si>
  <si>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</si>
  <si>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</si>
  <si>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</si>
  <si>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</si>
  <si>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</si>
  <si>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</si>
  <si>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</si>
  <si>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</si>
  <si>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</si>
  <si>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</si>
  <si>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</si>
  <si>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</si>
  <si>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</si>
  <si>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</si>
  <si>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</si>
  <si>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</si>
  <si>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</si>
  <si>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</si>
  <si>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</si>
  <si>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</si>
  <si>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</si>
  <si>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</si>
  <si>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</si>
  <si>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</si>
  <si>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</si>
  <si>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</si>
  <si>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</si>
  <si>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</si>
  <si>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</si>
  <si>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</si>
  <si>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</si>
  <si>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</si>
  <si>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</si>
  <si>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</si>
  <si>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</si>
  <si>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</si>
  <si>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</si>
  <si>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</si>
  <si>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</si>
  <si>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</si>
  <si>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</si>
  <si>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</si>
  <si>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</si>
  <si>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</si>
  <si>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</si>
  <si>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</si>
  <si>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</si>
  <si>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</si>
  <si>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</si>
  <si>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</si>
  <si>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</si>
  <si>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</si>
  <si>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</si>
  <si>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</si>
  <si>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</si>
  <si>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</si>
  <si>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</si>
  <si>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</si>
  <si>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</si>
  <si>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</si>
  <si>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</si>
  <si>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</si>
  <si>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</si>
  <si>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</si>
  <si>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</si>
  <si>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</si>
  <si>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</si>
  <si>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</si>
  <si>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</si>
  <si>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</si>
  <si>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</si>
  <si>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</si>
  <si>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</si>
  <si>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</si>
  <si>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</si>
  <si>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</si>
  <si>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</si>
  <si>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</si>
  <si>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</si>
  <si>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</si>
  <si>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</si>
  <si>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</si>
  <si>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</si>
  <si>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</si>
  <si>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</si>
  <si>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</si>
  <si>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</si>
  <si>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</si>
  <si>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</si>
  <si>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</si>
  <si>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</si>
  <si>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</si>
  <si>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</si>
  <si>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</si>
  <si>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</si>
  <si>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</si>
  <si>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</si>
  <si>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</si>
  <si>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</si>
  <si>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</si>
  <si>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</si>
  <si>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</si>
  <si>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</si>
  <si>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</si>
  <si>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</si>
  <si>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</si>
  <si>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</si>
  <si>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</si>
  <si>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</si>
  <si>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</si>
  <si>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</si>
  <si>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</si>
  <si>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</si>
  <si>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</si>
  <si>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</si>
  <si>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</si>
  <si>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</si>
  <si>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</si>
  <si>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</si>
  <si>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</si>
  <si>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</si>
  <si>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</si>
  <si>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</si>
  <si>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</si>
  <si>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</si>
  <si>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</si>
  <si>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</si>
  <si>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</si>
  <si>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</si>
  <si>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</si>
  <si>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</si>
  <si>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</si>
  <si>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</si>
  <si>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</si>
  <si>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</si>
  <si>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</si>
  <si>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</si>
  <si>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</si>
  <si>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</si>
  <si>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</si>
  <si>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</si>
  <si>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</si>
  <si>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</si>
  <si>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</si>
  <si>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</si>
  <si>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</si>
  <si>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</si>
  <si>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</si>
  <si>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</si>
  <si>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</si>
  <si>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</si>
  <si>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</si>
  <si>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</si>
  <si>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</si>
  <si>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</si>
  <si>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</si>
  <si>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</si>
  <si>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</si>
  <si>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</si>
  <si>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</si>
  <si>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</si>
  <si>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</si>
  <si>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</si>
  <si>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</si>
  <si>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</si>
  <si>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</si>
  <si>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</si>
  <si>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</si>
  <si>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</si>
  <si>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</si>
  <si>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</si>
  <si>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</si>
  <si>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</si>
  <si>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</si>
  <si>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</si>
  <si>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</si>
  <si>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</si>
  <si>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</si>
  <si>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</si>
  <si>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</si>
  <si>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</si>
  <si>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</si>
  <si>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</si>
  <si>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</si>
  <si>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</si>
  <si>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</si>
  <si>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</si>
  <si>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</si>
  <si>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</si>
  <si>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</si>
  <si>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</si>
  <si>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</si>
  <si>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</si>
  <si>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</si>
  <si>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</si>
  <si>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</si>
  <si>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</si>
  <si>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</si>
  <si>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</si>
  <si>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</si>
  <si>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</si>
  <si>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</si>
  <si>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</si>
  <si>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</si>
  <si>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</si>
  <si>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</si>
  <si>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</si>
  <si>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</si>
  <si>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</si>
  <si>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</si>
  <si>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</si>
  <si>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</si>
  <si>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</si>
  <si>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</si>
  <si>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</si>
  <si>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</si>
  <si>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</si>
  <si>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</si>
  <si>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</si>
  <si>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</si>
  <si>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</si>
  <si>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</si>
  <si>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</si>
  <si>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</si>
  <si>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</si>
  <si>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</si>
  <si>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</si>
  <si>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</si>
  <si>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</si>
  <si>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</si>
  <si>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</si>
  <si>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</si>
  <si>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</si>
  <si>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</si>
  <si>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</si>
  <si>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</si>
  <si>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</si>
  <si>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</si>
  <si>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</si>
  <si>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</si>
  <si>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</si>
  <si>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</si>
  <si>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</si>
  <si>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</si>
  <si>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</si>
  <si>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</si>
  <si>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</si>
  <si>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</si>
  <si>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</si>
  <si>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</si>
  <si>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</si>
  <si>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</si>
  <si>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</si>
  <si>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</si>
  <si>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</si>
  <si>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</si>
  <si>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</si>
  <si>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</si>
  <si>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</si>
  <si>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</si>
  <si>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</si>
  <si>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</si>
  <si>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</si>
  <si>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</si>
  <si>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</si>
  <si>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</si>
  <si>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</si>
  <si>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</si>
  <si>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</si>
  <si>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</si>
  <si>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</si>
  <si>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</si>
  <si>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</si>
  <si>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</si>
  <si>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</si>
  <si>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</si>
  <si>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</si>
  <si>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</si>
  <si>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</si>
  <si>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</si>
  <si>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</si>
  <si>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</si>
  <si>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</si>
  <si>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</si>
  <si>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</si>
  <si>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</si>
  <si>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</si>
  <si>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</si>
  <si>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</si>
  <si>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</si>
  <si>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</si>
  <si>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</si>
  <si>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</si>
  <si>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</si>
  <si>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</si>
  <si>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</si>
  <si>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</si>
  <si>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</si>
  <si>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</si>
  <si>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</si>
  <si>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</si>
  <si>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</si>
  <si>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</si>
  <si>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</si>
  <si>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</si>
  <si>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</si>
  <si>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</si>
  <si>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</si>
  <si>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</si>
  <si>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</si>
  <si>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</si>
  <si>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</si>
  <si>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</si>
  <si>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</si>
  <si>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</si>
  <si>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</si>
  <si>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</si>
  <si>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</si>
  <si>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</si>
  <si>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</si>
  <si>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</si>
  <si>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</si>
  <si>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</si>
  <si>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</si>
  <si>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</si>
  <si>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</si>
  <si>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</si>
  <si>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</si>
  <si>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</si>
  <si>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</si>
  <si>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</si>
  <si>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</si>
  <si>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</si>
  <si>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</si>
  <si>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</si>
  <si>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</si>
  <si>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</si>
  <si>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</si>
  <si>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</si>
  <si>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</si>
  <si>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</si>
  <si>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</si>
  <si>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</si>
  <si>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</si>
  <si>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</si>
  <si>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</si>
  <si>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</si>
  <si>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</si>
  <si>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</si>
  <si>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</si>
  <si>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</si>
  <si>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</si>
  <si>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</si>
  <si>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</si>
  <si>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</si>
  <si>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</si>
  <si>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</si>
  <si>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</si>
  <si>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</si>
  <si>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</si>
  <si>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</si>
  <si>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</si>
  <si>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</si>
  <si>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</si>
  <si>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</si>
  <si>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</si>
  <si>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</si>
  <si>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</si>
  <si>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</si>
  <si>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</si>
  <si>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</si>
  <si>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</si>
  <si>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</si>
  <si>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</si>
  <si>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</si>
  <si>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</si>
  <si>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</si>
  <si>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</si>
  <si>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</si>
  <si>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</si>
  <si>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</si>
  <si>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</si>
  <si>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</si>
  <si>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</si>
  <si>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</si>
  <si>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</si>
  <si>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</si>
  <si>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</si>
  <si>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</si>
  <si>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</si>
  <si>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</si>
  <si>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</si>
  <si>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</si>
  <si>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</si>
  <si>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</si>
  <si>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</si>
  <si>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</si>
  <si>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</si>
  <si>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</si>
  <si>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</si>
  <si>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</si>
  <si>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</si>
  <si>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</si>
  <si>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</si>
  <si>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</si>
  <si>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</si>
  <si>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</si>
  <si>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</si>
  <si>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</si>
  <si>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</si>
  <si>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</si>
  <si>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</si>
  <si>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</si>
  <si>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</si>
  <si>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</si>
  <si>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</si>
  <si>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</si>
  <si>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</si>
  <si>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</si>
  <si>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</si>
  <si>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</si>
  <si>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</si>
  <si>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</si>
  <si>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</si>
  <si>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</si>
  <si>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</si>
  <si>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</si>
  <si>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</si>
  <si>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</si>
  <si>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</si>
  <si>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</si>
  <si>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</si>
  <si>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</si>
  <si>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</si>
  <si>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</si>
  <si>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</si>
  <si>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</si>
  <si>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</si>
  <si>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</si>
  <si>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</si>
  <si>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</si>
  <si>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</si>
  <si>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</si>
  <si>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</si>
  <si>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</si>
  <si>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</si>
  <si>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</si>
  <si>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</si>
  <si>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</si>
  <si>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</si>
  <si>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</si>
  <si>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</si>
  <si>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</si>
  <si>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</si>
  <si>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</si>
  <si>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</si>
  <si>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</si>
  <si>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</si>
  <si>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</si>
  <si>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</si>
  <si>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</si>
  <si>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</si>
  <si>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</si>
  <si>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</si>
  <si>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</si>
  <si>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</si>
  <si>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</si>
  <si>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</si>
  <si>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</si>
  <si>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</si>
  <si>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</si>
  <si>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</si>
  <si>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</si>
  <si>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</si>
  <si>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</si>
  <si>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</si>
  <si>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</si>
  <si>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</si>
  <si>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</si>
  <si>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</si>
  <si>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</si>
  <si>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</si>
  <si>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</si>
  <si>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</si>
  <si>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</si>
  <si>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</si>
  <si>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</si>
  <si>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</si>
  <si>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</si>
  <si>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</si>
  <si>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</si>
  <si>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</si>
  <si>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</si>
  <si>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</si>
  <si>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</si>
  <si>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</si>
  <si>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</si>
  <si>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</si>
  <si>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</si>
  <si>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</si>
  <si>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</si>
  <si>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</si>
  <si>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</si>
  <si>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</si>
  <si>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</si>
  <si>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</si>
  <si>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</si>
  <si>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</si>
  <si>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</si>
  <si>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</si>
  <si>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</si>
  <si>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</si>
  <si>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</si>
  <si>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</si>
  <si>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</si>
  <si>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</si>
  <si>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</si>
  <si>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</si>
  <si>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</si>
  <si>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</si>
  <si>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</si>
  <si>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</si>
  <si>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</si>
  <si>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</si>
  <si>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</si>
  <si>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</si>
  <si>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</si>
  <si>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</si>
  <si>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</si>
  <si>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</si>
  <si>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</si>
  <si>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</si>
  <si>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</si>
  <si>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</si>
  <si>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</si>
  <si>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</si>
  <si>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</si>
  <si>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</si>
  <si>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</si>
  <si>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</si>
  <si>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</si>
  <si>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</si>
  <si>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</si>
  <si>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</si>
  <si>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</si>
  <si>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</si>
  <si>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</si>
  <si>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</si>
  <si>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</si>
  <si>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</si>
  <si>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</si>
  <si>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</si>
  <si>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</si>
  <si>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</si>
  <si>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</si>
  <si>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</si>
  <si>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</si>
  <si>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</si>
  <si>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</si>
  <si>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</si>
  <si>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</si>
  <si>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</si>
  <si>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</si>
  <si>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</si>
  <si>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</si>
  <si>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</si>
  <si>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</si>
  <si>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</si>
  <si>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</si>
  <si>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</si>
  <si>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</si>
  <si>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</si>
  <si>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</si>
  <si>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</si>
  <si>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</si>
  <si>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</si>
  <si>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</si>
  <si>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</si>
  <si>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</si>
  <si>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</si>
  <si>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</si>
  <si>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</si>
  <si>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</si>
  <si>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</si>
  <si>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</si>
  <si>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</si>
  <si>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</si>
  <si>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</si>
  <si>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</si>
  <si>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</si>
  <si>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</si>
  <si>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</si>
  <si>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</si>
  <si>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</si>
  <si>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</si>
  <si>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</si>
  <si>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</si>
  <si>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</si>
  <si>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</si>
  <si>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</si>
  <si>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</si>
  <si>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</si>
  <si>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</si>
  <si>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</si>
  <si>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</si>
  <si>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</si>
  <si>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</si>
  <si>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</si>
  <si>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</si>
  <si>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</si>
  <si>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</si>
  <si>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</si>
  <si>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</si>
  <si>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</si>
  <si>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</si>
  <si>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</si>
  <si>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</si>
  <si>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</si>
  <si>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</si>
  <si>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</si>
  <si>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</si>
  <si>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</si>
  <si>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</si>
  <si>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</si>
  <si>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</si>
  <si>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</si>
  <si>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</si>
  <si>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</si>
  <si>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</si>
  <si>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</si>
  <si>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</si>
  <si>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</si>
  <si>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</si>
  <si>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</si>
  <si>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</si>
  <si>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</si>
  <si>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</si>
  <si>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</si>
  <si>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</si>
  <si>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</si>
  <si>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</si>
  <si>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</si>
  <si>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</si>
  <si>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</si>
  <si>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</si>
  <si>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</si>
  <si>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</si>
  <si>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</si>
  <si>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</si>
  <si>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</si>
  <si>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</si>
  <si>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</si>
  <si>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</si>
  <si>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</si>
  <si>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</si>
  <si>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</si>
  <si>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</si>
  <si>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</si>
  <si>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</si>
  <si>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</si>
  <si>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</si>
  <si>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</si>
  <si>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</si>
  <si>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</si>
  <si>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</si>
  <si>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</si>
  <si>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</si>
  <si>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</si>
  <si>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</si>
  <si>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</si>
  <si>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</si>
  <si>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</si>
  <si>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</si>
  <si>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</si>
  <si>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</si>
  <si>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</si>
  <si>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</si>
  <si>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</si>
  <si>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</si>
  <si>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</si>
  <si>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</si>
  <si>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</si>
  <si>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</si>
  <si>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</si>
  <si>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</si>
  <si>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</si>
  <si>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</si>
  <si>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</si>
  <si>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</si>
  <si>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</si>
  <si>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</si>
  <si>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</si>
  <si>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</si>
  <si>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</si>
  <si>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</si>
  <si>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</si>
  <si>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</si>
  <si>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</si>
  <si>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</si>
  <si>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</si>
  <si>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</si>
  <si>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</si>
  <si>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</si>
  <si>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</si>
  <si>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</si>
  <si>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</si>
  <si>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</si>
  <si>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</si>
  <si>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</si>
  <si>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</si>
  <si>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</si>
  <si>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</si>
  <si>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</si>
  <si>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</si>
  <si>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</si>
  <si>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</si>
  <si>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</si>
  <si>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</si>
  <si>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</si>
  <si>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</si>
  <si>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</si>
  <si>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</si>
  <si>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</si>
  <si>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</si>
  <si>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</si>
  <si>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</si>
  <si>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</si>
  <si>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</si>
  <si>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</si>
  <si>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</si>
  <si>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</si>
  <si>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</si>
  <si>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</si>
  <si>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</si>
  <si>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</si>
  <si>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</si>
  <si>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</si>
  <si>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</si>
  <si>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</si>
  <si>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</si>
  <si>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</si>
  <si>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</si>
  <si>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</si>
  <si>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</si>
  <si>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</si>
  <si>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</si>
  <si>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</si>
  <si>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</si>
  <si>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</si>
  <si>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</si>
  <si>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</si>
  <si>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</si>
  <si>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</si>
  <si>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</si>
  <si>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</si>
  <si>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</si>
  <si>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</si>
  <si>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</si>
  <si>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</si>
  <si>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</si>
  <si>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</si>
  <si>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</si>
  <si>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</si>
  <si>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</si>
  <si>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</si>
  <si>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</si>
  <si>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</si>
  <si>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</si>
  <si>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</si>
  <si>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</si>
  <si>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</si>
  <si>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</si>
  <si>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</si>
  <si>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</si>
  <si>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</si>
  <si>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</si>
  <si>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</si>
  <si>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</si>
  <si>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</si>
  <si>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</si>
  <si>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　総務部長</t>
    <rPh sb="0" eb="3">
      <t>ソウムブ</t>
    </rPh>
    <rPh sb="4" eb="8">
      <t>ソウムブチョウ</t>
    </rPh>
    <phoneticPr fontId="1"/>
  </si>
  <si>
    <t>２　法人</t>
  </si>
  <si>
    <t>５　営利法人</t>
  </si>
  <si>
    <t>有限会社ユートピア・アットホーム旭川</t>
    <rPh sb="0" eb="4">
      <t>ユウゲンガイシャ</t>
    </rPh>
    <phoneticPr fontId="1"/>
  </si>
  <si>
    <t>ゆうげんがいしゃ　ゆーとぴああっとほーむあさひかわ</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</si>
  <si>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</si>
  <si>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</si>
  <si>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</si>
  <si>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</si>
  <si>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</si>
  <si>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</si>
  <si>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</si>
  <si>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</si>
  <si>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www.eny-si.jp/</t>
    <phoneticPr fontId="1"/>
  </si>
  <si>
    <t>http://</t>
  </si>
  <si>
    <t>渡辺　光宏</t>
    <rPh sb="0" eb="2">
      <t>ワタナベ</t>
    </rPh>
    <rPh sb="3" eb="5">
      <t>ミツヒロ</t>
    </rPh>
    <phoneticPr fontId="1"/>
  </si>
  <si>
    <t>代表取締役</t>
    <rPh sb="0" eb="5">
      <t>ダイヒョウトリシ</t>
    </rPh>
    <phoneticPr fontId="1"/>
  </si>
  <si>
    <t>９条ひだまり</t>
    <rPh sb="1" eb="2">
      <t>ジョウ</t>
    </rPh>
    <phoneticPr fontId="1"/>
  </si>
  <si>
    <t>くじょうひだまり</t>
    <phoneticPr fontId="1"/>
  </si>
  <si>
    <t>旭川市９条通１０丁目２１９１</t>
    <phoneticPr fontId="1"/>
  </si>
  <si>
    <t>旭川駅</t>
    <rPh sb="0" eb="3">
      <t>アサヒカワエキ</t>
    </rPh>
    <phoneticPr fontId="1"/>
  </si>
  <si>
    <t>１０条通９丁目バス停から徒歩１０分</t>
    <rPh sb="2" eb="3">
      <t>ジョウ</t>
    </rPh>
    <rPh sb="3" eb="4">
      <t>ドオ</t>
    </rPh>
    <rPh sb="5" eb="7">
      <t>チョウメ</t>
    </rPh>
    <rPh sb="9" eb="10">
      <t>テイ</t>
    </rPh>
    <rPh sb="12" eb="14">
      <t>トホ</t>
    </rPh>
    <rPh sb="16" eb="17">
      <t>フン</t>
    </rPh>
    <phoneticPr fontId="1"/>
  </si>
  <si>
    <t>86</t>
    <phoneticPr fontId="1"/>
  </si>
  <si>
    <t>0699</t>
    <phoneticPr fontId="1"/>
  </si>
  <si>
    <t>www.eny-si.jp/publics/index/43/</t>
    <phoneticPr fontId="1"/>
  </si>
  <si>
    <t>ハウス管理者</t>
    <rPh sb="3" eb="6">
      <t>カンリシャ</t>
    </rPh>
    <phoneticPr fontId="1"/>
  </si>
  <si>
    <t>４　健康型</t>
  </si>
  <si>
    <t>２　事業者が賃借する土地</t>
  </si>
  <si>
    <t>２　なし</t>
  </si>
  <si>
    <t>１　あり</t>
  </si>
  <si>
    <t>２　準耐火建築物</t>
  </si>
  <si>
    <t>３　木造</t>
  </si>
  <si>
    <t>１　事業者が自ら所有する建物</t>
  </si>
  <si>
    <t>１　全室個室（縁故者個室含む）</t>
  </si>
  <si>
    <t>１　あり（車椅子対応）</t>
  </si>
  <si>
    <t>３　なし</t>
  </si>
  <si>
    <t>居室面積については、旭川市有料老人ホーム設置運営指導指針の基準10.65㎡に適合しておりません。</t>
    <phoneticPr fontId="1"/>
  </si>
  <si>
    <t>家庭的な雰囲気の中で比較的自由に生活を営んでいただく</t>
    <phoneticPr fontId="1"/>
  </si>
  <si>
    <t>家庭的な雰囲気の中で、一人一人の状況に合わせた対応を行っている。</t>
    <rPh sb="23" eb="25">
      <t>タイオウ</t>
    </rPh>
    <phoneticPr fontId="1"/>
  </si>
  <si>
    <t>２　委託</t>
  </si>
  <si>
    <t>１　自ら実施</t>
  </si>
  <si>
    <t>○</t>
  </si>
  <si>
    <t>旭川市８条通８丁目４３番地</t>
    <phoneticPr fontId="1"/>
  </si>
  <si>
    <t>入居者の診療治療の必要が生じたときの対応及び通院が困難な入居者に対しての診療の実施</t>
    <phoneticPr fontId="1"/>
  </si>
  <si>
    <t>要介護認定が１～５になったとき
入居契約第27条に抵触したとき</t>
    <phoneticPr fontId="1"/>
  </si>
  <si>
    <t>第27条
一　入居申込書に虚偽の事項を記載する等の
　　不正手段により入居したとき
二　月払いの利用料その他の支払を正当な理
　　由なく、しばしば遅滞するとき
三　第20条の規定に違反したとき
四　入居者の行動が、他の入居者又は従業員
　　の生命に危害を及ぼし、又は、その危害
　　の切迫した恐れがあり、かつ有料老人ホ
　　ームにおける通常の介護方法及び接遇方
　　法ではこれを防止することができないとき
五　要介護認定が要介護１～要介護５になっ
　　たとき</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</si>
  <si>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</si>
  <si>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</si>
  <si>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</si>
  <si>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</si>
  <si>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</si>
  <si>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</si>
  <si>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要支援１</t>
    <rPh sb="0" eb="3">
      <t>ヨウシエン</t>
    </rPh>
    <phoneticPr fontId="1"/>
  </si>
  <si>
    <t>要支援２</t>
    <rPh sb="0" eb="3">
      <t>ヨウシエン</t>
    </rPh>
    <phoneticPr fontId="1"/>
  </si>
  <si>
    <t>生活保護受給者の住宅扶助の基準額以内で算定</t>
    <phoneticPr fontId="1"/>
  </si>
  <si>
    <t>算定なし</t>
    <phoneticPr fontId="1"/>
  </si>
  <si>
    <t>居室、共用部分の管理費（当社統計による）</t>
    <phoneticPr fontId="1"/>
  </si>
  <si>
    <t>食事提供に係わる食材料納入費用</t>
    <rPh sb="8" eb="10">
      <t>ショクザイ</t>
    </rPh>
    <rPh sb="10" eb="11">
      <t>リョウ</t>
    </rPh>
    <rPh sb="11" eb="13">
      <t>ノウニュウ</t>
    </rPh>
    <rPh sb="13" eb="15">
      <t>ヒヨウ</t>
    </rPh>
    <phoneticPr fontId="1"/>
  </si>
  <si>
    <t>居室、共用部分の光熱水費（当社統計による）</t>
    <phoneticPr fontId="1"/>
  </si>
  <si>
    <t>居室の暖房費（当社統計による）</t>
    <phoneticPr fontId="1"/>
  </si>
  <si>
    <t>苦情相談窓口</t>
    <rPh sb="0" eb="2">
      <t>クジョウ</t>
    </rPh>
    <rPh sb="2" eb="6">
      <t>ソウダンマドグチ</t>
    </rPh>
    <phoneticPr fontId="1"/>
  </si>
  <si>
    <t>土曜日、日曜日、祝日</t>
    <phoneticPr fontId="1"/>
  </si>
  <si>
    <t>食事提供による損害に対応</t>
    <phoneticPr fontId="1"/>
  </si>
  <si>
    <t>２　入居希望者に交付</t>
  </si>
  <si>
    <t>３　公開していない</t>
  </si>
  <si>
    <t>旭川市内にある各住宅型有料老人ホーム金さん銀さん</t>
    <rPh sb="0" eb="4">
      <t>アサヒカワシナイ</t>
    </rPh>
    <rPh sb="7" eb="8">
      <t>カク</t>
    </rPh>
    <phoneticPr fontId="1"/>
  </si>
  <si>
    <t>居室の面積</t>
    <rPh sb="0" eb="2">
      <t>キョシツ</t>
    </rPh>
    <rPh sb="3" eb="5">
      <t>メンセキ</t>
    </rPh>
    <phoneticPr fontId="1"/>
  </si>
  <si>
    <t>１　適合している（代替措置）</t>
  </si>
  <si>
    <t>医療法人社団心優会　沼崎病院</t>
    <phoneticPr fontId="1"/>
  </si>
  <si>
    <t>内科・消化器科・リハビリテーション科・血液内科・感染症内科</t>
    <phoneticPr fontId="1"/>
  </si>
  <si>
    <t>旭川市末広１条７丁目１－３１</t>
    <phoneticPr fontId="1"/>
  </si>
  <si>
    <t>医療法人社団　林歯科医院</t>
    <rPh sb="7" eb="8">
      <t>ハヤシ</t>
    </rPh>
    <rPh sb="8" eb="10">
      <t>シカ</t>
    </rPh>
    <rPh sb="10" eb="12">
      <t>イイン</t>
    </rPh>
    <phoneticPr fontId="1"/>
  </si>
  <si>
    <t>ホームヘルプサービスステーション華泉</t>
    <rPh sb="16" eb="17">
      <t>カ</t>
    </rPh>
    <rPh sb="17" eb="18">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</si>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</sst>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85" zoomScaleNormal="100" zoomScaleSheetLayoutView="85"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9</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70</v>
      </c>
      <c r="H17" s="35" t="s">
        <v>469</v>
      </c>
      <c r="I17" s="32">
        <v>841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t="s">
        <v>2539</v>
      </c>
      <c r="K21" s="117"/>
      <c r="L21" s="117"/>
      <c r="M21" s="35" t="s">
        <v>465</v>
      </c>
      <c r="N21" s="117" t="s">
        <v>2540</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2542</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1999</v>
      </c>
      <c r="G26" s="446"/>
      <c r="H26" s="35" t="s">
        <v>466</v>
      </c>
      <c r="I26" s="446">
        <v>8</v>
      </c>
      <c r="J26" s="446"/>
      <c r="K26" s="35" t="s">
        <v>467</v>
      </c>
      <c r="L26" s="446">
        <v>5</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2546</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39</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2550</v>
      </c>
      <c r="M43" s="35" t="s">
        <v>469</v>
      </c>
      <c r="N43" s="11" t="s">
        <v>2551</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2550</v>
      </c>
      <c r="M44" s="35" t="s">
        <v>469</v>
      </c>
      <c r="N44" s="63" t="s">
        <v>2551</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2542</v>
      </c>
      <c r="K47" s="401"/>
      <c r="L47" s="218" t="s">
        <v>2552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5">
        <v>2002</v>
      </c>
      <c r="K50" s="446"/>
      <c r="L50" s="35" t="s">
        <v>466</v>
      </c>
      <c r="M50" s="61">
        <v>12</v>
      </c>
      <c r="N50" s="35" t="s">
        <v>467</v>
      </c>
      <c r="O50" s="61">
        <v>1</v>
      </c>
      <c r="P50" s="37" t="s">
        <v>468</v>
      </c>
      <c r="S50" s="15" t="str">
        <f>IF(OR(J50="",M50="",O50=""),"未記入","")</f>
        <v/>
      </c>
    </row>
    <row r="51" spans="1:20" ht="20.100000000000001" customHeight="1" thickBot="1">
      <c r="B51" s="152" t="s">
        <v>29</v>
      </c>
      <c r="C51" s="449"/>
      <c r="D51" s="449"/>
      <c r="E51" s="449"/>
      <c r="F51" s="449"/>
      <c r="G51" s="449"/>
      <c r="H51" s="449"/>
      <c r="I51" s="449"/>
      <c r="J51" s="447">
        <v>2025</v>
      </c>
      <c r="K51" s="448"/>
      <c r="L51" s="36" t="s">
        <v>466</v>
      </c>
      <c r="M51" s="62">
        <v>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221.63</v>
      </c>
      <c r="H61" s="94"/>
      <c r="I61" s="94"/>
      <c r="J61" s="94"/>
      <c r="K61" s="444"/>
      <c r="L61" s="368" t="s">
        <v>497</v>
      </c>
      <c r="M61" s="306"/>
      <c r="N61" s="306"/>
      <c r="O61" s="306"/>
      <c r="P61" s="411"/>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2556</v>
      </c>
      <c r="L65" s="117"/>
      <c r="M65" s="117"/>
      <c r="N65" s="117"/>
      <c r="O65" s="117"/>
      <c r="P65" s="118"/>
    </row>
    <row r="66" spans="2:16" ht="20.100000000000001" customHeight="1">
      <c r="B66" s="186"/>
      <c r="C66" s="130"/>
      <c r="D66" s="437"/>
      <c r="E66" s="366"/>
      <c r="F66" s="367"/>
      <c r="G66" s="119"/>
      <c r="H66" s="96" t="s">
        <v>421</v>
      </c>
      <c r="I66" s="97"/>
      <c r="J66" s="267"/>
      <c r="K66" s="109" t="s">
        <v>2557</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2024</v>
      </c>
      <c r="L68" s="39" t="s">
        <v>466</v>
      </c>
      <c r="M68" s="61">
        <v>11</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2025</v>
      </c>
      <c r="L70" s="39" t="s">
        <v>466</v>
      </c>
      <c r="M70" s="61">
        <v>10</v>
      </c>
      <c r="N70" s="39" t="s">
        <v>467</v>
      </c>
      <c r="O70" s="61">
        <v>31</v>
      </c>
      <c r="P70" s="40" t="s">
        <v>468</v>
      </c>
    </row>
    <row r="71" spans="2:16" ht="20.100000000000001" customHeight="1">
      <c r="B71" s="186"/>
      <c r="C71" s="130"/>
      <c r="D71" s="322"/>
      <c r="E71" s="323"/>
      <c r="F71" s="302"/>
      <c r="G71" s="99"/>
      <c r="H71" s="102" t="s">
        <v>422</v>
      </c>
      <c r="I71" s="102"/>
      <c r="J71" s="103"/>
      <c r="K71" s="109" t="s">
        <v>2557</v>
      </c>
      <c r="L71" s="117"/>
      <c r="M71" s="117"/>
      <c r="N71" s="117"/>
      <c r="O71" s="117"/>
      <c r="P71" s="118"/>
    </row>
    <row r="72" spans="2:16" ht="20.100000000000001" customHeight="1">
      <c r="B72" s="205" t="s">
        <v>2356</v>
      </c>
      <c r="C72" s="206"/>
      <c r="D72" s="96" t="s">
        <v>40</v>
      </c>
      <c r="E72" s="97"/>
      <c r="F72" s="267"/>
      <c r="G72" s="312" t="s">
        <v>41</v>
      </c>
      <c r="H72" s="313"/>
      <c r="I72" s="313"/>
      <c r="J72" s="387"/>
      <c r="K72" s="109">
        <v>329.94</v>
      </c>
      <c r="L72" s="117"/>
      <c r="M72" s="117"/>
      <c r="N72" s="102" t="s">
        <v>472</v>
      </c>
      <c r="O72" s="102"/>
      <c r="P72" s="263"/>
    </row>
    <row r="73" spans="2:16" ht="20.100000000000001" customHeight="1">
      <c r="B73" s="207"/>
      <c r="C73" s="208"/>
      <c r="D73" s="322"/>
      <c r="E73" s="323"/>
      <c r="F73" s="302"/>
      <c r="G73" s="100" t="s">
        <v>42</v>
      </c>
      <c r="H73" s="100"/>
      <c r="I73" s="100"/>
      <c r="J73" s="100"/>
      <c r="K73" s="109">
        <v>165.78</v>
      </c>
      <c r="L73" s="117"/>
      <c r="M73" s="117"/>
      <c r="N73" s="102" t="s">
        <v>472</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9.8000000000000007</v>
      </c>
      <c r="K95" s="50" t="s">
        <v>472</v>
      </c>
      <c r="L95" s="109">
        <v>1</v>
      </c>
      <c r="M95" s="401"/>
      <c r="N95" s="430" t="s">
        <v>2399</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10.6</v>
      </c>
      <c r="K96" s="50" t="s">
        <v>472</v>
      </c>
      <c r="L96" s="109">
        <v>1</v>
      </c>
      <c r="M96" s="401"/>
      <c r="N96" s="430" t="s">
        <v>2399</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9.3000000000000007</v>
      </c>
      <c r="K97" s="50" t="s">
        <v>472</v>
      </c>
      <c r="L97" s="109">
        <v>2</v>
      </c>
      <c r="M97" s="401"/>
      <c r="N97" s="430" t="s">
        <v>2399</v>
      </c>
      <c r="O97" s="431"/>
      <c r="P97" s="432"/>
      <c r="S97" s="15" t="str">
        <f t="shared" si="0"/>
        <v/>
      </c>
    </row>
    <row r="98" spans="2:19" ht="20.100000000000001" customHeight="1">
      <c r="B98" s="186"/>
      <c r="C98" s="130"/>
      <c r="D98" s="130" t="s">
        <v>50</v>
      </c>
      <c r="E98" s="130"/>
      <c r="F98" s="108" t="s">
        <v>2359</v>
      </c>
      <c r="G98" s="108"/>
      <c r="H98" s="108" t="s">
        <v>2360</v>
      </c>
      <c r="I98" s="108"/>
      <c r="J98" s="23">
        <v>21.2</v>
      </c>
      <c r="K98" s="50" t="s">
        <v>472</v>
      </c>
      <c r="L98" s="109">
        <v>1</v>
      </c>
      <c r="M98" s="401"/>
      <c r="N98" s="430" t="s">
        <v>2399</v>
      </c>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0</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0</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0</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0</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2557</v>
      </c>
      <c r="H113" s="108"/>
      <c r="I113" s="108"/>
      <c r="J113" s="108"/>
      <c r="K113" s="108"/>
      <c r="L113" s="108"/>
      <c r="M113" s="108"/>
      <c r="N113" s="108"/>
      <c r="O113" s="109"/>
      <c r="P113" s="110"/>
    </row>
    <row r="114" spans="2:16" ht="20.100000000000001" customHeight="1">
      <c r="B114" s="433"/>
      <c r="C114" s="434"/>
      <c r="D114" s="134" t="s">
        <v>79</v>
      </c>
      <c r="E114" s="112"/>
      <c r="F114" s="113"/>
      <c r="G114" s="160" t="s">
        <v>2556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1"/>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2563</v>
      </c>
      <c r="H123" s="108"/>
      <c r="I123" s="108"/>
      <c r="J123" s="108"/>
      <c r="K123" s="108"/>
      <c r="L123" s="108"/>
      <c r="M123" s="108"/>
      <c r="N123" s="108"/>
      <c r="O123" s="109"/>
      <c r="P123" s="110"/>
    </row>
    <row r="124" spans="2:16" ht="20.100000000000001" customHeight="1">
      <c r="B124" s="87"/>
      <c r="C124" s="89"/>
      <c r="D124" s="153" t="s">
        <v>431</v>
      </c>
      <c r="E124" s="143"/>
      <c r="F124" s="144"/>
      <c r="G124" s="108" t="s">
        <v>2563</v>
      </c>
      <c r="H124" s="108"/>
      <c r="I124" s="108"/>
      <c r="J124" s="108"/>
      <c r="K124" s="108"/>
      <c r="L124" s="108"/>
      <c r="M124" s="108"/>
      <c r="N124" s="108"/>
      <c r="O124" s="109"/>
      <c r="P124" s="110"/>
    </row>
    <row r="125" spans="2:16" ht="20.100000000000001" customHeight="1">
      <c r="B125" s="87"/>
      <c r="C125" s="89"/>
      <c r="D125" s="137" t="s">
        <v>432</v>
      </c>
      <c r="E125" s="341"/>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t="s">
        <v>2564</v>
      </c>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2566</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2569</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2596</v>
      </c>
      <c r="J200" s="105"/>
      <c r="K200" s="105"/>
      <c r="L200" s="105"/>
      <c r="M200" s="105"/>
      <c r="N200" s="105"/>
      <c r="O200" s="106"/>
      <c r="P200" s="107"/>
    </row>
    <row r="201" spans="1:20" ht="39.950000000000003" customHeight="1">
      <c r="B201" s="82"/>
      <c r="C201" s="78"/>
      <c r="D201" s="487"/>
      <c r="E201" s="415"/>
      <c r="F201" s="130" t="s">
        <v>103</v>
      </c>
      <c r="G201" s="130"/>
      <c r="H201" s="130"/>
      <c r="I201" s="131" t="s">
        <v>2570</v>
      </c>
      <c r="J201" s="105"/>
      <c r="K201" s="105"/>
      <c r="L201" s="105"/>
      <c r="M201" s="105"/>
      <c r="N201" s="105"/>
      <c r="O201" s="106"/>
      <c r="P201" s="107"/>
    </row>
    <row r="202" spans="1:20" ht="79.5" customHeight="1">
      <c r="B202" s="82"/>
      <c r="C202" s="78"/>
      <c r="D202" s="487"/>
      <c r="E202" s="415"/>
      <c r="F202" s="130" t="s">
        <v>104</v>
      </c>
      <c r="G202" s="130"/>
      <c r="H202" s="130"/>
      <c r="I202" s="131" t="s">
        <v>2597</v>
      </c>
      <c r="J202" s="105"/>
      <c r="K202" s="105"/>
      <c r="L202" s="105"/>
      <c r="M202" s="105"/>
      <c r="N202" s="105"/>
      <c r="O202" s="106"/>
      <c r="P202" s="107"/>
    </row>
    <row r="203" spans="1:20" ht="79.5" customHeight="1">
      <c r="B203" s="82"/>
      <c r="C203" s="78"/>
      <c r="D203" s="487"/>
      <c r="E203" s="415"/>
      <c r="F203" s="130" t="s">
        <v>414</v>
      </c>
      <c r="G203" s="130"/>
      <c r="H203" s="130"/>
      <c r="I203" s="131" t="s">
        <v>2597</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2556</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2557</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2557</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t="s">
        <v>2596</v>
      </c>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t="s">
        <v>2570</v>
      </c>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2599</v>
      </c>
      <c r="J234" s="105"/>
      <c r="K234" s="105"/>
      <c r="L234" s="105"/>
      <c r="M234" s="105"/>
      <c r="N234" s="105"/>
      <c r="O234" s="106"/>
      <c r="P234" s="107"/>
    </row>
    <row r="235" spans="1:20" ht="39.950000000000003" customHeight="1">
      <c r="B235" s="82"/>
      <c r="C235" s="78"/>
      <c r="D235" s="414"/>
      <c r="E235" s="415"/>
      <c r="F235" s="130" t="s">
        <v>103</v>
      </c>
      <c r="G235" s="130"/>
      <c r="H235" s="130"/>
      <c r="I235" s="131" t="s">
        <v>2598</v>
      </c>
      <c r="J235" s="105"/>
      <c r="K235" s="105"/>
      <c r="L235" s="105"/>
      <c r="M235" s="105"/>
      <c r="N235" s="105"/>
      <c r="O235" s="106"/>
      <c r="P235" s="107"/>
    </row>
    <row r="236" spans="1:20" ht="39.950000000000003" customHeight="1">
      <c r="B236" s="82"/>
      <c r="C236" s="78"/>
      <c r="D236" s="414"/>
      <c r="E236" s="415"/>
      <c r="F236" s="260" t="s">
        <v>105</v>
      </c>
      <c r="G236" s="260"/>
      <c r="H236" s="260"/>
      <c r="I236" s="131" t="s">
        <v>2571</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2557</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2556</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2572</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2573</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2557</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2574</v>
      </c>
      <c r="K270" s="122"/>
      <c r="L270" s="122"/>
      <c r="M270" s="122"/>
      <c r="N270" s="122"/>
      <c r="O270" s="122"/>
      <c r="P270" s="123"/>
    </row>
    <row r="271" spans="2:20" ht="20.100000000000001" customHeight="1">
      <c r="B271" s="186" t="s">
        <v>127</v>
      </c>
      <c r="C271" s="130"/>
      <c r="D271" s="130"/>
      <c r="E271" s="130"/>
      <c r="F271" s="109">
        <v>6</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0</v>
      </c>
      <c r="I281" s="117"/>
      <c r="J281" s="401"/>
      <c r="K281" s="108">
        <v>1</v>
      </c>
      <c r="L281" s="108"/>
      <c r="M281" s="108"/>
      <c r="N281" s="108"/>
      <c r="O281" s="109"/>
      <c r="P281" s="110"/>
    </row>
    <row r="282" spans="1:20" ht="20.100000000000001" customHeight="1">
      <c r="B282" s="186" t="s">
        <v>136</v>
      </c>
      <c r="C282" s="130"/>
      <c r="D282" s="130"/>
      <c r="E282" s="400">
        <f>IF(OR($H$282&lt;&gt;"",$K$282&lt;&gt;""),SUM($H$282,$K$282),"")</f>
        <v>0</v>
      </c>
      <c r="F282" s="400"/>
      <c r="G282" s="400"/>
      <c r="H282" s="109">
        <v>0</v>
      </c>
      <c r="I282" s="117"/>
      <c r="J282" s="401"/>
      <c r="K282" s="108">
        <v>0</v>
      </c>
      <c r="L282" s="108"/>
      <c r="M282" s="108"/>
      <c r="N282" s="108"/>
      <c r="O282" s="109"/>
      <c r="P282" s="110"/>
    </row>
    <row r="283" spans="1:20" ht="20.100000000000001" customHeight="1">
      <c r="B283" s="259" t="s">
        <v>137</v>
      </c>
      <c r="C283" s="130"/>
      <c r="D283" s="130"/>
      <c r="E283" s="400">
        <f>IF(OR($H$283&lt;&gt;"",$K$283&lt;&gt;""),SUM($H$283,$K$283),"")</f>
        <v>0</v>
      </c>
      <c r="F283" s="400"/>
      <c r="G283" s="400"/>
      <c r="H283" s="109">
        <v>0</v>
      </c>
      <c r="I283" s="117"/>
      <c r="J283" s="401"/>
      <c r="K283" s="108">
        <v>0</v>
      </c>
      <c r="L283" s="108"/>
      <c r="M283" s="108"/>
      <c r="N283" s="108"/>
      <c r="O283" s="109"/>
      <c r="P283" s="110"/>
    </row>
    <row r="284" spans="1:20" ht="20.100000000000001" customHeight="1">
      <c r="B284" s="44"/>
      <c r="C284" s="130" t="s">
        <v>138</v>
      </c>
      <c r="D284" s="130"/>
      <c r="E284" s="400">
        <f>IF(OR($H$284&lt;&gt;"",$K$284&lt;&gt;""),SUM($H$284,$K$284),"")</f>
        <v>0</v>
      </c>
      <c r="F284" s="400"/>
      <c r="G284" s="400"/>
      <c r="H284" s="109">
        <v>0</v>
      </c>
      <c r="I284" s="117"/>
      <c r="J284" s="401"/>
      <c r="K284" s="108">
        <v>0</v>
      </c>
      <c r="L284" s="108"/>
      <c r="M284" s="108"/>
      <c r="N284" s="108"/>
      <c r="O284" s="109"/>
      <c r="P284" s="110"/>
    </row>
    <row r="285" spans="1:20" ht="20.100000000000001" customHeight="1">
      <c r="B285" s="45"/>
      <c r="C285" s="130" t="s">
        <v>139</v>
      </c>
      <c r="D285" s="130"/>
      <c r="E285" s="400">
        <f>IF(OR($H$285&lt;&gt;"",$K$285&lt;&gt;""),SUM($H$285,$K$285),"")</f>
        <v>0</v>
      </c>
      <c r="F285" s="400"/>
      <c r="G285" s="400"/>
      <c r="H285" s="109">
        <v>0</v>
      </c>
      <c r="I285" s="117"/>
      <c r="J285" s="401"/>
      <c r="K285" s="108">
        <v>0</v>
      </c>
      <c r="L285" s="108"/>
      <c r="M285" s="108"/>
      <c r="N285" s="108"/>
      <c r="O285" s="109"/>
      <c r="P285" s="110"/>
    </row>
    <row r="286" spans="1:20" ht="20.100000000000001" customHeight="1">
      <c r="B286" s="186" t="s">
        <v>140</v>
      </c>
      <c r="C286" s="130"/>
      <c r="D286" s="130"/>
      <c r="E286" s="400">
        <f>IF(OR($H$286&lt;&gt;"",$K$286&lt;&gt;""),SUM($H$286,$K$286),"")</f>
        <v>0</v>
      </c>
      <c r="F286" s="400"/>
      <c r="G286" s="400"/>
      <c r="H286" s="109">
        <v>0</v>
      </c>
      <c r="I286" s="117"/>
      <c r="J286" s="401"/>
      <c r="K286" s="108">
        <v>0</v>
      </c>
      <c r="L286" s="108"/>
      <c r="M286" s="108"/>
      <c r="N286" s="108"/>
      <c r="O286" s="109"/>
      <c r="P286" s="110"/>
    </row>
    <row r="287" spans="1:20" ht="20.100000000000001" customHeight="1">
      <c r="B287" s="186" t="s">
        <v>141</v>
      </c>
      <c r="C287" s="130"/>
      <c r="D287" s="130"/>
      <c r="E287" s="400">
        <f>IF(OR($H$287&lt;&gt;"",$K$287&lt;&gt;""),SUM($H$287,$K$287),"")</f>
        <v>0</v>
      </c>
      <c r="F287" s="400"/>
      <c r="G287" s="400"/>
      <c r="H287" s="109">
        <v>0</v>
      </c>
      <c r="I287" s="117"/>
      <c r="J287" s="401"/>
      <c r="K287" s="108">
        <v>0</v>
      </c>
      <c r="L287" s="108"/>
      <c r="M287" s="108"/>
      <c r="N287" s="108"/>
      <c r="O287" s="109"/>
      <c r="P287" s="110"/>
    </row>
    <row r="288" spans="1:20" ht="20.100000000000001" customHeight="1">
      <c r="B288" s="186" t="s">
        <v>142</v>
      </c>
      <c r="C288" s="130"/>
      <c r="D288" s="130"/>
      <c r="E288" s="400">
        <f>IF(OR($H$288&lt;&gt;"",$K$288&lt;&gt;""),SUM($H$288,$K$288),"")</f>
        <v>0</v>
      </c>
      <c r="F288" s="400"/>
      <c r="G288" s="400"/>
      <c r="H288" s="109">
        <v>0</v>
      </c>
      <c r="I288" s="117"/>
      <c r="J288" s="401"/>
      <c r="K288" s="108">
        <v>0</v>
      </c>
      <c r="L288" s="108"/>
      <c r="M288" s="108"/>
      <c r="N288" s="108"/>
      <c r="O288" s="109"/>
      <c r="P288" s="110"/>
    </row>
    <row r="289" spans="2:20" ht="20.100000000000001" customHeight="1">
      <c r="B289" s="186" t="s">
        <v>143</v>
      </c>
      <c r="C289" s="130"/>
      <c r="D289" s="130"/>
      <c r="E289" s="400">
        <f>IF(OR($H$289&lt;&gt;"",$K$289&lt;&gt;""),SUM($H$289,$K$289),"")</f>
        <v>2</v>
      </c>
      <c r="F289" s="400"/>
      <c r="G289" s="400"/>
      <c r="H289" s="109">
        <v>0</v>
      </c>
      <c r="I289" s="117"/>
      <c r="J289" s="401"/>
      <c r="K289" s="108">
        <v>2</v>
      </c>
      <c r="L289" s="108"/>
      <c r="M289" s="108"/>
      <c r="N289" s="108"/>
      <c r="O289" s="109"/>
      <c r="P289" s="110"/>
    </row>
    <row r="290" spans="2:20" ht="20.100000000000001" customHeight="1">
      <c r="B290" s="186" t="s">
        <v>144</v>
      </c>
      <c r="C290" s="130"/>
      <c r="D290" s="130"/>
      <c r="E290" s="400">
        <f>IF(OR($H$290&lt;&gt;"",$K$290&lt;&gt;""),SUM($H$290,$K$290),"")</f>
        <v>0</v>
      </c>
      <c r="F290" s="400"/>
      <c r="G290" s="400"/>
      <c r="H290" s="109">
        <v>0</v>
      </c>
      <c r="I290" s="117"/>
      <c r="J290" s="401"/>
      <c r="K290" s="108">
        <v>0</v>
      </c>
      <c r="L290" s="108"/>
      <c r="M290" s="108"/>
      <c r="N290" s="108"/>
      <c r="O290" s="109"/>
      <c r="P290" s="110"/>
    </row>
    <row r="291" spans="2:20" ht="20.100000000000001" customHeight="1">
      <c r="B291" s="186" t="s">
        <v>145</v>
      </c>
      <c r="C291" s="130"/>
      <c r="D291" s="130"/>
      <c r="E291" s="400">
        <f>IF(OR($H$291&lt;&gt;"",$K$291&lt;&gt;""),SUM($H$291,$K$291),"")</f>
        <v>0</v>
      </c>
      <c r="F291" s="400"/>
      <c r="G291" s="400"/>
      <c r="H291" s="109">
        <v>0</v>
      </c>
      <c r="I291" s="117"/>
      <c r="J291" s="401"/>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2575</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2578</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2579</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2580</v>
      </c>
      <c r="J375" s="108"/>
      <c r="K375" s="108"/>
      <c r="L375" s="108"/>
      <c r="M375" s="109" t="s">
        <v>2581</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74</v>
      </c>
      <c r="N376" s="117"/>
      <c r="O376" s="117"/>
      <c r="P376" s="40" t="s">
        <v>480</v>
      </c>
    </row>
    <row r="377" spans="2:20" ht="20.100000000000001" customHeight="1">
      <c r="B377" s="186" t="s">
        <v>45</v>
      </c>
      <c r="C377" s="130"/>
      <c r="D377" s="130"/>
      <c r="E377" s="101" t="s">
        <v>211</v>
      </c>
      <c r="F377" s="102"/>
      <c r="G377" s="102"/>
      <c r="H377" s="103"/>
      <c r="I377" s="109">
        <v>10.6</v>
      </c>
      <c r="J377" s="117"/>
      <c r="K377" s="117"/>
      <c r="L377" s="55" t="s">
        <v>472</v>
      </c>
      <c r="M377" s="109">
        <v>9.3000000000000007</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89800</v>
      </c>
      <c r="J383" s="117"/>
      <c r="K383" s="117"/>
      <c r="L383" s="50" t="s">
        <v>481</v>
      </c>
      <c r="M383" s="338">
        <v>99800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v>0</v>
      </c>
      <c r="J385" s="117"/>
      <c r="K385" s="117"/>
      <c r="L385" s="50" t="s">
        <v>481</v>
      </c>
      <c r="M385" s="109">
        <v>0</v>
      </c>
      <c r="N385" s="117"/>
      <c r="O385" s="117"/>
      <c r="P385" s="37" t="s">
        <v>481</v>
      </c>
    </row>
    <row r="386" spans="2:20" ht="20.100000000000001" customHeight="1">
      <c r="B386" s="186"/>
      <c r="C386" s="339"/>
      <c r="D386" s="339" t="s">
        <v>208</v>
      </c>
      <c r="E386" s="101" t="s">
        <v>216</v>
      </c>
      <c r="F386" s="102"/>
      <c r="G386" s="102"/>
      <c r="H386" s="103"/>
      <c r="I386" s="338">
        <v>31800</v>
      </c>
      <c r="J386" s="117"/>
      <c r="K386" s="117"/>
      <c r="L386" s="50" t="s">
        <v>481</v>
      </c>
      <c r="M386" s="338">
        <v>31800</v>
      </c>
      <c r="N386" s="117"/>
      <c r="O386" s="117"/>
      <c r="P386" s="37" t="s">
        <v>481</v>
      </c>
    </row>
    <row r="387" spans="2:20" ht="20.100000000000001" customHeight="1">
      <c r="B387" s="186"/>
      <c r="C387" s="339"/>
      <c r="D387" s="339"/>
      <c r="E387" s="101" t="s">
        <v>217</v>
      </c>
      <c r="F387" s="102"/>
      <c r="G387" s="102"/>
      <c r="H387" s="103"/>
      <c r="I387" s="338">
        <v>15000</v>
      </c>
      <c r="J387" s="117"/>
      <c r="K387" s="117"/>
      <c r="L387" s="50" t="s">
        <v>481</v>
      </c>
      <c r="M387" s="338">
        <v>15000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15000</v>
      </c>
      <c r="J389" s="117"/>
      <c r="K389" s="117"/>
      <c r="L389" s="50" t="s">
        <v>481</v>
      </c>
      <c r="M389" s="338">
        <v>25000</v>
      </c>
      <c r="N389" s="117"/>
      <c r="O389" s="117"/>
      <c r="P389" s="37" t="s">
        <v>481</v>
      </c>
    </row>
    <row r="390" spans="2:20" ht="20.100000000000001" customHeight="1">
      <c r="B390" s="186"/>
      <c r="C390" s="339"/>
      <c r="D390" s="339"/>
      <c r="E390" s="101" t="s">
        <v>71</v>
      </c>
      <c r="F390" s="102"/>
      <c r="G390" s="102"/>
      <c r="H390" s="103"/>
      <c r="I390" s="338"/>
      <c r="J390" s="117"/>
      <c r="K390" s="117"/>
      <c r="L390" s="50" t="s">
        <v>481</v>
      </c>
      <c r="M390" s="338"/>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2583</v>
      </c>
      <c r="H399" s="268"/>
      <c r="I399" s="268"/>
      <c r="J399" s="268"/>
      <c r="K399" s="268"/>
      <c r="L399" s="268"/>
      <c r="M399" s="268"/>
      <c r="N399" s="268"/>
      <c r="O399" s="268"/>
      <c r="P399" s="269"/>
    </row>
    <row r="400" spans="2:20" ht="120" customHeight="1">
      <c r="B400" s="303" t="s">
        <v>217</v>
      </c>
      <c r="C400" s="102"/>
      <c r="D400" s="102"/>
      <c r="E400" s="102"/>
      <c r="F400" s="103"/>
      <c r="G400" s="121" t="s">
        <v>2584</v>
      </c>
      <c r="H400" s="268"/>
      <c r="I400" s="268"/>
      <c r="J400" s="268"/>
      <c r="K400" s="268"/>
      <c r="L400" s="268"/>
      <c r="M400" s="268"/>
      <c r="N400" s="268"/>
      <c r="O400" s="268"/>
      <c r="P400" s="269"/>
    </row>
    <row r="401" spans="2:20" ht="120" customHeight="1">
      <c r="B401" s="303" t="s">
        <v>216</v>
      </c>
      <c r="C401" s="102"/>
      <c r="D401" s="102"/>
      <c r="E401" s="102"/>
      <c r="F401" s="103"/>
      <c r="G401" s="121" t="s">
        <v>2585</v>
      </c>
      <c r="H401" s="268"/>
      <c r="I401" s="268"/>
      <c r="J401" s="268"/>
      <c r="K401" s="268"/>
      <c r="L401" s="268"/>
      <c r="M401" s="268"/>
      <c r="N401" s="268"/>
      <c r="O401" s="268"/>
      <c r="P401" s="269"/>
    </row>
    <row r="402" spans="2:20" ht="120" customHeight="1">
      <c r="B402" s="303" t="s">
        <v>219</v>
      </c>
      <c r="C402" s="102"/>
      <c r="D402" s="102"/>
      <c r="E402" s="102"/>
      <c r="F402" s="103"/>
      <c r="G402" s="121" t="s">
        <v>2586</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2587</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v>
      </c>
      <c r="I430" s="94"/>
      <c r="J430" s="94"/>
      <c r="K430" s="94"/>
      <c r="L430" s="94"/>
      <c r="M430" s="94"/>
      <c r="N430" s="94"/>
      <c r="O430" s="94"/>
      <c r="P430" s="49" t="s">
        <v>477</v>
      </c>
    </row>
    <row r="431" spans="1:20" ht="20.100000000000001" customHeight="1">
      <c r="B431" s="301"/>
      <c r="C431" s="302"/>
      <c r="D431" s="130" t="s">
        <v>245</v>
      </c>
      <c r="E431" s="130"/>
      <c r="F431" s="130"/>
      <c r="G431" s="130"/>
      <c r="H431" s="109">
        <v>2</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2</v>
      </c>
      <c r="I434" s="117"/>
      <c r="J434" s="117"/>
      <c r="K434" s="117"/>
      <c r="L434" s="117"/>
      <c r="M434" s="117"/>
      <c r="N434" s="117"/>
      <c r="O434" s="117"/>
      <c r="P434" s="37" t="s">
        <v>479</v>
      </c>
    </row>
    <row r="435" spans="2:16" ht="20.100000000000001" customHeight="1">
      <c r="B435" s="186"/>
      <c r="C435" s="130"/>
      <c r="D435" s="130" t="s">
        <v>249</v>
      </c>
      <c r="E435" s="130"/>
      <c r="F435" s="130"/>
      <c r="G435" s="130"/>
      <c r="H435" s="109">
        <v>0</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1</v>
      </c>
      <c r="I436" s="117"/>
      <c r="J436" s="117"/>
      <c r="K436" s="117"/>
      <c r="L436" s="117"/>
      <c r="M436" s="117"/>
      <c r="N436" s="117"/>
      <c r="O436" s="117"/>
      <c r="P436" s="37" t="s">
        <v>479</v>
      </c>
    </row>
    <row r="437" spans="2:16" ht="20.100000000000001" customHeight="1">
      <c r="B437" s="287"/>
      <c r="C437" s="288"/>
      <c r="D437" s="130" t="s">
        <v>251</v>
      </c>
      <c r="E437" s="130"/>
      <c r="F437" s="130"/>
      <c r="G437" s="130"/>
      <c r="H437" s="109">
        <v>2</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0</v>
      </c>
      <c r="I439" s="117"/>
      <c r="J439" s="117"/>
      <c r="K439" s="117"/>
      <c r="L439" s="117"/>
      <c r="M439" s="117"/>
      <c r="N439" s="117"/>
      <c r="O439" s="117"/>
      <c r="P439" s="37" t="s">
        <v>479</v>
      </c>
    </row>
    <row r="440" spans="2:16" ht="20.100000000000001" customHeight="1">
      <c r="B440" s="287"/>
      <c r="C440" s="288"/>
      <c r="D440" s="130" t="s">
        <v>254</v>
      </c>
      <c r="E440" s="130"/>
      <c r="F440" s="130"/>
      <c r="G440" s="130"/>
      <c r="H440" s="109">
        <v>0</v>
      </c>
      <c r="I440" s="117"/>
      <c r="J440" s="117"/>
      <c r="K440" s="117"/>
      <c r="L440" s="117"/>
      <c r="M440" s="117"/>
      <c r="N440" s="117"/>
      <c r="O440" s="117"/>
      <c r="P440" s="37" t="s">
        <v>479</v>
      </c>
    </row>
    <row r="441" spans="2:16" ht="20.100000000000001" customHeight="1">
      <c r="B441" s="287"/>
      <c r="C441" s="288"/>
      <c r="D441" s="130" t="s">
        <v>255</v>
      </c>
      <c r="E441" s="130"/>
      <c r="F441" s="130"/>
      <c r="G441" s="130"/>
      <c r="H441" s="109">
        <v>0</v>
      </c>
      <c r="I441" s="117"/>
      <c r="J441" s="117"/>
      <c r="K441" s="117"/>
      <c r="L441" s="117"/>
      <c r="M441" s="117"/>
      <c r="N441" s="117"/>
      <c r="O441" s="117"/>
      <c r="P441" s="37" t="s">
        <v>479</v>
      </c>
    </row>
    <row r="442" spans="2:16" ht="20.100000000000001" customHeight="1">
      <c r="B442" s="287"/>
      <c r="C442" s="288"/>
      <c r="D442" s="130" t="s">
        <v>256</v>
      </c>
      <c r="E442" s="130"/>
      <c r="F442" s="130"/>
      <c r="G442" s="130"/>
      <c r="H442" s="109">
        <v>0</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1</v>
      </c>
      <c r="I446" s="117"/>
      <c r="J446" s="117"/>
      <c r="K446" s="117"/>
      <c r="L446" s="117"/>
      <c r="M446" s="117"/>
      <c r="N446" s="117"/>
      <c r="O446" s="117"/>
      <c r="P446" s="37" t="s">
        <v>479</v>
      </c>
    </row>
    <row r="447" spans="2:16" ht="20.100000000000001" customHeight="1">
      <c r="B447" s="186"/>
      <c r="C447" s="130"/>
      <c r="D447" s="130" t="s">
        <v>261</v>
      </c>
      <c r="E447" s="130"/>
      <c r="F447" s="130"/>
      <c r="G447" s="130"/>
      <c r="H447" s="109">
        <v>1</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74.5</v>
      </c>
      <c r="I452" s="94"/>
      <c r="J452" s="94"/>
      <c r="K452" s="94"/>
      <c r="L452" s="94"/>
      <c r="M452" s="94"/>
      <c r="N452" s="94"/>
      <c r="O452" s="94"/>
      <c r="P452" s="49" t="s">
        <v>485</v>
      </c>
    </row>
    <row r="453" spans="2:20" ht="20.100000000000001" customHeight="1">
      <c r="B453" s="186" t="s">
        <v>266</v>
      </c>
      <c r="C453" s="130"/>
      <c r="D453" s="130"/>
      <c r="E453" s="130"/>
      <c r="F453" s="130"/>
      <c r="G453" s="130"/>
      <c r="H453" s="109">
        <v>3</v>
      </c>
      <c r="I453" s="117"/>
      <c r="J453" s="117"/>
      <c r="K453" s="117"/>
      <c r="L453" s="117"/>
      <c r="M453" s="117"/>
      <c r="N453" s="117"/>
      <c r="O453" s="117"/>
      <c r="P453" s="37" t="s">
        <v>477</v>
      </c>
    </row>
    <row r="454" spans="2:20" ht="20.100000000000001" customHeight="1">
      <c r="B454" s="186" t="s">
        <v>267</v>
      </c>
      <c r="C454" s="130"/>
      <c r="D454" s="130"/>
      <c r="E454" s="130"/>
      <c r="F454" s="130"/>
      <c r="G454" s="130"/>
      <c r="H454" s="109">
        <v>50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2588</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2589</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2557</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2590</v>
      </c>
      <c r="M512" s="105"/>
      <c r="N512" s="105"/>
      <c r="O512" s="106"/>
      <c r="P512" s="107"/>
    </row>
    <row r="513" spans="2:20" ht="20.100000000000001" customHeight="1">
      <c r="B513" s="111" t="s">
        <v>287</v>
      </c>
      <c r="C513" s="112"/>
      <c r="D513" s="112"/>
      <c r="E513" s="112"/>
      <c r="F513" s="112"/>
      <c r="G513" s="113"/>
      <c r="H513" s="109" t="s">
        <v>2556</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2556</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2591</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2591</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2557</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2557</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2593</v>
      </c>
      <c r="K563" s="122"/>
      <c r="L563" s="122"/>
      <c r="M563" s="122"/>
      <c r="N563" s="122"/>
      <c r="O563" s="122"/>
      <c r="P563" s="123"/>
    </row>
    <row r="564" spans="2:20" ht="27.75" customHeight="1">
      <c r="B564" s="111" t="s">
        <v>297</v>
      </c>
      <c r="C564" s="112"/>
      <c r="D564" s="112"/>
      <c r="E564" s="113"/>
      <c r="F564" s="220" t="s">
        <v>2557</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2557</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2594</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2595</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39370078740157483" right="0.39370078740157483" top="0.39370078740157483" bottom="0.39370078740157483" header="0.31496062992125984" footer="0.31496062992125984"/>
  <pageSetup paperSize="9" scale="92" fitToHeight="0" orientation="portrait" r:id="rId1"/>
  <headerFooter>
    <oddFooter>&amp;C&amp;"ＭＳ 明朝,標準"&amp;P</oddFooter>
  </headerFooter>
  <rowBreaks count="28" manualBreakCount="28">
    <brk id="27" max="15" man="1"/>
    <brk id="52" max="15" man="1"/>
    <brk id="89" max="15" man="1"/>
    <brk id="128" max="15" man="1"/>
    <brk id="142" max="15" man="1"/>
    <brk id="169" max="15" man="1"/>
    <brk id="193" max="15" man="1"/>
    <brk id="211" max="15" man="1"/>
    <brk id="226" max="15" man="1"/>
    <brk id="240" max="15" man="1"/>
    <brk id="257" max="15" man="1"/>
    <brk id="272" max="15" man="1"/>
    <brk id="306" max="15" man="1"/>
    <brk id="336" max="15" man="1"/>
    <brk id="355" max="15" man="1"/>
    <brk id="372" max="15" man="1"/>
    <brk id="399" max="15" man="1"/>
    <brk id="406" max="15" man="1"/>
    <brk id="414" max="15" man="1"/>
    <brk id="427" max="15" man="1"/>
    <brk id="457" max="15" man="1"/>
    <brk id="470" max="15" man="1"/>
    <brk id="493" max="15" man="1"/>
    <brk id="508" max="15" man="1"/>
    <brk id="535" max="16383" man="1"/>
    <brk id="554" max="15" man="1"/>
    <brk id="580"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M28" sqref="M28:Q2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2600</v>
      </c>
      <c r="K4" s="498"/>
      <c r="L4" s="498"/>
      <c r="M4" s="497" t="s">
        <v>2601</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2602</v>
      </c>
      <c r="K26" s="522"/>
      <c r="L26" s="522"/>
      <c r="M26" s="521" t="s">
        <v>2601</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2600</v>
      </c>
      <c r="K48" s="498"/>
      <c r="L48" s="498"/>
      <c r="M48" s="497" t="s">
        <v>2601</v>
      </c>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P23" sqref="P23:U2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2556</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7"/>
      <c r="B7" s="553" t="s">
        <v>359</v>
      </c>
      <c r="C7" s="553"/>
      <c r="D7" s="553"/>
      <c r="E7" s="553"/>
      <c r="F7" s="553"/>
      <c r="G7" s="553"/>
      <c r="H7" s="553"/>
      <c r="I7" s="553"/>
      <c r="J7" s="550" t="s">
        <v>2556</v>
      </c>
      <c r="K7" s="551"/>
      <c r="L7" s="551"/>
      <c r="M7" s="551"/>
      <c r="N7" s="551"/>
      <c r="O7" s="552"/>
      <c r="P7" s="540" t="s">
        <v>2556</v>
      </c>
      <c r="Q7" s="541"/>
      <c r="R7" s="541"/>
      <c r="S7" s="541"/>
      <c r="T7" s="541"/>
      <c r="U7" s="542"/>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7"/>
      <c r="B8" s="554" t="s">
        <v>360</v>
      </c>
      <c r="C8" s="554"/>
      <c r="D8" s="554"/>
      <c r="E8" s="554"/>
      <c r="F8" s="554"/>
      <c r="G8" s="554"/>
      <c r="H8" s="554"/>
      <c r="I8" s="554"/>
      <c r="J8" s="540" t="s">
        <v>2556</v>
      </c>
      <c r="K8" s="541"/>
      <c r="L8" s="541"/>
      <c r="M8" s="541"/>
      <c r="N8" s="541"/>
      <c r="O8" s="542"/>
      <c r="P8" s="540" t="s">
        <v>2556</v>
      </c>
      <c r="Q8" s="541"/>
      <c r="R8" s="541"/>
      <c r="S8" s="541"/>
      <c r="T8" s="541"/>
      <c r="U8" s="542"/>
      <c r="V8" s="549"/>
      <c r="W8" s="549"/>
      <c r="X8" s="549"/>
      <c r="Y8" s="549"/>
      <c r="Z8" s="549"/>
      <c r="AA8" s="549"/>
      <c r="AB8" s="555"/>
      <c r="AC8" s="556"/>
      <c r="AD8" s="556"/>
      <c r="AE8" s="555"/>
      <c r="AF8" s="556"/>
      <c r="AG8" s="556"/>
      <c r="AH8" s="556"/>
      <c r="AI8" s="556"/>
      <c r="AJ8" s="556"/>
      <c r="AK8" s="556"/>
      <c r="AL8" s="556"/>
      <c r="AM8" s="556"/>
      <c r="AN8" s="593"/>
    </row>
    <row r="9" spans="1:44" ht="39.950000000000003" customHeight="1">
      <c r="A9" s="547"/>
      <c r="B9" s="554" t="s">
        <v>361</v>
      </c>
      <c r="C9" s="554"/>
      <c r="D9" s="554"/>
      <c r="E9" s="554"/>
      <c r="F9" s="554"/>
      <c r="G9" s="554"/>
      <c r="H9" s="554"/>
      <c r="I9" s="554"/>
      <c r="J9" s="566"/>
      <c r="K9" s="567"/>
      <c r="L9" s="567"/>
      <c r="M9" s="567"/>
      <c r="N9" s="567"/>
      <c r="O9" s="568"/>
      <c r="P9" s="540" t="s">
        <v>2556</v>
      </c>
      <c r="Q9" s="541"/>
      <c r="R9" s="541"/>
      <c r="S9" s="541"/>
      <c r="T9" s="541"/>
      <c r="U9" s="542"/>
      <c r="V9" s="549"/>
      <c r="W9" s="549"/>
      <c r="X9" s="549"/>
      <c r="Y9" s="549"/>
      <c r="Z9" s="549"/>
      <c r="AA9" s="549"/>
      <c r="AB9" s="555"/>
      <c r="AC9" s="556"/>
      <c r="AD9" s="556"/>
      <c r="AE9" s="555"/>
      <c r="AF9" s="556"/>
      <c r="AG9" s="556"/>
      <c r="AH9" s="556"/>
      <c r="AI9" s="556"/>
      <c r="AJ9" s="556"/>
      <c r="AK9" s="556"/>
      <c r="AL9" s="556"/>
      <c r="AM9" s="556"/>
      <c r="AN9" s="593"/>
    </row>
    <row r="10" spans="1:44" ht="39.950000000000003" customHeight="1">
      <c r="A10" s="547"/>
      <c r="B10" s="554" t="s">
        <v>362</v>
      </c>
      <c r="C10" s="554"/>
      <c r="D10" s="554"/>
      <c r="E10" s="554"/>
      <c r="F10" s="554"/>
      <c r="G10" s="554"/>
      <c r="H10" s="554"/>
      <c r="I10" s="554"/>
      <c r="J10" s="540" t="s">
        <v>2556</v>
      </c>
      <c r="K10" s="541"/>
      <c r="L10" s="541"/>
      <c r="M10" s="541"/>
      <c r="N10" s="541"/>
      <c r="O10" s="542"/>
      <c r="P10" s="540" t="s">
        <v>2556</v>
      </c>
      <c r="Q10" s="541"/>
      <c r="R10" s="541"/>
      <c r="S10" s="541"/>
      <c r="T10" s="541"/>
      <c r="U10" s="542"/>
      <c r="V10" s="549"/>
      <c r="W10" s="549"/>
      <c r="X10" s="549"/>
      <c r="Y10" s="549"/>
      <c r="Z10" s="549"/>
      <c r="AA10" s="549"/>
      <c r="AB10" s="555"/>
      <c r="AC10" s="556"/>
      <c r="AD10" s="556"/>
      <c r="AE10" s="555"/>
      <c r="AF10" s="556"/>
      <c r="AG10" s="556"/>
      <c r="AH10" s="556"/>
      <c r="AI10" s="556"/>
      <c r="AJ10" s="556"/>
      <c r="AK10" s="556"/>
      <c r="AL10" s="556"/>
      <c r="AM10" s="556"/>
      <c r="AN10" s="593"/>
    </row>
    <row r="11" spans="1:44" ht="39.950000000000003" customHeight="1">
      <c r="A11" s="547"/>
      <c r="B11" s="554" t="s">
        <v>363</v>
      </c>
      <c r="C11" s="554"/>
      <c r="D11" s="554"/>
      <c r="E11" s="554"/>
      <c r="F11" s="554"/>
      <c r="G11" s="554"/>
      <c r="H11" s="554"/>
      <c r="I11" s="554"/>
      <c r="J11" s="540" t="s">
        <v>2556</v>
      </c>
      <c r="K11" s="541"/>
      <c r="L11" s="541"/>
      <c r="M11" s="541"/>
      <c r="N11" s="541"/>
      <c r="O11" s="542"/>
      <c r="P11" s="540" t="s">
        <v>2556</v>
      </c>
      <c r="Q11" s="541"/>
      <c r="R11" s="541"/>
      <c r="S11" s="541"/>
      <c r="T11" s="541"/>
      <c r="U11" s="542"/>
      <c r="V11" s="549"/>
      <c r="W11" s="549"/>
      <c r="X11" s="549"/>
      <c r="Y11" s="549"/>
      <c r="Z11" s="549"/>
      <c r="AA11" s="549"/>
      <c r="AB11" s="555"/>
      <c r="AC11" s="556"/>
      <c r="AD11" s="556"/>
      <c r="AE11" s="555"/>
      <c r="AF11" s="556"/>
      <c r="AG11" s="556"/>
      <c r="AH11" s="556"/>
      <c r="AI11" s="556"/>
      <c r="AJ11" s="556"/>
      <c r="AK11" s="556"/>
      <c r="AL11" s="556"/>
      <c r="AM11" s="556"/>
      <c r="AN11" s="593"/>
    </row>
    <row r="12" spans="1:44" ht="39.950000000000003" customHeight="1">
      <c r="A12" s="547"/>
      <c r="B12" s="554" t="s">
        <v>364</v>
      </c>
      <c r="C12" s="554"/>
      <c r="D12" s="554"/>
      <c r="E12" s="554"/>
      <c r="F12" s="554"/>
      <c r="G12" s="554"/>
      <c r="H12" s="554"/>
      <c r="I12" s="554"/>
      <c r="J12" s="540" t="s">
        <v>2556</v>
      </c>
      <c r="K12" s="541"/>
      <c r="L12" s="541"/>
      <c r="M12" s="541"/>
      <c r="N12" s="541"/>
      <c r="O12" s="542"/>
      <c r="P12" s="540" t="s">
        <v>2556</v>
      </c>
      <c r="Q12" s="541"/>
      <c r="R12" s="541"/>
      <c r="S12" s="541"/>
      <c r="T12" s="541"/>
      <c r="U12" s="542"/>
      <c r="V12" s="549"/>
      <c r="W12" s="549"/>
      <c r="X12" s="549"/>
      <c r="Y12" s="549"/>
      <c r="Z12" s="549"/>
      <c r="AA12" s="549"/>
      <c r="AB12" s="555"/>
      <c r="AC12" s="556"/>
      <c r="AD12" s="556"/>
      <c r="AE12" s="555"/>
      <c r="AF12" s="556"/>
      <c r="AG12" s="556"/>
      <c r="AH12" s="556"/>
      <c r="AI12" s="556"/>
      <c r="AJ12" s="556"/>
      <c r="AK12" s="556"/>
      <c r="AL12" s="556"/>
      <c r="AM12" s="556"/>
      <c r="AN12" s="593"/>
    </row>
    <row r="13" spans="1:44" ht="39.950000000000003" customHeight="1">
      <c r="A13" s="547"/>
      <c r="B13" s="554" t="s">
        <v>365</v>
      </c>
      <c r="C13" s="554"/>
      <c r="D13" s="554"/>
      <c r="E13" s="554"/>
      <c r="F13" s="554"/>
      <c r="G13" s="554"/>
      <c r="H13" s="554"/>
      <c r="I13" s="554"/>
      <c r="J13" s="540" t="s">
        <v>2556</v>
      </c>
      <c r="K13" s="541"/>
      <c r="L13" s="541"/>
      <c r="M13" s="541"/>
      <c r="N13" s="541"/>
      <c r="O13" s="542"/>
      <c r="P13" s="540" t="s">
        <v>2556</v>
      </c>
      <c r="Q13" s="541"/>
      <c r="R13" s="541"/>
      <c r="S13" s="541"/>
      <c r="T13" s="541"/>
      <c r="U13" s="542"/>
      <c r="V13" s="549"/>
      <c r="W13" s="549"/>
      <c r="X13" s="549"/>
      <c r="Y13" s="549"/>
      <c r="Z13" s="549"/>
      <c r="AA13" s="549"/>
      <c r="AB13" s="555"/>
      <c r="AC13" s="556"/>
      <c r="AD13" s="556"/>
      <c r="AE13" s="555"/>
      <c r="AF13" s="556"/>
      <c r="AG13" s="556"/>
      <c r="AH13" s="556"/>
      <c r="AI13" s="556"/>
      <c r="AJ13" s="556"/>
      <c r="AK13" s="556"/>
      <c r="AL13" s="556"/>
      <c r="AM13" s="556"/>
      <c r="AN13" s="593"/>
    </row>
    <row r="14" spans="1:44" ht="39.950000000000003" customHeight="1">
      <c r="A14" s="547"/>
      <c r="B14" s="554" t="s">
        <v>366</v>
      </c>
      <c r="C14" s="554"/>
      <c r="D14" s="554"/>
      <c r="E14" s="554"/>
      <c r="F14" s="554"/>
      <c r="G14" s="554"/>
      <c r="H14" s="554"/>
      <c r="I14" s="554"/>
      <c r="J14" s="540" t="s">
        <v>2556</v>
      </c>
      <c r="K14" s="541"/>
      <c r="L14" s="541"/>
      <c r="M14" s="541"/>
      <c r="N14" s="541"/>
      <c r="O14" s="542"/>
      <c r="P14" s="540" t="s">
        <v>2556</v>
      </c>
      <c r="Q14" s="541"/>
      <c r="R14" s="541"/>
      <c r="S14" s="541"/>
      <c r="T14" s="541"/>
      <c r="U14" s="542"/>
      <c r="V14" s="549"/>
      <c r="W14" s="549"/>
      <c r="X14" s="549"/>
      <c r="Y14" s="549"/>
      <c r="Z14" s="549"/>
      <c r="AA14" s="549"/>
      <c r="AB14" s="555"/>
      <c r="AC14" s="556"/>
      <c r="AD14" s="556"/>
      <c r="AE14" s="555"/>
      <c r="AF14" s="556"/>
      <c r="AG14" s="556"/>
      <c r="AH14" s="556"/>
      <c r="AI14" s="556"/>
      <c r="AJ14" s="556"/>
      <c r="AK14" s="556"/>
      <c r="AL14" s="556"/>
      <c r="AM14" s="556"/>
      <c r="AN14" s="593"/>
    </row>
    <row r="15" spans="1:44" s="72" customFormat="1" ht="39.950000000000003" customHeight="1" thickBot="1">
      <c r="A15" s="548"/>
      <c r="B15" s="536" t="s">
        <v>2524</v>
      </c>
      <c r="C15" s="536"/>
      <c r="D15" s="536"/>
      <c r="E15" s="536"/>
      <c r="F15" s="536"/>
      <c r="G15" s="536"/>
      <c r="H15" s="536"/>
      <c r="I15" s="536"/>
      <c r="J15" s="537" t="s">
        <v>2556</v>
      </c>
      <c r="K15" s="538"/>
      <c r="L15" s="538"/>
      <c r="M15" s="538"/>
      <c r="N15" s="538"/>
      <c r="O15" s="539"/>
      <c r="P15" s="540" t="s">
        <v>2556</v>
      </c>
      <c r="Q15" s="541"/>
      <c r="R15" s="541"/>
      <c r="S15" s="541"/>
      <c r="T15" s="541"/>
      <c r="U15" s="542"/>
      <c r="V15" s="543"/>
      <c r="W15" s="543"/>
      <c r="X15" s="543"/>
      <c r="Y15" s="543"/>
      <c r="Z15" s="543"/>
      <c r="AA15" s="543"/>
      <c r="AB15" s="544"/>
      <c r="AC15" s="545"/>
      <c r="AD15" s="545"/>
      <c r="AE15" s="544"/>
      <c r="AF15" s="545"/>
      <c r="AG15" s="545"/>
      <c r="AH15" s="545"/>
      <c r="AI15" s="545"/>
      <c r="AJ15" s="545"/>
      <c r="AK15" s="545"/>
      <c r="AL15" s="545"/>
      <c r="AM15" s="545"/>
      <c r="AN15" s="546"/>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0" t="s">
        <v>2556</v>
      </c>
      <c r="K17" s="541"/>
      <c r="L17" s="541"/>
      <c r="M17" s="541"/>
      <c r="N17" s="541"/>
      <c r="O17" s="542"/>
      <c r="P17" s="540" t="s">
        <v>2556</v>
      </c>
      <c r="Q17" s="541"/>
      <c r="R17" s="541"/>
      <c r="S17" s="541"/>
      <c r="T17" s="541"/>
      <c r="U17" s="542"/>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40" t="s">
        <v>2556</v>
      </c>
      <c r="K18" s="541"/>
      <c r="L18" s="541"/>
      <c r="M18" s="541"/>
      <c r="N18" s="541"/>
      <c r="O18" s="542"/>
      <c r="P18" s="540" t="s">
        <v>2556</v>
      </c>
      <c r="Q18" s="541"/>
      <c r="R18" s="541"/>
      <c r="S18" s="541"/>
      <c r="T18" s="541"/>
      <c r="U18" s="542"/>
      <c r="V18" s="549"/>
      <c r="W18" s="549"/>
      <c r="X18" s="549"/>
      <c r="Y18" s="549"/>
      <c r="Z18" s="549"/>
      <c r="AA18" s="549"/>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40" t="s">
        <v>2556</v>
      </c>
      <c r="K19" s="541"/>
      <c r="L19" s="541"/>
      <c r="M19" s="541"/>
      <c r="N19" s="541"/>
      <c r="O19" s="542"/>
      <c r="P19" s="540" t="s">
        <v>2556</v>
      </c>
      <c r="Q19" s="541"/>
      <c r="R19" s="541"/>
      <c r="S19" s="541"/>
      <c r="T19" s="541"/>
      <c r="U19" s="542"/>
      <c r="V19" s="549"/>
      <c r="W19" s="549"/>
      <c r="X19" s="549"/>
      <c r="Y19" s="549"/>
      <c r="Z19" s="549"/>
      <c r="AA19" s="549"/>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40" t="s">
        <v>2556</v>
      </c>
      <c r="K20" s="541"/>
      <c r="L20" s="541"/>
      <c r="M20" s="541"/>
      <c r="N20" s="541"/>
      <c r="O20" s="542"/>
      <c r="P20" s="540" t="s">
        <v>2556</v>
      </c>
      <c r="Q20" s="541"/>
      <c r="R20" s="541"/>
      <c r="S20" s="541"/>
      <c r="T20" s="541"/>
      <c r="U20" s="542"/>
      <c r="V20" s="549"/>
      <c r="W20" s="549"/>
      <c r="X20" s="549"/>
      <c r="Y20" s="549"/>
      <c r="Z20" s="549"/>
      <c r="AA20" s="549"/>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40" t="s">
        <v>2556</v>
      </c>
      <c r="Q21" s="541"/>
      <c r="R21" s="541"/>
      <c r="S21" s="541"/>
      <c r="T21" s="541"/>
      <c r="U21" s="542"/>
      <c r="V21" s="549"/>
      <c r="W21" s="549"/>
      <c r="X21" s="549"/>
      <c r="Y21" s="549"/>
      <c r="Z21" s="549"/>
      <c r="AA21" s="549"/>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40" t="s">
        <v>2556</v>
      </c>
      <c r="Q22" s="541"/>
      <c r="R22" s="541"/>
      <c r="S22" s="541"/>
      <c r="T22" s="541"/>
      <c r="U22" s="542"/>
      <c r="V22" s="549"/>
      <c r="W22" s="549"/>
      <c r="X22" s="549"/>
      <c r="Y22" s="549"/>
      <c r="Z22" s="549"/>
      <c r="AA22" s="549"/>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40" t="s">
        <v>2556</v>
      </c>
      <c r="Q23" s="541"/>
      <c r="R23" s="541"/>
      <c r="S23" s="541"/>
      <c r="T23" s="541"/>
      <c r="U23" s="542"/>
      <c r="V23" s="549"/>
      <c r="W23" s="549"/>
      <c r="X23" s="549"/>
      <c r="Y23" s="549"/>
      <c r="Z23" s="549"/>
      <c r="AA23" s="549"/>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40" t="s">
        <v>2556</v>
      </c>
      <c r="K24" s="541"/>
      <c r="L24" s="541"/>
      <c r="M24" s="541"/>
      <c r="N24" s="541"/>
      <c r="O24" s="542"/>
      <c r="P24" s="540" t="s">
        <v>2556</v>
      </c>
      <c r="Q24" s="541"/>
      <c r="R24" s="541"/>
      <c r="S24" s="541"/>
      <c r="T24" s="541"/>
      <c r="U24" s="542"/>
      <c r="V24" s="549"/>
      <c r="W24" s="549"/>
      <c r="X24" s="549"/>
      <c r="Y24" s="549"/>
      <c r="Z24" s="549"/>
      <c r="AA24" s="549"/>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40" t="s">
        <v>2556</v>
      </c>
      <c r="K25" s="541"/>
      <c r="L25" s="541"/>
      <c r="M25" s="541"/>
      <c r="N25" s="541"/>
      <c r="O25" s="542"/>
      <c r="P25" s="540" t="s">
        <v>2556</v>
      </c>
      <c r="Q25" s="541"/>
      <c r="R25" s="541"/>
      <c r="S25" s="541"/>
      <c r="T25" s="541"/>
      <c r="U25" s="542"/>
      <c r="V25" s="549"/>
      <c r="W25" s="549"/>
      <c r="X25" s="549"/>
      <c r="Y25" s="549"/>
      <c r="Z25" s="549"/>
      <c r="AA25" s="549"/>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2556</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50" t="s">
        <v>2556</v>
      </c>
      <c r="Q28" s="551"/>
      <c r="R28" s="551"/>
      <c r="S28" s="551"/>
      <c r="T28" s="551"/>
      <c r="U28" s="552"/>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40" t="s">
        <v>2556</v>
      </c>
      <c r="K29" s="541"/>
      <c r="L29" s="541"/>
      <c r="M29" s="541"/>
      <c r="N29" s="541"/>
      <c r="O29" s="542"/>
      <c r="P29" s="540" t="s">
        <v>2556</v>
      </c>
      <c r="Q29" s="541"/>
      <c r="R29" s="541"/>
      <c r="S29" s="541"/>
      <c r="T29" s="541"/>
      <c r="U29" s="542"/>
      <c r="V29" s="549"/>
      <c r="W29" s="549"/>
      <c r="X29" s="549"/>
      <c r="Y29" s="549"/>
      <c r="Z29" s="549"/>
      <c r="AA29" s="549"/>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40" t="s">
        <v>2556</v>
      </c>
      <c r="K30" s="541"/>
      <c r="L30" s="541"/>
      <c r="M30" s="541"/>
      <c r="N30" s="541"/>
      <c r="O30" s="542"/>
      <c r="P30" s="540" t="s">
        <v>2556</v>
      </c>
      <c r="Q30" s="541"/>
      <c r="R30" s="541"/>
      <c r="S30" s="541"/>
      <c r="T30" s="541"/>
      <c r="U30" s="542"/>
      <c r="V30" s="549"/>
      <c r="W30" s="549"/>
      <c r="X30" s="549"/>
      <c r="Y30" s="549"/>
      <c r="Z30" s="549"/>
      <c r="AA30" s="549"/>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40" t="s">
        <v>2556</v>
      </c>
      <c r="K31" s="541"/>
      <c r="L31" s="541"/>
      <c r="M31" s="541"/>
      <c r="N31" s="541"/>
      <c r="O31" s="542"/>
      <c r="P31" s="540" t="s">
        <v>2556</v>
      </c>
      <c r="Q31" s="541"/>
      <c r="R31" s="541"/>
      <c r="S31" s="541"/>
      <c r="T31" s="541"/>
      <c r="U31" s="542"/>
      <c r="V31" s="549"/>
      <c r="W31" s="549"/>
      <c r="X31" s="549"/>
      <c r="Y31" s="549"/>
      <c r="Z31" s="549"/>
      <c r="AA31" s="549"/>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2556</v>
      </c>
      <c r="K32" s="558"/>
      <c r="L32" s="558"/>
      <c r="M32" s="558"/>
      <c r="N32" s="558"/>
      <c r="O32" s="559"/>
      <c r="P32" s="557" t="s">
        <v>2556</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0" t="s">
        <v>2556</v>
      </c>
      <c r="K34" s="541"/>
      <c r="L34" s="541"/>
      <c r="M34" s="541"/>
      <c r="N34" s="541"/>
      <c r="O34" s="542"/>
      <c r="P34" s="550" t="s">
        <v>2556</v>
      </c>
      <c r="Q34" s="551"/>
      <c r="R34" s="551"/>
      <c r="S34" s="551"/>
      <c r="T34" s="551"/>
      <c r="U34" s="552"/>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40" t="s">
        <v>2556</v>
      </c>
      <c r="K35" s="541"/>
      <c r="L35" s="541"/>
      <c r="M35" s="541"/>
      <c r="N35" s="541"/>
      <c r="O35" s="542"/>
      <c r="P35" s="540" t="s">
        <v>2556</v>
      </c>
      <c r="Q35" s="541"/>
      <c r="R35" s="541"/>
      <c r="S35" s="541"/>
      <c r="T35" s="541"/>
      <c r="U35" s="542"/>
      <c r="V35" s="549"/>
      <c r="W35" s="549"/>
      <c r="X35" s="549"/>
      <c r="Y35" s="549"/>
      <c r="Z35" s="549"/>
      <c r="AA35" s="549"/>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2556</v>
      </c>
      <c r="K36" s="558"/>
      <c r="L36" s="558"/>
      <c r="M36" s="558"/>
      <c r="N36" s="558"/>
      <c r="O36" s="559"/>
      <c r="P36" s="557" t="s">
        <v>2556</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2024-12-11T05:05:45Z</cp:lastPrinted>
  <dcterms:created xsi:type="dcterms:W3CDTF">2020-12-23T05:28:24Z</dcterms:created>
  <dcterms:modified xsi:type="dcterms:W3CDTF">2025-09-03T07:29:20Z</dcterms:modified>
</cp:coreProperties>
</file>