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9016c94216669e2/デスクトップ/あるくⅢ/"/>
    </mc:Choice>
  </mc:AlternateContent>
  <xr:revisionPtr revIDLastSave="1" documentId="13_ncr:1_{330C983B-7263-432E-AFE1-81BD3C807F6F}" xr6:coauthVersionLast="47" xr6:coauthVersionMax="47" xr10:uidLastSave="{1D94CA78-5522-4C7D-92A9-DB9C4E9F8033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60" yWindow="-60" windowWidth="28920" windowHeight="156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<sst xmlns="http://schemas.openxmlformats.org/spreadsheetml/2006/main" count="3016" uniqueCount="2562">
  <si>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</si>
  <si>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</si>
  <si>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</si>
  <si>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</si>
  <si>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</si>
  <si>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</si>
  <si>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</si>
  <si>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</si>
  <si>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</si>
  <si>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</si>
  <si>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</si>
  <si>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</si>
  <si>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</si>
  <si>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</si>
  <si>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</si>
  <si>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</si>
  <si>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</si>
  <si>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</si>
  <si>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</si>
  <si>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</si>
  <si>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</si>
  <si>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</si>
  <si>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</si>
  <si>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</si>
  <si>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</si>
  <si>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</si>
  <si>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</si>
  <si>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</si>
  <si>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</si>
  <si>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</si>
  <si>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</si>
  <si>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</si>
  <si>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</si>
  <si>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</si>
  <si>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</si>
  <si>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</si>
  <si>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</si>
  <si>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</si>
  <si>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</si>
  <si>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</si>
  <si>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</si>
  <si>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</si>
  <si>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</si>
  <si>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</si>
  <si>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</si>
  <si>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</si>
  <si>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</si>
  <si>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</si>
  <si>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</si>
  <si>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</si>
  <si>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</si>
  <si>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</si>
  <si>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</si>
  <si>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</si>
  <si>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</si>
  <si>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</si>
  <si>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</si>
  <si>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</si>
  <si>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</si>
  <si>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</si>
  <si>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</si>
  <si>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</si>
  <si>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</si>
  <si>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</si>
  <si>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</si>
  <si>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</si>
  <si>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</si>
  <si>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</si>
  <si>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</si>
  <si>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</si>
  <si>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</si>
  <si>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</si>
  <si>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</si>
  <si>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</si>
  <si>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</si>
  <si>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</si>
  <si>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</si>
  <si>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</si>
  <si>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</si>
  <si>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</si>
  <si>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</si>
  <si>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</si>
  <si>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</si>
  <si>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</si>
  <si>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</si>
  <si>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</si>
  <si>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</si>
  <si>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</si>
  <si>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</si>
  <si>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</si>
  <si>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</si>
  <si>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</si>
  <si>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</si>
  <si>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</si>
  <si>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</si>
  <si>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</si>
  <si>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</si>
  <si>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</si>
  <si>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</si>
  <si>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</si>
  <si>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</si>
  <si>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</si>
  <si>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</si>
  <si>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</si>
  <si>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</si>
  <si>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</si>
  <si>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</si>
  <si>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</si>
  <si>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</si>
  <si>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</si>
  <si>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</si>
  <si>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</si>
  <si>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</si>
  <si>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</si>
  <si>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</si>
  <si>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</si>
  <si>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</si>
  <si>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</si>
  <si>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</si>
  <si>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</si>
  <si>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</si>
  <si>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</si>
  <si>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</si>
  <si>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</si>
  <si>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</si>
  <si>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</si>
  <si>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</si>
  <si>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</si>
  <si>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</si>
  <si>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</si>
  <si>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</si>
  <si>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</si>
  <si>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</si>
  <si>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</si>
  <si>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</si>
  <si>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</si>
  <si>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</si>
  <si>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</si>
  <si>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</si>
  <si>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</si>
  <si>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</si>
  <si>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</si>
  <si>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</si>
  <si>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</si>
  <si>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</si>
  <si>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</si>
  <si>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</si>
  <si>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</si>
  <si>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</si>
  <si>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</si>
  <si>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</si>
  <si>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</si>
  <si>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</si>
  <si>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</si>
  <si>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</si>
  <si>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</si>
  <si>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</si>
  <si>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</si>
  <si>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</si>
  <si>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</si>
  <si>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</si>
  <si>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</si>
  <si>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</si>
  <si>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</si>
  <si>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</si>
  <si>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</si>
  <si>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</si>
  <si>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</si>
  <si>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</si>
  <si>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</si>
  <si>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</si>
  <si>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</si>
  <si>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</si>
  <si>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</si>
  <si>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</si>
  <si>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</si>
  <si>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</si>
  <si>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</si>
  <si>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</si>
  <si>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</si>
  <si>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</si>
  <si>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</si>
  <si>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</si>
  <si>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</si>
  <si>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</si>
  <si>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</si>
  <si>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</si>
  <si>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</si>
  <si>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</si>
  <si>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</si>
  <si>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</si>
  <si>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</si>
  <si>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</si>
  <si>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</si>
  <si>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</si>
  <si>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</si>
  <si>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</si>
  <si>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</si>
  <si>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</si>
  <si>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</si>
  <si>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</si>
  <si>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</si>
  <si>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</si>
  <si>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</si>
  <si>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</si>
  <si>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</si>
  <si>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</si>
  <si>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</si>
  <si>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</si>
  <si>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</si>
  <si>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</si>
  <si>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</si>
  <si>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</si>
  <si>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</si>
  <si>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</si>
  <si>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</si>
  <si>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</si>
  <si>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</si>
  <si>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</si>
  <si>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</si>
  <si>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</si>
  <si>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</si>
  <si>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</si>
  <si>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</si>
  <si>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</si>
  <si>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</si>
  <si>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</si>
  <si>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</si>
  <si>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</si>
  <si>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</si>
  <si>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</si>
  <si>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</si>
  <si>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</si>
  <si>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</si>
  <si>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</si>
  <si>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</si>
  <si>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</si>
  <si>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</si>
  <si>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</si>
  <si>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</si>
  <si>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</si>
  <si>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</si>
  <si>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</si>
  <si>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</si>
  <si>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</si>
  <si>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</si>
  <si>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</si>
  <si>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</si>
  <si>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</si>
  <si>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</si>
  <si>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</si>
  <si>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</si>
  <si>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</si>
  <si>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</si>
  <si>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</si>
  <si>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</si>
  <si>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</si>
  <si>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</si>
  <si>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</si>
  <si>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</si>
  <si>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</si>
  <si>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</si>
  <si>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</si>
  <si>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</si>
  <si>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</si>
  <si>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</si>
  <si>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</si>
  <si>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</si>
  <si>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</si>
  <si>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</si>
  <si>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</si>
  <si>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</si>
  <si>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</si>
  <si>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</si>
  <si>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</si>
  <si>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</si>
  <si>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</si>
  <si>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</si>
  <si>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</si>
  <si>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</si>
  <si>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</si>
  <si>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</si>
  <si>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</si>
  <si>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</si>
  <si>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</si>
  <si>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</si>
  <si>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</si>
  <si>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</si>
  <si>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</si>
  <si>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</si>
  <si>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</si>
  <si>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</si>
  <si>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</si>
  <si>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</si>
  <si>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</si>
  <si>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</si>
  <si>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</si>
  <si>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</si>
  <si>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</si>
  <si>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</si>
  <si>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</si>
  <si>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</si>
  <si>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</si>
  <si>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</si>
  <si>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</si>
  <si>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</si>
  <si>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</si>
  <si>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</si>
  <si>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</si>
  <si>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</si>
  <si>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</si>
  <si>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</si>
  <si>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</si>
  <si>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</si>
  <si>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</si>
  <si>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</si>
  <si>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</si>
  <si>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</si>
  <si>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</si>
  <si>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</si>
  <si>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</si>
  <si>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</si>
  <si>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</si>
  <si>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</si>
  <si>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</si>
  <si>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</si>
  <si>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</si>
  <si>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</si>
  <si>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</si>
  <si>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</si>
  <si>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</si>
  <si>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</si>
  <si>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</si>
  <si>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</si>
  <si>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</si>
  <si>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</si>
  <si>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</si>
  <si>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</si>
  <si>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</si>
  <si>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</si>
  <si>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</si>
  <si>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</si>
  <si>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</si>
  <si>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</si>
  <si>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</si>
  <si>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</si>
  <si>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</si>
  <si>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</si>
  <si>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</si>
  <si>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</si>
  <si>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</si>
  <si>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</si>
  <si>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</si>
  <si>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</si>
  <si>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</si>
  <si>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</si>
  <si>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</si>
  <si>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</si>
  <si>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</si>
  <si>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</si>
  <si>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</si>
  <si>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</si>
  <si>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</si>
  <si>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</si>
  <si>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</si>
  <si>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</si>
  <si>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</si>
  <si>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</si>
  <si>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</si>
  <si>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</si>
  <si>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</si>
  <si>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</si>
  <si>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</si>
  <si>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</si>
  <si>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</si>
  <si>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</si>
  <si>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</si>
  <si>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</si>
  <si>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</si>
  <si>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</si>
  <si>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</si>
  <si>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</si>
  <si>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</si>
  <si>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</si>
  <si>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</si>
  <si>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</si>
  <si>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</si>
  <si>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</si>
  <si>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</si>
  <si>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</si>
  <si>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</si>
  <si>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</si>
  <si>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</si>
  <si>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</si>
  <si>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</si>
  <si>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</si>
  <si>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</si>
  <si>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</si>
  <si>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</si>
  <si>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</si>
  <si>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</si>
  <si>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</si>
  <si>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</si>
  <si>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</si>
  <si>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</si>
  <si>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</si>
  <si>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</si>
  <si>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</si>
  <si>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</si>
  <si>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</si>
  <si>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</si>
  <si>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</si>
  <si>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</si>
  <si>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</si>
  <si>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</si>
  <si>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</si>
  <si>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</si>
  <si>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</si>
  <si>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</si>
  <si>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</si>
  <si>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</si>
  <si>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</si>
  <si>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</si>
  <si>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</si>
  <si>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</si>
  <si>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</si>
  <si>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</si>
  <si>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</si>
  <si>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</si>
  <si>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</si>
  <si>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</si>
  <si>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</si>
  <si>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</si>
  <si>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</si>
  <si>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</si>
  <si>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</si>
  <si>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</si>
  <si>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</si>
  <si>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</si>
  <si>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</si>
  <si>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</si>
  <si>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</si>
  <si>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</si>
  <si>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</si>
  <si>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</si>
  <si>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</si>
  <si>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</si>
  <si>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</si>
  <si>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</si>
  <si>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</si>
  <si>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</si>
  <si>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</si>
  <si>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</si>
  <si>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</si>
  <si>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</si>
  <si>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</si>
  <si>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</si>
  <si>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</si>
  <si>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</si>
  <si>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</si>
  <si>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</si>
  <si>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</si>
  <si>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</si>
  <si>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</si>
  <si>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</si>
  <si>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</si>
  <si>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</si>
  <si>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</si>
  <si>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</si>
  <si>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</si>
  <si>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</si>
  <si>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</si>
  <si>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</si>
  <si>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</si>
  <si>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</si>
  <si>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</si>
  <si>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</si>
  <si>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</si>
  <si>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</si>
  <si>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</si>
  <si>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</si>
  <si>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</si>
  <si>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</si>
  <si>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</si>
  <si>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</si>
  <si>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</si>
  <si>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</si>
  <si>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</si>
  <si>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</si>
  <si>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</si>
  <si>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</si>
  <si>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</si>
  <si>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</si>
  <si>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</si>
  <si>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</si>
  <si>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</si>
  <si>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</si>
  <si>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</si>
  <si>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</si>
  <si>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</si>
  <si>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</si>
  <si>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</si>
  <si>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</si>
  <si>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</si>
  <si>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</si>
  <si>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</si>
  <si>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</si>
  <si>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</si>
  <si>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</si>
  <si>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</si>
  <si>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</si>
  <si>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</si>
  <si>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</si>
  <si>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</si>
  <si>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</si>
  <si>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</si>
  <si>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</si>
  <si>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</si>
  <si>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</si>
  <si>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</si>
  <si>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</si>
  <si>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</si>
  <si>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</si>
  <si>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</si>
  <si>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</si>
  <si>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</si>
  <si>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</si>
  <si>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</si>
  <si>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</si>
  <si>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</si>
  <si>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</si>
  <si>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</si>
  <si>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</si>
  <si>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</si>
  <si>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</si>
  <si>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</si>
  <si>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</si>
  <si>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</si>
  <si>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</si>
  <si>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</si>
  <si>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</si>
  <si>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</si>
  <si>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</si>
  <si>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</si>
  <si>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</si>
  <si>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</si>
  <si>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</si>
  <si>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</si>
  <si>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</si>
  <si>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</si>
  <si>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</si>
  <si>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</si>
  <si>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</si>
  <si>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</si>
  <si>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</si>
  <si>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</si>
  <si>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</si>
  <si>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</si>
  <si>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</si>
  <si>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</si>
  <si>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</si>
  <si>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</si>
  <si>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</si>
  <si>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</si>
  <si>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</si>
  <si>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</si>
  <si>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</si>
  <si>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</si>
  <si>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</si>
  <si>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</si>
  <si>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</si>
  <si>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</si>
  <si>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</si>
  <si>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</si>
  <si>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</si>
  <si>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</si>
  <si>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</si>
  <si>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</si>
  <si>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</si>
  <si>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</si>
  <si>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</si>
  <si>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</si>
  <si>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</si>
  <si>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</si>
  <si>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</si>
  <si>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</si>
  <si>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</si>
  <si>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</si>
  <si>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</si>
  <si>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</si>
  <si>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</si>
  <si>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</si>
  <si>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</si>
  <si>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</si>
  <si>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</si>
  <si>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</si>
  <si>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</si>
  <si>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</si>
  <si>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</si>
  <si>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</si>
  <si>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</si>
  <si>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</si>
  <si>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</si>
  <si>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</si>
  <si>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</si>
  <si>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</si>
  <si>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</si>
  <si>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</si>
  <si>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</si>
  <si>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</si>
  <si>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</si>
  <si>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</si>
  <si>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</si>
  <si>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</si>
  <si>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</si>
  <si>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</si>
  <si>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</si>
  <si>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</si>
  <si>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</si>
  <si>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</si>
  <si>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</si>
  <si>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</si>
  <si>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</si>
  <si>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</si>
  <si>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</si>
  <si>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</si>
  <si>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</si>
  <si>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</si>
  <si>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</si>
  <si>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</si>
  <si>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</si>
  <si>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</si>
  <si>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</si>
  <si>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</si>
  <si>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</si>
  <si>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</si>
  <si>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</si>
  <si>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</si>
  <si>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</si>
  <si>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</si>
  <si>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</si>
  <si>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</si>
  <si>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</si>
  <si>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</si>
  <si>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</si>
  <si>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</si>
  <si>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</si>
  <si>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</si>
  <si>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</si>
  <si>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</si>
  <si>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</si>
  <si>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</si>
  <si>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</si>
  <si>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</si>
  <si>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</si>
  <si>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</si>
  <si>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</si>
  <si>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</si>
  <si>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</si>
  <si>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</si>
  <si>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</si>
  <si>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</si>
  <si>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</si>
  <si>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</si>
  <si>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</si>
  <si>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</si>
  <si>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</si>
  <si>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</si>
  <si>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</si>
  <si>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</si>
  <si>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</si>
  <si>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</si>
  <si>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</si>
  <si>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</si>
  <si>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</si>
  <si>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</si>
  <si>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</si>
  <si>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</si>
  <si>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</si>
  <si>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</si>
  <si>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</si>
  <si>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</si>
  <si>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</si>
  <si>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</si>
  <si>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</si>
  <si>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</si>
  <si>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</si>
  <si>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</si>
  <si>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</si>
  <si>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</si>
  <si>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</si>
  <si>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</si>
  <si>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</si>
  <si>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</si>
  <si>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</si>
  <si>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</si>
  <si>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</si>
  <si>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</si>
  <si>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</si>
  <si>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</si>
  <si>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</si>
  <si>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</si>
  <si>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</si>
  <si>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</si>
  <si>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</si>
  <si>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</si>
  <si>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</si>
  <si>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</si>
  <si>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</si>
  <si>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</si>
  <si>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</si>
  <si>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</si>
  <si>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</si>
  <si>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</si>
  <si>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</si>
  <si>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</si>
  <si>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</si>
  <si>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</si>
  <si>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</si>
  <si>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</si>
  <si>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</si>
  <si>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</si>
  <si>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</si>
  <si>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</si>
  <si>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</si>
  <si>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</si>
  <si>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</si>
  <si>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</si>
  <si>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</si>
  <si>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</si>
  <si>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</si>
  <si>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</si>
  <si>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</si>
  <si>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</si>
  <si>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</si>
  <si>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</si>
  <si>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</si>
  <si>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</si>
  <si>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</si>
  <si>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</si>
  <si>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</si>
  <si>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</si>
  <si>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</si>
  <si>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</si>
  <si>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</si>
  <si>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</si>
  <si>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</si>
  <si>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</si>
  <si>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</si>
  <si>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</si>
  <si>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</si>
  <si>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</si>
  <si>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</si>
  <si>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</si>
  <si>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</si>
  <si>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</si>
  <si>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</si>
  <si>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</si>
  <si>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</si>
  <si>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</si>
  <si>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</si>
  <si>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</si>
  <si>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</si>
  <si>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</si>
  <si>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</si>
  <si>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</si>
  <si>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</si>
  <si>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</si>
  <si>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</si>
  <si>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</si>
  <si>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</si>
  <si>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</si>
  <si>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</si>
  <si>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</si>
  <si>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</si>
  <si>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</si>
  <si>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</si>
  <si>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</si>
  <si>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</si>
  <si>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</si>
  <si>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</si>
  <si>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</si>
  <si>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</si>
  <si>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</si>
  <si>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</si>
  <si>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</si>
  <si>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</si>
  <si>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</si>
  <si>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</si>
  <si>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</si>
  <si>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</si>
  <si>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</si>
  <si>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</si>
  <si>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</si>
  <si>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</si>
  <si>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</si>
  <si>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</si>
  <si>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</si>
  <si>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</si>
  <si>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</si>
  <si>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</si>
  <si>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</si>
  <si>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</si>
  <si>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</si>
  <si>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</si>
  <si>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</si>
  <si>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</si>
  <si>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</si>
  <si>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</si>
  <si>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</si>
  <si>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</si>
  <si>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</si>
  <si>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</si>
  <si>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</si>
  <si>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</si>
  <si>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</si>
  <si>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</si>
  <si>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</si>
  <si>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</si>
  <si>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</si>
  <si>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</si>
  <si>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</si>
  <si>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</si>
  <si>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</si>
  <si>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</si>
  <si>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</si>
  <si>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</si>
  <si>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</si>
  <si>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</si>
  <si>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</si>
  <si>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</si>
  <si>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</si>
  <si>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</si>
  <si>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</si>
  <si>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</si>
  <si>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</si>
  <si>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</si>
  <si>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</si>
  <si>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</si>
  <si>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</si>
  <si>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</si>
  <si>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</si>
  <si>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</si>
  <si>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</si>
  <si>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</si>
  <si>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</si>
  <si>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</si>
  <si>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</si>
  <si>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</si>
  <si>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</si>
  <si>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</si>
  <si>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</si>
  <si>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</si>
  <si>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</si>
  <si>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</si>
  <si>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</si>
  <si>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</si>
  <si>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</si>
  <si>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</si>
  <si>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</si>
  <si>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</si>
  <si>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</si>
  <si>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</si>
  <si>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</si>
  <si>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</si>
  <si>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</si>
  <si>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</si>
  <si>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</si>
  <si>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</si>
  <si>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</si>
  <si>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</si>
  <si>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</si>
  <si>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</si>
  <si>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</si>
  <si>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</si>
  <si>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</si>
  <si>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</si>
  <si>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</si>
  <si>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</si>
  <si>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</si>
  <si>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</si>
  <si>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</si>
  <si>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</si>
  <si>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</si>
  <si>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</si>
  <si>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</si>
  <si>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</si>
  <si>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</si>
  <si>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</si>
  <si>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</si>
  <si>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</si>
  <si>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</si>
  <si>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</si>
  <si>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</si>
  <si>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</si>
  <si>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</si>
  <si>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</si>
  <si>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</si>
  <si>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</si>
  <si>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</si>
  <si>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</si>
  <si>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</si>
  <si>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</si>
  <si>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</si>
  <si>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</si>
  <si>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</si>
  <si>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</si>
  <si>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</si>
  <si>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</si>
  <si>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</si>
  <si>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</si>
  <si>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</si>
  <si>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</si>
  <si>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</si>
  <si>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</si>
  <si>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</si>
  <si>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</si>
  <si>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</si>
  <si>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</si>
  <si>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</si>
  <si>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</si>
  <si>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</si>
  <si>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</si>
  <si>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</si>
  <si>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</si>
  <si>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</si>
  <si>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</si>
  <si>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</si>
  <si>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</si>
  <si>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</si>
  <si>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</si>
  <si>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</si>
  <si>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</si>
  <si>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</si>
  <si>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</si>
  <si>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</si>
  <si>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</si>
  <si>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</si>
  <si>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</si>
  <si>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</si>
  <si>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</si>
  <si>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</si>
  <si>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</si>
  <si>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</si>
  <si>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</si>
  <si>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</si>
  <si>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</si>
  <si>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</si>
  <si>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</si>
  <si>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</si>
  <si>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</si>
  <si>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</si>
  <si>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</si>
  <si>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</si>
  <si>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</si>
  <si>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</si>
  <si>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</si>
  <si>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</si>
  <si>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</si>
  <si>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</si>
  <si>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</si>
  <si>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</si>
  <si>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</si>
  <si>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</si>
  <si>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</si>
  <si>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</si>
  <si>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</si>
  <si>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</si>
  <si>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</si>
  <si>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</si>
  <si>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</si>
  <si>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</si>
  <si>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</si>
  <si>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</si>
  <si>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</si>
  <si>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</si>
  <si>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</si>
  <si>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</si>
  <si>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</si>
  <si>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</si>
  <si>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</si>
  <si>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</si>
  <si>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</si>
  <si>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</si>
  <si>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</si>
  <si>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</si>
  <si>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</si>
  <si>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</si>
  <si>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</si>
  <si>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</si>
  <si>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</si>
  <si>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</si>
  <si>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</si>
  <si>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</si>
  <si>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</si>
  <si>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</si>
  <si>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</si>
  <si>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</si>
  <si>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</si>
  <si>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</si>
  <si>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</si>
  <si>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</si>
  <si>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</si>
  <si>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</si>
  <si>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</si>
  <si>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</si>
  <si>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</si>
  <si>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</si>
  <si>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</si>
  <si>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</si>
  <si>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</si>
  <si>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</si>
  <si>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</si>
  <si>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</si>
  <si>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</si>
  <si>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</si>
  <si>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</si>
  <si>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</si>
  <si>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</si>
  <si>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</si>
  <si>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</si>
  <si>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</si>
  <si>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</si>
  <si>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</si>
  <si>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</si>
  <si>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</si>
  <si>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</si>
  <si>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</si>
  <si>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</si>
  <si>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</si>
  <si>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</si>
  <si>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</si>
  <si>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</si>
  <si>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</si>
  <si>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</si>
  <si>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</si>
  <si>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</si>
  <si>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</si>
  <si>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</si>
  <si>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</si>
  <si>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</si>
  <si>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</si>
  <si>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</si>
  <si>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</si>
  <si>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</si>
  <si>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</si>
  <si>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</si>
  <si>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</si>
  <si>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</si>
  <si>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</si>
  <si>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</si>
  <si>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</si>
  <si>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</si>
  <si>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</si>
  <si>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</si>
  <si>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</si>
  <si>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</si>
  <si>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</si>
  <si>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</si>
  <si>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</si>
  <si>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</si>
  <si>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</si>
  <si>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</si>
  <si>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</si>
  <si>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</si>
  <si>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</si>
  <si>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</si>
  <si>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</si>
  <si>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</si>
  <si>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</si>
  <si>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</si>
  <si>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</si>
  <si>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</si>
  <si>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</si>
  <si>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</si>
  <si>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</si>
  <si>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</si>
  <si>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</si>
  <si>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</si>
  <si>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</si>
  <si>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</si>
  <si>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</si>
  <si>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</si>
  <si>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</si>
  <si>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</si>
  <si>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</si>
  <si>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</si>
  <si>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</si>
  <si>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</si>
  <si>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</si>
  <si>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</si>
  <si>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</si>
  <si>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</si>
  <si>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</si>
  <si>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</si>
  <si>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</si>
  <si>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</si>
  <si>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</si>
  <si>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</si>
  <si>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</si>
  <si>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</si>
  <si>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</si>
  <si>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</si>
  <si>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</si>
  <si>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</si>
  <si>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</si>
  <si>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</si>
  <si>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</si>
  <si>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</si>
  <si>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</si>
  <si>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</si>
  <si>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</si>
  <si>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</si>
  <si>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</si>
  <si>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</si>
  <si>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</si>
  <si>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</si>
  <si>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</si>
  <si>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</si>
  <si>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</si>
  <si>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</si>
  <si>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</si>
  <si>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</si>
  <si>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</si>
  <si>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</si>
  <si>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</si>
  <si>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</si>
  <si>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</si>
  <si>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</si>
  <si>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</si>
  <si>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</si>
  <si>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</si>
  <si>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</si>
  <si>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</si>
  <si>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</si>
  <si>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</si>
  <si>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</si>
  <si>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</si>
  <si>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</si>
  <si>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</si>
  <si>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</si>
  <si>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</si>
  <si>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</si>
  <si>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</si>
  <si>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</si>
  <si>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</si>
  <si>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</si>
  <si>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</si>
  <si>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</si>
  <si>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</si>
  <si>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</si>
  <si>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</si>
  <si>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</si>
  <si>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</si>
  <si>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</si>
  <si>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</si>
  <si>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</si>
  <si>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</si>
  <si>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</si>
  <si>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</si>
  <si>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</si>
  <si>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</si>
  <si>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</si>
  <si>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</si>
  <si>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</si>
  <si>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</si>
  <si>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</si>
  <si>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</si>
  <si>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</si>
  <si>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</si>
  <si>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</si>
  <si>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</si>
  <si>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</si>
  <si>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</si>
  <si>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</si>
  <si>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</si>
  <si>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</si>
  <si>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</si>
  <si>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</si>
  <si>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</si>
  <si>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</si>
  <si>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</si>
  <si>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</si>
  <si>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</si>
  <si>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</si>
  <si>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</si>
  <si>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</si>
  <si>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</si>
  <si>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</si>
  <si>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</si>
  <si>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</si>
  <si>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</si>
  <si>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</si>
  <si>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</si>
  <si>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</si>
  <si>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</si>
  <si>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</si>
  <si>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</si>
  <si>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</si>
  <si>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</si>
  <si>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</si>
  <si>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</si>
  <si>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</si>
  <si>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</si>
  <si>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</si>
  <si>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</si>
  <si>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</si>
  <si>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</si>
  <si>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</si>
  <si>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</si>
  <si>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</si>
  <si>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</si>
  <si>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</si>
  <si>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</si>
  <si>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</si>
  <si>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</si>
  <si>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</si>
  <si>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</si>
  <si>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</si>
  <si>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</si>
  <si>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</si>
  <si>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</si>
  <si>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</si>
  <si>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</si>
  <si>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</si>
  <si>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</si>
  <si>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</si>
  <si>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</si>
  <si>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</si>
  <si>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</si>
  <si>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</si>
  <si>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</si>
  <si>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</si>
  <si>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</si>
  <si>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</si>
  <si>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</si>
  <si>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</si>
  <si>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</si>
  <si>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</si>
  <si>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</si>
  <si>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</si>
  <si>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</si>
  <si>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</si>
  <si>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</si>
  <si>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</si>
  <si>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</si>
  <si>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</si>
  <si>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</si>
  <si>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</si>
  <si>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</si>
  <si>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</si>
  <si>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</si>
  <si>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</si>
  <si>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</si>
  <si>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</si>
  <si>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</si>
  <si>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</si>
  <si>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</si>
  <si>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</si>
  <si>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</si>
  <si>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</si>
  <si>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</si>
  <si>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</si>
  <si>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</si>
  <si>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</si>
  <si>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</si>
  <si>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</si>
  <si>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</si>
  <si>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</si>
  <si>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</si>
  <si>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</si>
  <si>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</si>
  <si>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</si>
  <si>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</si>
  <si>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</si>
  <si>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</si>
  <si>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</si>
  <si>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</si>
  <si>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</si>
  <si>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</si>
  <si>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</si>
  <si>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</si>
  <si>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</si>
  <si>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</si>
  <si>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</si>
  <si>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</si>
  <si>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</si>
  <si>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</si>
  <si>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</si>
  <si>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</si>
  <si>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</si>
  <si>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</si>
  <si>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</si>
  <si>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</si>
  <si>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</si>
  <si>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</si>
  <si>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</si>
  <si>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</si>
  <si>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</si>
  <si>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</si>
  <si>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</si>
  <si>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</si>
  <si>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</si>
  <si>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</si>
  <si>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</si>
  <si>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</si>
  <si>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</si>
  <si>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</si>
  <si>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</si>
  <si>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</si>
  <si>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</si>
  <si>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</si>
  <si>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</si>
  <si>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</si>
  <si>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</si>
  <si>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</si>
  <si>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</si>
  <si>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</si>
  <si>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</si>
  <si>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</si>
  <si>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</si>
  <si>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</si>
  <si>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</si>
  <si>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</si>
  <si>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</si>
  <si>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</si>
  <si>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</si>
  <si>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</si>
  <si>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</si>
  <si>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</si>
  <si>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</si>
  <si>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</si>
  <si>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</si>
  <si>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</si>
  <si>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</si>
  <si>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</si>
  <si>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</si>
  <si>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</si>
  <si>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</si>
  <si>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</si>
  <si>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</si>
  <si>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</si>
  <si>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</si>
  <si>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</si>
  <si>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</si>
  <si>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</si>
  <si>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</si>
  <si>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</si>
  <si>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</si>
  <si>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</si>
  <si>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</si>
  <si>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</si>
  <si>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</si>
  <si>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</si>
  <si>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</si>
  <si>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</si>
  <si>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</si>
  <si>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</si>
  <si>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</si>
  <si>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</si>
  <si>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</si>
  <si>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</si>
  <si>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</si>
  <si>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</si>
  <si>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</si>
  <si>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</si>
  <si>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</si>
  <si>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</si>
  <si>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</si>
  <si>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</si>
  <si>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</si>
  <si>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</si>
  <si>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</si>
  <si>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</si>
  <si>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</si>
  <si>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</si>
  <si>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</si>
  <si>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</si>
  <si>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</si>
  <si>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</si>
  <si>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</si>
  <si>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</si>
  <si>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</si>
  <si>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</si>
  <si>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</si>
  <si>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</si>
  <si>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</si>
  <si>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</si>
  <si>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</si>
  <si>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</si>
  <si>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</si>
  <si>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</si>
  <si>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</si>
  <si>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</si>
  <si>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</si>
  <si>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</si>
  <si>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</si>
  <si>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</si>
  <si>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</si>
  <si>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</si>
  <si>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</si>
  <si>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</si>
  <si>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</si>
  <si>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</si>
  <si>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</si>
  <si>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</si>
  <si>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</si>
  <si>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</si>
  <si>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</si>
  <si>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</si>
  <si>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</si>
  <si>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</si>
  <si>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</si>
  <si>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</si>
  <si>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</si>
  <si>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</si>
  <si>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</si>
  <si>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</si>
  <si>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</si>
  <si>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</si>
  <si>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</si>
  <si>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</si>
  <si>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</si>
  <si>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</si>
  <si>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</si>
  <si>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</si>
  <si>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</si>
  <si>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</si>
  <si>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</si>
  <si>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</si>
  <si>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</si>
  <si>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</si>
  <si>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</si>
  <si>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</si>
  <si>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</si>
  <si>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</si>
  <si>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</si>
  <si>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</si>
  <si>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</si>
  <si>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</si>
  <si>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</si>
  <si>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</si>
  <si>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</si>
  <si>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</si>
  <si>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</si>
  <si>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</si>
  <si>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</si>
  <si>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</si>
  <si>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</si>
  <si>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</si>
  <si>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</si>
  <si>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</si>
  <si>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</si>
  <si>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</si>
  <si>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</si>
  <si>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</si>
  <si>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</si>
  <si>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</si>
  <si>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</si>
  <si>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</si>
  <si>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</si>
  <si>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</si>
  <si>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</si>
  <si>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</si>
  <si>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</si>
  <si>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</si>
  <si>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</si>
  <si>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</si>
  <si>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</si>
  <si>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</si>
  <si>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</si>
  <si>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</si>
  <si>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</si>
  <si>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</si>
  <si>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</si>
  <si>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</si>
  <si>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</si>
  <si>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</si>
  <si>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</si>
  <si>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</si>
  <si>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</si>
  <si>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</si>
  <si>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</si>
  <si>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</si>
  <si>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</si>
  <si>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</si>
  <si>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</si>
  <si>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</si>
  <si>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</si>
  <si>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</si>
  <si>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</si>
  <si>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</si>
  <si>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</si>
  <si>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</si>
  <si>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</si>
  <si>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</si>
  <si>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</si>
  <si>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</si>
  <si>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</si>
  <si>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</si>
  <si>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</si>
  <si>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</si>
  <si>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</si>
  <si>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</si>
  <si>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</si>
  <si>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</si>
  <si>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</si>
  <si>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</si>
  <si>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</si>
  <si>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</si>
  <si>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</si>
  <si>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</si>
  <si>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</si>
  <si>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</si>
  <si>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</si>
  <si>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</si>
  <si>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</si>
  <si>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</si>
  <si>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</si>
  <si>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</si>
  <si>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</si>
  <si>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</si>
  <si>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</si>
  <si>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</si>
  <si>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</si>
  <si>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</si>
  <si>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</si>
  <si>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</si>
  <si>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</si>
  <si>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</si>
  <si>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</si>
  <si>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</si>
  <si>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</si>
  <si>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</si>
  <si>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</si>
  <si>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</si>
  <si>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</si>
  <si>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</si>
  <si>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</si>
  <si>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</si>
  <si>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</si>
  <si>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</si>
  <si>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</si>
  <si>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</si>
  <si>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</si>
  <si>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</si>
  <si>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</si>
  <si>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</si>
  <si>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</si>
  <si>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</si>
  <si>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</si>
  <si>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</si>
  <si>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</si>
  <si>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</si>
  <si>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</si>
  <si>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</si>
  <si>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</si>
  <si>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</si>
  <si>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</si>
  <si>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</si>
  <si>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</si>
  <si>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</si>
  <si>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</si>
  <si>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</si>
  <si>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</si>
  <si>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</si>
  <si>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</si>
  <si>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</si>
  <si>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</si>
  <si>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</si>
  <si>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</si>
  <si>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</si>
  <si>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</si>
  <si>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</si>
  <si>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</si>
  <si>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</si>
  <si>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</si>
  <si>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</si>
  <si>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</si>
  <si>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</si>
  <si>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</si>
  <si>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</si>
  <si>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</si>
  <si>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</si>
  <si>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</si>
  <si>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</si>
  <si>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</si>
  <si>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</si>
  <si>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</si>
  <si>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</si>
  <si>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</si>
  <si>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</si>
  <si>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</si>
  <si>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</si>
  <si>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</si>
  <si>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</si>
  <si>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</si>
  <si>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</si>
  <si>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</si>
  <si>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</si>
  <si>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</si>
  <si>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</si>
  <si>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</si>
  <si>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</si>
  <si>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</si>
  <si>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</si>
  <si>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</si>
  <si>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</si>
  <si>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</si>
  <si>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</si>
  <si>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</si>
  <si>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</si>
  <si>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</si>
  <si>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</si>
  <si>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</si>
  <si>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</si>
  <si>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</si>
  <si>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</si>
  <si>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</si>
  <si>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</si>
  <si>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</si>
  <si>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</si>
  <si>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</si>
  <si>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</si>
  <si>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</si>
  <si>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</si>
  <si>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</si>
  <si>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</si>
  <si>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</si>
  <si>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</si>
  <si>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</si>
  <si>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</si>
  <si>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</si>
  <si>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</si>
  <si>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</si>
  <si>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</si>
  <si>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</si>
  <si>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</si>
  <si>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</si>
  <si>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</si>
  <si>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</si>
  <si>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</si>
  <si>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</si>
  <si>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</si>
  <si>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</si>
  <si>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</si>
  <si>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</si>
  <si>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</si>
  <si>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</si>
  <si>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</si>
  <si>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</si>
  <si>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</si>
  <si>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</si>
  <si>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</si>
  <si>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</si>
  <si>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</si>
  <si>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</si>
  <si>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</si>
  <si>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</si>
  <si>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</si>
  <si>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</si>
  <si>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</si>
  <si>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</si>
  <si>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</si>
  <si>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</si>
  <si>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</si>
  <si>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</si>
  <si>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</si>
  <si>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</si>
  <si>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</si>
  <si>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</si>
  <si>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</si>
  <si>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</si>
  <si>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</si>
  <si>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</si>
  <si>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</si>
  <si>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</si>
  <si>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</si>
  <si>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</si>
  <si>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</si>
  <si>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</si>
  <si>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</si>
  <si>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</si>
  <si>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</si>
  <si>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</si>
  <si>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</si>
  <si>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</si>
  <si>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</si>
  <si>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</si>
  <si>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</si>
  <si>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</si>
  <si>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</si>
  <si>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</si>
  <si>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</si>
  <si>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</si>
  <si>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</si>
  <si>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</si>
  <si>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</si>
  <si>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</si>
  <si>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</si>
  <si>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</si>
  <si>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</si>
  <si>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</si>
  <si>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</si>
  <si>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</si>
  <si>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</si>
  <si>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</si>
  <si>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</si>
  <si>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</si>
  <si>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</si>
  <si>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</si>
  <si>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</si>
  <si>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</si>
  <si>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</si>
  <si>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</si>
  <si>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</si>
  <si>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</si>
  <si>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</si>
  <si>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</si>
  <si>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</si>
  <si>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</si>
  <si>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</si>
  <si>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</si>
  <si>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</si>
  <si>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</si>
  <si>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</si>
  <si>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</si>
  <si>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</si>
  <si>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</si>
  <si>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</si>
  <si>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</si>
  <si>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</si>
  <si>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</si>
  <si>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</si>
  <si>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</si>
  <si>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</si>
  <si>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</si>
  <si>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</si>
  <si>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</si>
  <si>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</si>
  <si>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</si>
  <si>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</si>
  <si>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</si>
  <si>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</si>
  <si>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</si>
  <si>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</si>
  <si>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</si>
  <si>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</si>
  <si>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</si>
  <si>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</si>
  <si>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</si>
  <si>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</si>
  <si>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</si>
  <si>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</si>
  <si>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</si>
  <si>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</si>
  <si>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</si>
  <si>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</si>
  <si>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</si>
  <si>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</si>
  <si>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</si>
  <si>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</si>
  <si>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</si>
  <si>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</si>
  <si>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</si>
  <si>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</si>
  <si>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</si>
  <si>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</si>
  <si>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</si>
  <si>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</si>
  <si>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</si>
  <si>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</si>
  <si>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</si>
  <si>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</si>
  <si>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</si>
  <si>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</si>
  <si>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</si>
  <si>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</si>
  <si>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</si>
  <si>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</si>
  <si>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</si>
  <si>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</si>
  <si>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</si>
  <si>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</si>
  <si>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</si>
  <si>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</si>
  <si>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</si>
  <si>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</si>
  <si>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</si>
  <si>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</si>
  <si>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</si>
  <si>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</si>
  <si>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</si>
  <si>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</si>
  <si>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</si>
  <si>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</si>
  <si>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</si>
  <si>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</si>
  <si>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</si>
  <si>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</si>
  <si>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</si>
  <si>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</si>
  <si>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</si>
  <si>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</si>
  <si>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</si>
  <si>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</si>
  <si>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</si>
  <si>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</si>
  <si>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</si>
  <si>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</si>
  <si>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</si>
  <si>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</si>
  <si>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</si>
  <si>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</si>
  <si>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</si>
  <si>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</si>
  <si>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</si>
  <si>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</si>
  <si>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</si>
  <si>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</si>
  <si>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</si>
  <si>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</si>
  <si>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</si>
  <si>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</si>
  <si>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</si>
  <si>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</si>
  <si>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</si>
  <si>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</si>
  <si>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</si>
  <si>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</si>
  <si>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</si>
  <si>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</si>
  <si>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</si>
  <si>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</si>
  <si>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</si>
  <si>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</si>
  <si>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</si>
  <si>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</si>
  <si>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</si>
  <si>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</si>
  <si>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</si>
  <si>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</si>
  <si>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</si>
  <si>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</si>
  <si>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</si>
  <si>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</si>
  <si>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</si>
  <si>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</si>
  <si>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</si>
  <si>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</si>
  <si>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</si>
  <si>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</si>
  <si>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</si>
  <si>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</si>
  <si>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</si>
  <si>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</si>
  <si>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</si>
  <si>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</si>
  <si>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</si>
  <si>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</si>
  <si>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</si>
  <si>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</si>
  <si>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</si>
  <si>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</si>
  <si>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</si>
  <si>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</si>
  <si>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</si>
  <si>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</si>
  <si>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</si>
  <si>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</si>
  <si>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</si>
  <si>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</si>
  <si>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</si>
  <si>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</si>
  <si>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</si>
  <si>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</si>
  <si>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</si>
  <si>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</si>
  <si>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</si>
  <si>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</si>
  <si>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</si>
  <si>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</si>
  <si>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</si>
  <si>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</si>
  <si>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</si>
  <si>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</si>
  <si>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</si>
  <si>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</si>
  <si>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</si>
  <si>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</si>
  <si>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</si>
  <si>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</si>
  <si>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</si>
  <si>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</si>
  <si>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</si>
  <si>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</si>
  <si>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</si>
  <si>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</si>
  <si>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</si>
  <si>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</si>
  <si>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</si>
  <si>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</si>
  <si>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</si>
  <si>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</si>
  <si>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</si>
  <si>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</si>
  <si>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</si>
  <si>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</si>
  <si>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</si>
  <si>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</si>
  <si>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</si>
  <si>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</si>
  <si>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</si>
  <si>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</si>
  <si>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</si>
  <si>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</si>
  <si>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</si>
  <si>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</si>
  <si>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</si>
  <si>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</si>
  <si>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</si>
  <si>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</si>
  <si>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</si>
  <si>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</si>
  <si>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</si>
  <si>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</si>
  <si>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</si>
  <si>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</si>
  <si>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</si>
  <si>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</si>
  <si>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</si>
  <si>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</si>
  <si>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</si>
  <si>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</si>
  <si>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</si>
  <si>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</si>
  <si>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</si>
  <si>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</si>
  <si>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</si>
  <si>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</si>
  <si>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</si>
  <si>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</si>
  <si>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</si>
  <si>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</si>
  <si>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</si>
  <si>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</si>
  <si>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</si>
  <si>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</si>
  <si>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</si>
  <si>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</si>
  <si>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</si>
  <si>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</si>
  <si>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</si>
  <si>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</si>
  <si>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</si>
  <si>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</si>
  <si>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</si>
  <si>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</si>
  <si>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</si>
  <si>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</si>
  <si>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</si>
  <si>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</si>
  <si>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</si>
  <si>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</si>
  <si>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</si>
  <si>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</si>
  <si>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</si>
  <si>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</si>
  <si>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</si>
  <si>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</si>
  <si>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</si>
  <si>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</si>
  <si>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</si>
  <si>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</si>
  <si>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</si>
  <si>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</si>
  <si>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</si>
  <si>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</si>
  <si>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</si>
  <si>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</si>
  <si>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</si>
  <si>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</si>
  <si>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</si>
  <si>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</si>
  <si>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</si>
  <si>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</si>
  <si>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</si>
  <si>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</si>
  <si>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</si>
  <si>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</si>
  <si>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</si>
  <si>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</si>
  <si>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</si>
  <si>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</si>
  <si>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</si>
  <si>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</si>
  <si>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</si>
  <si>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</si>
  <si>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</si>
  <si>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</si>
  <si>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</si>
  <si>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</si>
  <si>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</si>
  <si>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</si>
  <si>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</si>
  <si>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</si>
  <si>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</si>
  <si>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</si>
  <si>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</si>
  <si>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</si>
  <si>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</si>
  <si>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</si>
  <si>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</si>
  <si>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</si>
  <si>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</si>
  <si>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</si>
  <si>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</si>
  <si>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</si>
  <si>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</si>
  <si>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</si>
  <si>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</si>
  <si>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</si>
  <si>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</si>
  <si>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</si>
  <si>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</si>
  <si>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</si>
  <si>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</si>
  <si>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</si>
  <si>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</si>
  <si>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</si>
  <si>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</si>
  <si>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</si>
  <si>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</si>
  <si>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</si>
  <si>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</si>
  <si>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</si>
  <si>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</si>
  <si>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</si>
  <si>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</si>
  <si>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</si>
  <si>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</si>
  <si>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</si>
  <si>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</si>
  <si>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</si>
  <si>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</si>
  <si>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</si>
  <si>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</si>
  <si>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</si>
  <si>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</si>
  <si>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</si>
  <si>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</si>
  <si>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</si>
  <si>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</si>
  <si>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</si>
  <si>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</si>
  <si>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</si>
  <si>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</si>
  <si>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</si>
  <si>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</si>
  <si>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</si>
  <si>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</si>
  <si>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</si>
  <si>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</si>
  <si>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</si>
  <si>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</si>
  <si>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</si>
  <si>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</si>
  <si>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</si>
  <si>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</si>
  <si>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</si>
  <si>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</si>
  <si>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</si>
  <si>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</si>
  <si>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</si>
  <si>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</si>
  <si>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</si>
  <si>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</si>
  <si>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</si>
  <si>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</si>
  <si>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</si>
  <si>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</si>
  <si>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</si>
  <si>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</si>
  <si>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</si>
  <si>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</si>
  <si>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</si>
  <si>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</si>
  <si>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</si>
  <si>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</si>
  <si>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</si>
  <si>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</si>
  <si>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</si>
  <si>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</si>
  <si>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</si>
  <si>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</si>
  <si>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</si>
  <si>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</si>
  <si>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</si>
  <si>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</si>
  <si>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</si>
  <si>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</si>
  <si>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</si>
  <si>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</si>
  <si>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</si>
  <si>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</si>
  <si>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</si>
  <si>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</si>
  <si>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</si>
  <si>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</si>
  <si>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</si>
  <si>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</si>
  <si>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</si>
  <si>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</si>
  <si>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</si>
  <si>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</si>
  <si>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</si>
  <si>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</si>
  <si>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</si>
  <si>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</si>
  <si>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</si>
  <si>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</si>
  <si>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</si>
  <si>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</si>
  <si>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</si>
  <si>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</si>
  <si>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</si>
  <si>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</si>
  <si>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</si>
  <si>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</si>
  <si>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</si>
  <si>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</si>
  <si>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</si>
  <si>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</si>
  <si>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</si>
  <si>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</si>
  <si>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</si>
  <si>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</si>
  <si>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</si>
  <si>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</si>
  <si>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</si>
  <si>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</si>
  <si>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</si>
  <si>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</si>
  <si>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</si>
  <si>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</si>
  <si>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</si>
  <si>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</si>
  <si>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</si>
  <si>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</si>
  <si>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</si>
  <si>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</si>
  <si>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</si>
  <si>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</si>
  <si>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</si>
  <si>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</si>
  <si>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</si>
  <si>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</si>
  <si>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</si>
  <si>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</si>
  <si>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</si>
  <si>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</si>
  <si>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</si>
  <si>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</si>
  <si>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</si>
  <si>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</si>
  <si>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</si>
  <si>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</si>
  <si>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</si>
  <si>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</si>
  <si>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</si>
  <si>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</si>
  <si>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</si>
  <si>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</si>
  <si>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</si>
  <si>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</si>
  <si>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</si>
  <si>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</si>
  <si>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</si>
  <si>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</si>
  <si>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</si>
  <si>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</si>
  <si>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</si>
  <si>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</si>
  <si>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</si>
  <si>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</si>
  <si>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</si>
  <si>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</si>
  <si>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</si>
  <si>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</si>
  <si>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</si>
  <si>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</si>
  <si>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</si>
  <si>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</si>
  <si>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</si>
  <si>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</si>
  <si>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</si>
  <si>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</si>
  <si>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</si>
  <si>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</si>
  <si>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</si>
  <si>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</si>
  <si>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</si>
  <si>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</si>
  <si>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</si>
  <si>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</si>
  <si>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</si>
  <si>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</si>
  <si>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</si>
  <si>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</si>
  <si>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</si>
  <si>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</si>
  <si>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</si>
  <si>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</si>
  <si>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</si>
  <si>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</si>
  <si>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</si>
  <si>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</si>
  <si>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</si>
  <si>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</si>
  <si>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</si>
  <si>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</si>
  <si>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</si>
  <si>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</si>
  <si>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</si>
  <si>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</si>
  <si>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</si>
  <si>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</si>
  <si>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</si>
  <si>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</si>
  <si>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</si>
  <si>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</si>
  <si>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</si>
  <si>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</si>
  <si>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</si>
  <si>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</si>
  <si>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</si>
  <si>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</si>
  <si>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</si>
  <si>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</si>
  <si>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</si>
  <si>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</si>
  <si>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</si>
  <si>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</si>
  <si>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</si>
  <si>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</si>
  <si>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</si>
  <si>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</si>
  <si>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</si>
  <si>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</si>
  <si>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</si>
  <si>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</si>
  <si>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</si>
  <si>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</si>
  <si>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</si>
  <si>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</si>
  <si>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</si>
  <si>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</si>
  <si>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</si>
  <si>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</si>
  <si>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</si>
  <si>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</si>
  <si>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</si>
  <si>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</si>
  <si>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</si>
  <si>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</si>
  <si>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</si>
  <si>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</si>
  <si>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</si>
  <si>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</si>
  <si>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</si>
  <si>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</si>
  <si>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</si>
  <si>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</si>
  <si>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</si>
  <si>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</si>
  <si>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</si>
  <si>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</si>
  <si>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</si>
  <si>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</si>
  <si>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</si>
  <si>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</si>
  <si>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</si>
  <si>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</si>
  <si>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</si>
  <si>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</si>
  <si>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</si>
  <si>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</si>
  <si>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</si>
  <si>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</si>
  <si>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</si>
  <si>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</si>
  <si>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</si>
  <si>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</si>
  <si>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</si>
  <si>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</si>
  <si>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</si>
  <si>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</si>
  <si>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</si>
  <si>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</si>
  <si>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</si>
  <si>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</si>
  <si>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</si>
  <si>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</si>
  <si>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</si>
  <si>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</si>
  <si>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</si>
  <si>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</si>
  <si>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</si>
  <si>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</si>
  <si>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</si>
  <si>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</si>
  <si>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</si>
  <si>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</si>
  <si>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</si>
  <si>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</si>
  <si>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</si>
  <si>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</si>
  <si>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</si>
  <si>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</si>
  <si>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</si>
  <si>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</si>
  <si>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</si>
  <si>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</si>
  <si>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</si>
  <si>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</si>
  <si>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</si>
  <si>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</si>
  <si>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</si>
  <si>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</si>
  <si>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</si>
  <si>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</si>
  <si>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</si>
  <si>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</si>
  <si>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</si>
  <si>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</si>
  <si>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</si>
  <si>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</si>
  <si>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</si>
  <si>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</si>
  <si>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</si>
  <si>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</si>
  <si>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</si>
  <si>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</si>
  <si>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</si>
  <si>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</si>
  <si>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</si>
  <si>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</si>
  <si>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</si>
  <si>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</si>
  <si>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</si>
  <si>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</si>
  <si>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</si>
  <si>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</si>
  <si>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</si>
  <si>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</si>
  <si>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</si>
  <si>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</si>
  <si>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</si>
  <si>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</si>
  <si>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</si>
  <si>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</si>
  <si>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</si>
  <si>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</si>
  <si>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</si>
  <si>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</si>
  <si>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</si>
  <si>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</si>
  <si>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</si>
  <si>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</si>
  <si>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</si>
  <si>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</si>
  <si>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</si>
  <si>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</si>
  <si>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</si>
  <si>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</si>
  <si>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</si>
  <si>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</si>
  <si>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</si>
  <si>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</si>
  <si>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</si>
  <si>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</si>
  <si>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</si>
  <si>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</si>
  <si>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</si>
  <si>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</si>
  <si>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</si>
  <si>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</si>
  <si>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</si>
  <si>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</si>
  <si>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</si>
  <si>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</si>
  <si>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</si>
  <si>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</si>
  <si>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</si>
  <si>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</si>
  <si>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</si>
  <si>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</si>
  <si>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</si>
  <si>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</si>
  <si>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</si>
  <si>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</si>
  <si>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</si>
  <si>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</si>
  <si>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</si>
  <si>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</si>
  <si>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</si>
  <si>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</si>
  <si>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</si>
  <si>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</si>
  <si>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</si>
  <si>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</si>
  <si>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</si>
  <si>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</si>
  <si>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</si>
  <si>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</si>
  <si>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</si>
  <si>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</si>
  <si>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</si>
  <si>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</si>
  <si>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</si>
  <si>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</si>
  <si>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</si>
  <si>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</si>
  <si>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</si>
  <si>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</si>
  <si>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</si>
  <si>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</si>
  <si>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</si>
  <si>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</si>
  <si>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</si>
  <si>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</si>
  <si>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</si>
  <si>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</si>
  <si>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</si>
  <si>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</si>
  <si>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</si>
  <si>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</si>
  <si>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</si>
  <si>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</si>
  <si>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</si>
  <si>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</si>
  <si>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</si>
  <si>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</si>
  <si>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</si>
  <si>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</si>
  <si>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</si>
  <si>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</si>
  <si>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</si>
  <si>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</si>
  <si>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</si>
  <si>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</si>
  <si>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</si>
  <si>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</si>
  <si>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</si>
  <si>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</si>
  <si>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</si>
  <si>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</si>
  <si>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</si>
  <si>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</si>
  <si>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</si>
  <si>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</si>
  <si>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</si>
  <si>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</si>
  <si>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</si>
  <si>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</si>
  <si>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</si>
  <si>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</si>
  <si>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</si>
  <si>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</si>
  <si>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</si>
  <si>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</si>
  <si>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</si>
  <si>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</si>
  <si>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</si>
  <si>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</si>
  <si>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</si>
  <si>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</si>
  <si>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</si>
  <si>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９　その他法人</t>
  </si>
  <si>
    <t>0166</t>
    <phoneticPr fontId="1"/>
  </si>
  <si>
    <t>aruku0301</t>
    <phoneticPr fontId="1"/>
  </si>
  <si>
    <t>iaa.itkeeper.ne.jp</t>
    <phoneticPr fontId="1"/>
  </si>
  <si>
    <t>宮田　千太郎</t>
    <rPh sb="0" eb="2">
      <t>ミヤタ</t>
    </rPh>
    <rPh sb="3" eb="6">
      <t>チタロウ</t>
    </rPh>
    <phoneticPr fontId="1"/>
  </si>
  <si>
    <t>代表取締役</t>
    <rPh sb="0" eb="5">
      <t>ダイヒョウトリシマリヤク</t>
    </rPh>
    <phoneticPr fontId="1"/>
  </si>
  <si>
    <t>２　法人</t>
  </si>
  <si>
    <t>施設長</t>
    <rPh sb="0" eb="3">
      <t>シセツチョウ</t>
    </rPh>
    <phoneticPr fontId="1"/>
  </si>
  <si>
    <t>３　住宅型</t>
  </si>
  <si>
    <t>１　事業者が自ら所有する土地</t>
  </si>
  <si>
    <t>３　木造</t>
  </si>
  <si>
    <t>１　事業者が自ら所有する建物</t>
  </si>
  <si>
    <t>１　全室個室（縁故者個室含む）</t>
  </si>
  <si>
    <t>ソファーバス</t>
    <phoneticPr fontId="1"/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</si>
  <si>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</si>
  <si>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</si>
  <si>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</si>
  <si>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</si>
  <si>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</si>
  <si>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</si>
  <si>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明るく家庭的で親切な介護</t>
    <rPh sb="0" eb="1">
      <t>アカ</t>
    </rPh>
    <rPh sb="3" eb="6">
      <t>カテイテキ</t>
    </rPh>
    <rPh sb="7" eb="9">
      <t>シンセツ</t>
    </rPh>
    <rPh sb="10" eb="12">
      <t>カイゴ</t>
    </rPh>
    <phoneticPr fontId="1"/>
  </si>
  <si>
    <t>１　自ら実施</t>
  </si>
  <si>
    <t>○</t>
  </si>
  <si>
    <t>医療法人フクダ</t>
    <rPh sb="0" eb="4">
      <t>イリョウホウジン</t>
    </rPh>
    <phoneticPr fontId="1"/>
  </si>
  <si>
    <t>旭川市末広5条7丁目1番1号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</si>
  <si>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健康管理・通院等</t>
    <rPh sb="0" eb="2">
      <t>ケンコウ</t>
    </rPh>
    <rPh sb="2" eb="4">
      <t>カンリ</t>
    </rPh>
    <rPh sb="5" eb="8">
      <t>ツウイントウ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</si>
  <si>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rPh sb="17" eb="19">
      <t>ナイカ</t>
    </rPh>
    <rPh sb="20" eb="23">
      <t>マスイカ</t>
    </rPh>
    <rPh sb="33" eb="34">
      <t>カ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</si>
  <si>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phoneticPr fontId="1"/>
  </si>
  <si>
    <t>医療法人社団　なかつぼ歯科医院</t>
    <rPh sb="0" eb="4">
      <t>イリョウホウジン</t>
    </rPh>
    <rPh sb="4" eb="6">
      <t>シャダン</t>
    </rPh>
    <rPh sb="11" eb="13">
      <t>シカ</t>
    </rPh>
    <rPh sb="13" eb="15">
      <t>イイン</t>
    </rPh>
    <phoneticPr fontId="1"/>
  </si>
  <si>
    <t>旭川市永山4条16丁目1番1号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</si>
  <si>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往診・通院・健診</t>
    <rPh sb="0" eb="2">
      <t>オウシン</t>
    </rPh>
    <rPh sb="3" eb="5">
      <t>ツウイン</t>
    </rPh>
    <rPh sb="6" eb="8">
      <t>ケンシン</t>
    </rPh>
    <phoneticPr fontId="1"/>
  </si>
  <si>
    <t>別紙契約書第28条・第29条の通り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トオ</t>
    </rPh>
    <phoneticPr fontId="1"/>
  </si>
  <si>
    <t>別紙契約書第29条の通り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トオ</t>
    </rPh>
    <phoneticPr fontId="1"/>
  </si>
  <si>
    <t>１　利用権方式</t>
  </si>
  <si>
    <t>３　月払い方式</t>
  </si>
  <si>
    <t>別紙契約書第27条通り</t>
    <rPh sb="0" eb="2">
      <t>ベッシ</t>
    </rPh>
    <rPh sb="2" eb="5">
      <t>ケイヤクショ</t>
    </rPh>
    <rPh sb="5" eb="6">
      <t>ダイ</t>
    </rPh>
    <rPh sb="8" eb="9">
      <t>ジョウ</t>
    </rPh>
    <rPh sb="9" eb="10">
      <t>トオ</t>
    </rPh>
    <phoneticPr fontId="1"/>
  </si>
  <si>
    <t>運営懇談会の意見を聴いた上</t>
    <rPh sb="0" eb="2">
      <t>ウンエイ</t>
    </rPh>
    <rPh sb="2" eb="5">
      <t>コンダンカイ</t>
    </rPh>
    <rPh sb="6" eb="8">
      <t>イケン</t>
    </rPh>
    <rPh sb="9" eb="10">
      <t>キ</t>
    </rPh>
    <rPh sb="12" eb="13">
      <t>ウエ</t>
    </rPh>
    <phoneticPr fontId="1"/>
  </si>
  <si>
    <t>28,000円</t>
    <rPh sb="6" eb="7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</si>
  <si>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</si>
  <si>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39,000円</t>
    <rPh sb="6" eb="7">
      <t>エン</t>
    </rPh>
    <phoneticPr fontId="1"/>
  </si>
  <si>
    <t>10,000円</t>
    <rPh sb="6" eb="7">
      <t>エン</t>
    </rPh>
    <phoneticPr fontId="1"/>
  </si>
  <si>
    <t>住宅型有料老人ホームあるく</t>
    <rPh sb="0" eb="7">
      <t>ジュウタクガタユウリョウロウジン</t>
    </rPh>
    <phoneticPr fontId="1"/>
  </si>
  <si>
    <t>無し</t>
    <rPh sb="0" eb="1">
      <t>ナ</t>
    </rPh>
    <phoneticPr fontId="1"/>
  </si>
  <si>
    <t>旭川市役所　介護高齢課</t>
    <rPh sb="0" eb="3">
      <t>アサヒカワシ</t>
    </rPh>
    <rPh sb="3" eb="5">
      <t>ヤクショ</t>
    </rPh>
    <rPh sb="6" eb="8">
      <t>カイゴ</t>
    </rPh>
    <rPh sb="8" eb="10">
      <t>コウレイ</t>
    </rPh>
    <rPh sb="10" eb="11">
      <t>カ</t>
    </rPh>
    <phoneticPr fontId="1"/>
  </si>
  <si>
    <t>26</t>
    <phoneticPr fontId="1"/>
  </si>
  <si>
    <t>1111</t>
    <phoneticPr fontId="1"/>
  </si>
  <si>
    <t>土日祝</t>
    <rPh sb="0" eb="2">
      <t>ドニチ</t>
    </rPh>
    <rPh sb="2" eb="3">
      <t>シュク</t>
    </rPh>
    <phoneticPr fontId="1"/>
  </si>
  <si>
    <t>施設賠償
生産物賠償
受託賠償</t>
    <rPh sb="0" eb="2">
      <t>シセツ</t>
    </rPh>
    <rPh sb="2" eb="4">
      <t>バイショウ</t>
    </rPh>
    <rPh sb="5" eb="8">
      <t>セイサンブツ</t>
    </rPh>
    <rPh sb="8" eb="10">
      <t>バイショウ</t>
    </rPh>
    <rPh sb="11" eb="13">
      <t>ジュタク</t>
    </rPh>
    <rPh sb="13" eb="15">
      <t>バイショウ</t>
    </rPh>
    <phoneticPr fontId="1"/>
  </si>
  <si>
    <t>１　入居希望者に公開</t>
  </si>
  <si>
    <t>物品により時価</t>
    <rPh sb="0" eb="2">
      <t>ブッピン</t>
    </rPh>
    <rPh sb="5" eb="7">
      <t>ジカ</t>
    </rPh>
    <phoneticPr fontId="1"/>
  </si>
  <si>
    <t>1回600円</t>
    <rPh sb="1" eb="2">
      <t>カイ</t>
    </rPh>
    <rPh sb="5" eb="6">
      <t>エン</t>
    </rPh>
    <phoneticPr fontId="1"/>
  </si>
  <si>
    <t>洗濯籠一籠１回200円</t>
    <rPh sb="0" eb="2">
      <t>センタク</t>
    </rPh>
    <rPh sb="2" eb="3">
      <t>カゴ</t>
    </rPh>
    <rPh sb="3" eb="5">
      <t>ヒトカゴ</t>
    </rPh>
    <rPh sb="6" eb="7">
      <t>カイ</t>
    </rPh>
    <rPh sb="10" eb="11">
      <t>エン</t>
    </rPh>
    <phoneticPr fontId="1"/>
  </si>
  <si>
    <t>委託理美容師によりサービスの為、都度金額提示</t>
    <rPh sb="0" eb="2">
      <t>イタク</t>
    </rPh>
    <rPh sb="2" eb="6">
      <t>リビヨウシ</t>
    </rPh>
    <rPh sb="14" eb="15">
      <t>タメ</t>
    </rPh>
    <rPh sb="16" eb="18">
      <t>ツド</t>
    </rPh>
    <rPh sb="18" eb="20">
      <t>キンガク</t>
    </rPh>
    <rPh sb="20" eb="22">
      <t>テイジ</t>
    </rPh>
    <phoneticPr fontId="1"/>
  </si>
  <si>
    <t>１回500円</t>
    <rPh sb="1" eb="2">
      <t>カイ</t>
    </rPh>
    <rPh sb="5" eb="6">
      <t>エン</t>
    </rPh>
    <phoneticPr fontId="1"/>
  </si>
  <si>
    <t>1時間につき1000円
上限３時間</t>
    <rPh sb="1" eb="3">
      <t>ジカン</t>
    </rPh>
    <rPh sb="10" eb="11">
      <t>エン</t>
    </rPh>
    <rPh sb="12" eb="14">
      <t>ジョウゲン</t>
    </rPh>
    <rPh sb="15" eb="17">
      <t>ジカン</t>
    </rPh>
    <phoneticPr fontId="1"/>
  </si>
  <si>
    <t>旭川</t>
    <rPh sb="0" eb="2">
      <t>アサヒカワ</t>
    </rPh>
    <phoneticPr fontId="1"/>
  </si>
  <si>
    <t>かぶしきがいしゃあるく</t>
    <phoneticPr fontId="1"/>
  </si>
  <si>
    <t>株式会社あるく</t>
    <rPh sb="0" eb="4">
      <t>カブシキガイシャ</t>
    </rPh>
    <phoneticPr fontId="1"/>
  </si>
  <si>
    <t>旭川市末広1条11丁目1番20号</t>
    <rPh sb="0" eb="2">
      <t>アサヒカワ</t>
    </rPh>
    <rPh sb="2" eb="3">
      <t>シ</t>
    </rPh>
    <rPh sb="3" eb="5">
      <t>スエヒロ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</si>
  <si>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73</t>
    <phoneticPr fontId="1"/>
  </si>
  <si>
    <t>6821</t>
    <phoneticPr fontId="1"/>
  </si>
  <si>
    <t>6827</t>
    <phoneticPr fontId="1"/>
  </si>
  <si>
    <t>訪問介護あるくⅡ</t>
    <rPh sb="0" eb="4">
      <t>ホウモンカイゴ</t>
    </rPh>
    <phoneticPr fontId="1"/>
  </si>
  <si>
    <t>旭川市末広東2条4丁目1番15号</t>
    <rPh sb="0" eb="3">
      <t>アサヒカワシ</t>
    </rPh>
    <rPh sb="3" eb="5">
      <t>スエヒロ</t>
    </rPh>
    <rPh sb="5" eb="6">
      <t>ヒガシ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</si>
  <si>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デイサービスあるく末広東</t>
    <rPh sb="9" eb="11">
      <t>スエヒロ</t>
    </rPh>
    <rPh sb="11" eb="12">
      <t>ヒガシ</t>
    </rPh>
    <phoneticPr fontId="1"/>
  </si>
  <si>
    <t>じゅうたくがたゆうりょうろうじんほーむあるくすりー</t>
    <phoneticPr fontId="1"/>
  </si>
  <si>
    <t>住宅型有料老人ホームあるくⅢ</t>
    <rPh sb="0" eb="3">
      <t>ジュウタクガタ</t>
    </rPh>
    <rPh sb="3" eb="7">
      <t>ユウリョウロウジン</t>
    </rPh>
    <phoneticPr fontId="1"/>
  </si>
  <si>
    <t>旭川市東4条6丁目3番10号</t>
    <rPh sb="0" eb="2">
      <t>アサヒカワ</t>
    </rPh>
    <rPh sb="2" eb="3">
      <t>シ</t>
    </rPh>
    <rPh sb="3" eb="4">
      <t>ヒガシ</t>
    </rPh>
    <rPh sb="5" eb="6">
      <t>ジョウ</t>
    </rPh>
    <rPh sb="7" eb="9">
      <t>チョウメ</t>
    </rPh>
    <rPh sb="10" eb="11">
      <t>バン</t>
    </rPh>
    <rPh sb="13" eb="14">
      <t>ゴウ</t>
    </rPh>
    <phoneticPr fontId="1"/>
  </si>
  <si>
    <t>バス利用の場合
・東4条6丁目停留所で下車すぐ
（施設前に停留所）</t>
    <rPh sb="2" eb="4">
      <t>リヨウ</t>
    </rPh>
    <rPh sb="5" eb="7">
      <t>バアイ</t>
    </rPh>
    <rPh sb="9" eb="10">
      <t>ヒガシ</t>
    </rPh>
    <rPh sb="11" eb="12">
      <t>ジョウ</t>
    </rPh>
    <rPh sb="13" eb="15">
      <t>チョウメ</t>
    </rPh>
    <rPh sb="15" eb="18">
      <t>テイリュウジョ</t>
    </rPh>
    <rPh sb="19" eb="21">
      <t>ゲシャ</t>
    </rPh>
    <rPh sb="25" eb="27">
      <t>シセツ</t>
    </rPh>
    <rPh sb="27" eb="28">
      <t>マエ</t>
    </rPh>
    <rPh sb="29" eb="32">
      <t>テイリュウジョ</t>
    </rPh>
    <phoneticPr fontId="1"/>
  </si>
  <si>
    <t>76</t>
    <phoneticPr fontId="1"/>
  </si>
  <si>
    <t>7311</t>
    <phoneticPr fontId="1"/>
  </si>
  <si>
    <t>7312</t>
    <phoneticPr fontId="1"/>
  </si>
  <si>
    <t>２　準耐火建築物</t>
  </si>
  <si>
    <t>１　減額なし</t>
  </si>
  <si>
    <t>江刺家　敬子</t>
    <rPh sb="0" eb="3">
      <t>エサシカ</t>
    </rPh>
    <rPh sb="4" eb="6">
      <t>ケイコ</t>
    </rPh>
    <phoneticPr fontId="1"/>
  </si>
  <si>
    <t>介護用品
レンタルあるく</t>
    <rPh sb="0" eb="2">
      <t>カイゴ</t>
    </rPh>
    <rPh sb="2" eb="4">
      <t>ヨウヒン</t>
    </rPh>
    <phoneticPr fontId="1"/>
  </si>
  <si>
    <t>介護用品
販売あるく</t>
    <rPh sb="0" eb="2">
      <t>カイゴ</t>
    </rPh>
    <rPh sb="2" eb="4">
      <t>ヨウヒン</t>
    </rPh>
    <rPh sb="5" eb="7">
      <t>ハンバイ</t>
    </rPh>
    <phoneticPr fontId="1"/>
  </si>
  <si>
    <t>暖)10～4月 8,000</t>
    <rPh sb="0" eb="1">
      <t>ダン</t>
    </rPh>
    <rPh sb="6" eb="7">
      <t>ツキ</t>
    </rPh>
    <phoneticPr fontId="1"/>
  </si>
  <si>
    <t>住宅型有料老人ホームあるく
住宅型有料老人ホームあるくⅡ
住宅型有料老人ホームあるく秋月
住宅型有料老人ホームあるくⅥ</t>
    <rPh sb="0" eb="7">
      <t>ジュウタクガタユウリョウロウジン</t>
    </rPh>
    <rPh sb="14" eb="21">
      <t>ジュウタクガタユウリョウロウジン</t>
    </rPh>
    <rPh sb="42" eb="44">
      <t>アキツキ</t>
    </rPh>
    <phoneticPr fontId="1"/>
  </si>
  <si>
    <t>３　なし</t>
  </si>
  <si>
    <t>訪問介護あるく
訪問介護あるくⅡ</t>
    <rPh sb="0" eb="2">
      <t>ホウモン</t>
    </rPh>
    <rPh sb="2" eb="4">
      <t>カイゴ</t>
    </rPh>
    <rPh sb="8" eb="12">
      <t>ホウモンカイゴ</t>
    </rPh>
    <phoneticPr fontId="1"/>
  </si>
  <si>
    <t>140,000～162,000</t>
    <phoneticPr fontId="1"/>
  </si>
  <si>
    <t>23,000円</t>
    <rPh sb="6" eb="7">
      <t>エン</t>
    </rPh>
    <phoneticPr fontId="1"/>
  </si>
  <si>
    <t>12,000～34,000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</si>
</sst>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270" zoomScaleNormal="100" zoomScaleSheetLayoutView="100" workbookViewId="0">
      <selection activeCell="K289" sqref="K289:O289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00000000000001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7</v>
      </c>
      <c r="J4" s="459"/>
      <c r="K4" s="33" t="s">
        <v>2473</v>
      </c>
      <c r="L4" s="459">
        <v>1</v>
      </c>
      <c r="M4" s="459"/>
      <c r="N4" s="456" t="s">
        <v>486</v>
      </c>
      <c r="O4" s="456"/>
      <c r="P4" s="460"/>
    </row>
    <row r="5" spans="1:20" ht="20.100000000000001" customHeight="1">
      <c r="B5" s="439" t="s">
        <v>1</v>
      </c>
      <c r="C5" s="300"/>
      <c r="D5" s="300"/>
      <c r="E5" s="301"/>
      <c r="F5" s="179" t="s">
        <v>2552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00000000000001" customHeight="1">
      <c r="B6" s="439" t="s">
        <v>2</v>
      </c>
      <c r="C6" s="300"/>
      <c r="D6" s="300"/>
      <c r="E6" s="301"/>
      <c r="F6" s="179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39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1" t="s">
        <v>4</v>
      </c>
      <c r="C11" s="462"/>
      <c r="D11" s="462"/>
      <c r="E11" s="463"/>
      <c r="F11" s="192" t="s">
        <v>2484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4"/>
      <c r="C12" s="402"/>
      <c r="D12" s="402"/>
      <c r="E12" s="401"/>
      <c r="F12" s="166" t="s">
        <v>11</v>
      </c>
      <c r="G12" s="166"/>
      <c r="H12" s="166"/>
      <c r="I12" s="166"/>
      <c r="J12" s="417" t="s">
        <v>2478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5" t="s">
        <v>2534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2535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/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/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6</v>
      </c>
      <c r="C17" s="218"/>
      <c r="D17" s="218"/>
      <c r="E17" s="236"/>
      <c r="F17" s="34" t="s">
        <v>13</v>
      </c>
      <c r="G17" s="31">
        <v>71</v>
      </c>
      <c r="H17" s="35" t="s">
        <v>487</v>
      </c>
      <c r="I17" s="32">
        <v>8131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2536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2479</v>
      </c>
      <c r="K19" s="35" t="s">
        <v>487</v>
      </c>
      <c r="L19" s="63" t="s">
        <v>2537</v>
      </c>
      <c r="M19" s="35" t="s">
        <v>487</v>
      </c>
      <c r="N19" s="63" t="s">
        <v>2538</v>
      </c>
      <c r="O19" s="288"/>
      <c r="P19" s="289"/>
      <c r="Q19" s="12"/>
    </row>
    <row r="20" spans="1:20" ht="20.100000000000001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2479</v>
      </c>
      <c r="K20" s="35" t="s">
        <v>487</v>
      </c>
      <c r="L20" s="63" t="s">
        <v>2537</v>
      </c>
      <c r="M20" s="35" t="s">
        <v>487</v>
      </c>
      <c r="N20" s="63" t="s">
        <v>2539</v>
      </c>
      <c r="O20" s="288"/>
      <c r="P20" s="289"/>
      <c r="Q20" s="12"/>
    </row>
    <row r="21" spans="1:20" ht="20.100000000000001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2480</v>
      </c>
      <c r="K21" s="93"/>
      <c r="L21" s="93"/>
      <c r="M21" s="35" t="s">
        <v>483</v>
      </c>
      <c r="N21" s="93" t="s">
        <v>2481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6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2482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2483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3">
        <v>2017</v>
      </c>
      <c r="G26" s="434"/>
      <c r="H26" s="35" t="s">
        <v>484</v>
      </c>
      <c r="I26" s="434">
        <v>6</v>
      </c>
      <c r="J26" s="434"/>
      <c r="K26" s="35" t="s">
        <v>485</v>
      </c>
      <c r="L26" s="434">
        <v>7</v>
      </c>
      <c r="M26" s="434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0" t="s">
        <v>12</v>
      </c>
      <c r="G31" s="343"/>
      <c r="H31" s="451" t="s">
        <v>2543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2544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6" t="s">
        <v>25</v>
      </c>
      <c r="C33" s="218"/>
      <c r="D33" s="218"/>
      <c r="E33" s="236"/>
      <c r="F33" s="34" t="s">
        <v>13</v>
      </c>
      <c r="G33" s="31">
        <v>70</v>
      </c>
      <c r="H33" s="35" t="s">
        <v>487</v>
      </c>
      <c r="I33" s="32">
        <v>24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2545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9" t="s">
        <v>515</v>
      </c>
      <c r="C36" s="300"/>
      <c r="D36" s="300"/>
      <c r="E36" s="301"/>
      <c r="F36" s="442" t="s">
        <v>514</v>
      </c>
      <c r="G36" s="300"/>
      <c r="H36" s="443" t="s">
        <v>576</v>
      </c>
      <c r="I36" s="444"/>
      <c r="J36" s="442" t="s">
        <v>517</v>
      </c>
      <c r="K36" s="301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2533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2546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2479</v>
      </c>
      <c r="K43" s="35" t="s">
        <v>487</v>
      </c>
      <c r="L43" s="11" t="s">
        <v>2547</v>
      </c>
      <c r="M43" s="35" t="s">
        <v>487</v>
      </c>
      <c r="N43" s="11" t="s">
        <v>2548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2479</v>
      </c>
      <c r="K44" s="35" t="s">
        <v>487</v>
      </c>
      <c r="L44" s="63" t="s">
        <v>2547</v>
      </c>
      <c r="M44" s="35" t="s">
        <v>487</v>
      </c>
      <c r="N44" s="63" t="s">
        <v>2549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2480</v>
      </c>
      <c r="K45" s="93"/>
      <c r="L45" s="93"/>
      <c r="M45" s="35" t="s">
        <v>483</v>
      </c>
      <c r="N45" s="93" t="s">
        <v>2481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6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2552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2485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3">
        <v>2019</v>
      </c>
      <c r="K50" s="434"/>
      <c r="L50" s="35" t="s">
        <v>484</v>
      </c>
      <c r="M50" s="61">
        <v>2</v>
      </c>
      <c r="N50" s="35" t="s">
        <v>485</v>
      </c>
      <c r="O50" s="61">
        <v>30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5"/>
      <c r="D51" s="435"/>
      <c r="E51" s="435"/>
      <c r="F51" s="435"/>
      <c r="G51" s="435"/>
      <c r="H51" s="435"/>
      <c r="I51" s="435"/>
      <c r="J51" s="424">
        <v>2019</v>
      </c>
      <c r="K51" s="425"/>
      <c r="L51" s="36" t="s">
        <v>484</v>
      </c>
      <c r="M51" s="62">
        <v>3</v>
      </c>
      <c r="N51" s="36" t="s">
        <v>485</v>
      </c>
      <c r="O51" s="62">
        <v>15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2486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3"/>
      <c r="K57" s="434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1" t="s">
        <v>38</v>
      </c>
      <c r="E61" s="360"/>
      <c r="F61" s="361"/>
      <c r="G61" s="192">
        <v>1105.95</v>
      </c>
      <c r="H61" s="193"/>
      <c r="I61" s="193"/>
      <c r="J61" s="193"/>
      <c r="K61" s="432"/>
      <c r="L61" s="371" t="s">
        <v>516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2487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636.54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636.54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2550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2488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2489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2490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>
        <v>1</v>
      </c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>
        <v>2</v>
      </c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13.24</v>
      </c>
      <c r="K95" s="50" t="s">
        <v>490</v>
      </c>
      <c r="L95" s="138">
        <v>24</v>
      </c>
      <c r="M95" s="416"/>
      <c r="N95" s="417" t="s">
        <v>2422</v>
      </c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2385</v>
      </c>
      <c r="I96" s="178"/>
      <c r="J96" s="23">
        <v>16.559999999999999</v>
      </c>
      <c r="K96" s="50" t="s">
        <v>490</v>
      </c>
      <c r="L96" s="138">
        <v>1</v>
      </c>
      <c r="M96" s="416"/>
      <c r="N96" s="417" t="s">
        <v>2422</v>
      </c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 t="s">
        <v>2385</v>
      </c>
      <c r="G97" s="178"/>
      <c r="H97" s="178" t="s">
        <v>2385</v>
      </c>
      <c r="I97" s="178"/>
      <c r="J97" s="23">
        <v>19.87</v>
      </c>
      <c r="K97" s="50" t="s">
        <v>490</v>
      </c>
      <c r="L97" s="138">
        <v>1</v>
      </c>
      <c r="M97" s="416"/>
      <c r="N97" s="417" t="s">
        <v>2422</v>
      </c>
      <c r="O97" s="418"/>
      <c r="P97" s="419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6"/>
      <c r="N98" s="417"/>
      <c r="O98" s="418"/>
      <c r="P98" s="419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00000000000001" customHeight="1">
      <c r="B105" s="420" t="s">
        <v>2380</v>
      </c>
      <c r="C105" s="421"/>
      <c r="D105" s="110" t="s">
        <v>63</v>
      </c>
      <c r="E105" s="102"/>
      <c r="F105" s="103"/>
      <c r="G105" s="138">
        <v>3</v>
      </c>
      <c r="H105" s="242" t="s">
        <v>492</v>
      </c>
      <c r="I105" s="367" t="s">
        <v>66</v>
      </c>
      <c r="J105" s="367"/>
      <c r="K105" s="367"/>
      <c r="L105" s="367"/>
      <c r="M105" s="367"/>
      <c r="N105" s="138">
        <v>2</v>
      </c>
      <c r="O105" s="93"/>
      <c r="P105" s="37" t="s">
        <v>492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1</v>
      </c>
      <c r="O106" s="93"/>
      <c r="P106" s="37" t="s">
        <v>492</v>
      </c>
    </row>
    <row r="107" spans="2:19" ht="20.100000000000001" customHeight="1">
      <c r="B107" s="420"/>
      <c r="C107" s="421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20"/>
      <c r="C109" s="421"/>
      <c r="D109" s="117" t="s">
        <v>65</v>
      </c>
      <c r="E109" s="118"/>
      <c r="F109" s="133"/>
      <c r="G109" s="123">
        <v>1</v>
      </c>
      <c r="H109" s="388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 t="s">
        <v>2491</v>
      </c>
      <c r="L112" s="173"/>
      <c r="M112" s="414"/>
      <c r="N112" s="138">
        <v>1</v>
      </c>
      <c r="O112" s="93"/>
      <c r="P112" s="37" t="s">
        <v>492</v>
      </c>
    </row>
    <row r="113" spans="2:16" ht="20.100000000000001" customHeight="1">
      <c r="B113" s="420"/>
      <c r="C113" s="421"/>
      <c r="D113" s="169" t="s">
        <v>78</v>
      </c>
      <c r="E113" s="171"/>
      <c r="F113" s="242"/>
      <c r="G113" s="178" t="s">
        <v>2492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79</v>
      </c>
      <c r="E114" s="118"/>
      <c r="F114" s="133"/>
      <c r="G114" s="123" t="s">
        <v>2493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80</v>
      </c>
      <c r="E116" s="118"/>
      <c r="F116" s="133"/>
      <c r="G116" s="178" t="s">
        <v>2494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2492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2492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2492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2492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2492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2492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2495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2496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2497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2498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2557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2499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2557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2499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2499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2499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8" t="s">
        <v>105</v>
      </c>
      <c r="C172" s="176"/>
      <c r="D172" s="176"/>
      <c r="E172" s="176"/>
      <c r="F172" s="13" t="s">
        <v>2500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4" t="s">
        <v>2500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2500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 t="s">
        <v>2500</v>
      </c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 t="s">
        <v>2501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108</v>
      </c>
      <c r="G177" s="166"/>
      <c r="H177" s="166"/>
      <c r="I177" s="104" t="s">
        <v>2502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109</v>
      </c>
      <c r="G178" s="166"/>
      <c r="H178" s="166"/>
      <c r="I178" s="104" t="s">
        <v>2504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429</v>
      </c>
      <c r="G179" s="166"/>
      <c r="H179" s="166"/>
      <c r="I179" s="104" t="s">
        <v>2505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110</v>
      </c>
      <c r="G180" s="166"/>
      <c r="H180" s="166"/>
      <c r="I180" s="104" t="s">
        <v>2503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 t="s">
        <v>2506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108</v>
      </c>
      <c r="G192" s="166"/>
      <c r="H192" s="166"/>
      <c r="I192" s="104" t="s">
        <v>2507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110</v>
      </c>
      <c r="G193" s="168"/>
      <c r="H193" s="168"/>
      <c r="I193" s="104" t="s">
        <v>2508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2493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2492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2492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2509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2510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3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3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2493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28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142</v>
      </c>
      <c r="C240" s="166"/>
      <c r="D240" s="166"/>
      <c r="E240" s="367">
        <f>IF(OR($H$240&lt;&gt;"",$K$240&lt;&gt;""),SUM($H$240,$K$240),"")</f>
        <v>1</v>
      </c>
      <c r="F240" s="367"/>
      <c r="G240" s="367"/>
      <c r="H240" s="178">
        <v>1</v>
      </c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7">
        <f>IF(OR($H$241&lt;&gt;"",$K$241&lt;&gt;""),SUM($H$241,$K$241),"")</f>
        <v>1</v>
      </c>
      <c r="F241" s="367"/>
      <c r="G241" s="367"/>
      <c r="H241" s="178">
        <v>1</v>
      </c>
      <c r="I241" s="178"/>
      <c r="J241" s="178"/>
      <c r="K241" s="178"/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7" t="str">
        <f>IF(OR($H$242&lt;&gt;"",$K$242&lt;&gt;""),SUM($H$242,$K$242),"")</f>
        <v/>
      </c>
      <c r="F242" s="367"/>
      <c r="G242" s="367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7">
        <f>IF(OR($H$246&lt;&gt;"",$K$246&lt;&gt;""),SUM($H$246,$K$246),"")</f>
        <v>3</v>
      </c>
      <c r="F246" s="367"/>
      <c r="G246" s="367"/>
      <c r="H246" s="178">
        <v>2</v>
      </c>
      <c r="I246" s="178"/>
      <c r="J246" s="178"/>
      <c r="K246" s="178">
        <v>1</v>
      </c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7" t="str">
        <f>IF(OR($J$259&lt;&gt;"",$M$259&lt;&gt;""),SUM($J$259,$M$259),"")</f>
        <v/>
      </c>
      <c r="H259" s="367"/>
      <c r="I259" s="367"/>
      <c r="J259" s="178"/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7" t="str">
        <f>IF(OR($J$260&lt;&gt;"",$M$260&lt;&gt;""),SUM($J$260,$M$260),"")</f>
        <v/>
      </c>
      <c r="H260" s="367"/>
      <c r="I260" s="367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1</v>
      </c>
      <c r="H261" s="367"/>
      <c r="I261" s="367"/>
      <c r="J261" s="178">
        <v>1</v>
      </c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8" t="str">
        <f>IF(OR($J$262&lt;&gt;"",$M$262&lt;&gt;""),SUM($J$262,$M$262),"")</f>
        <v/>
      </c>
      <c r="H262" s="358"/>
      <c r="I262" s="358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7" t="str">
        <f>IF(OR($J$267&lt;&gt;"",$M$267&lt;&gt;""),SUM($J$267,$M$267),"")</f>
        <v/>
      </c>
      <c r="H267" s="367"/>
      <c r="I267" s="367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6" t="s">
        <v>171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9" t="s">
        <v>455</v>
      </c>
      <c r="C277" s="360"/>
      <c r="D277" s="360"/>
      <c r="E277" s="361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>
        <v>1</v>
      </c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 t="s">
        <v>2558</v>
      </c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2492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456</v>
      </c>
      <c r="H296" s="133"/>
      <c r="I296" s="138" t="s">
        <v>2493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/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6"/>
      <c r="C304" s="337"/>
      <c r="D304" s="117" t="s">
        <v>189</v>
      </c>
      <c r="E304" s="118"/>
      <c r="F304" s="133"/>
      <c r="G304" s="332"/>
      <c r="H304" s="332"/>
      <c r="I304" s="332"/>
      <c r="J304" s="332"/>
      <c r="K304" s="332"/>
      <c r="L304" s="332"/>
      <c r="M304" s="332"/>
      <c r="N304" s="332"/>
      <c r="O304" s="332"/>
      <c r="P304" s="332"/>
      <c r="Q304" s="12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00000000000001" customHeight="1">
      <c r="B306" s="336"/>
      <c r="C306" s="337"/>
      <c r="D306" s="117" t="s">
        <v>190</v>
      </c>
      <c r="E306" s="118"/>
      <c r="F306" s="133"/>
      <c r="G306" s="332"/>
      <c r="H306" s="332"/>
      <c r="I306" s="332">
        <v>1</v>
      </c>
      <c r="J306" s="332"/>
      <c r="K306" s="332"/>
      <c r="L306" s="332"/>
      <c r="M306" s="332"/>
      <c r="N306" s="332"/>
      <c r="O306" s="332"/>
      <c r="P306" s="332"/>
      <c r="Q306" s="12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00000000000001" customHeight="1">
      <c r="B308" s="336"/>
      <c r="C308" s="337"/>
      <c r="D308" s="117" t="s">
        <v>191</v>
      </c>
      <c r="E308" s="118"/>
      <c r="F308" s="133"/>
      <c r="G308" s="332"/>
      <c r="H308" s="332"/>
      <c r="I308" s="332"/>
      <c r="J308" s="332"/>
      <c r="K308" s="332"/>
      <c r="L308" s="332"/>
      <c r="M308" s="332"/>
      <c r="N308" s="332"/>
      <c r="O308" s="332"/>
      <c r="P308" s="332"/>
      <c r="Q308" s="12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00000000000001" customHeight="1">
      <c r="B310" s="338"/>
      <c r="C310" s="339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2492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8" t="s">
        <v>196</v>
      </c>
      <c r="C315" s="176"/>
      <c r="D315" s="176"/>
      <c r="E315" s="176"/>
      <c r="F315" s="329" t="s">
        <v>2511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2512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 t="s">
        <v>2500</v>
      </c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2493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2493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2551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2513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2514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/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/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10.9443</v>
      </c>
      <c r="J334" s="93"/>
      <c r="K334" s="93"/>
      <c r="L334" s="55" t="s">
        <v>490</v>
      </c>
      <c r="M334" s="138">
        <v>16.416499999999999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7"/>
      <c r="O335" s="317"/>
      <c r="P335" s="317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7"/>
      <c r="O336" s="317"/>
      <c r="P336" s="317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7"/>
      <c r="O337" s="317"/>
      <c r="P337" s="317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6" t="s">
        <v>209</v>
      </c>
      <c r="C340" s="218"/>
      <c r="D340" s="218"/>
      <c r="E340" s="218"/>
      <c r="F340" s="218"/>
      <c r="G340" s="218"/>
      <c r="H340" s="236"/>
      <c r="I340" s="314">
        <v>100000</v>
      </c>
      <c r="J340" s="93"/>
      <c r="K340" s="93"/>
      <c r="L340" s="50" t="s">
        <v>499</v>
      </c>
      <c r="M340" s="138" t="s">
        <v>2559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4">
        <v>28000</v>
      </c>
      <c r="J341" s="93"/>
      <c r="K341" s="93"/>
      <c r="L341" s="50" t="s">
        <v>499</v>
      </c>
      <c r="M341" s="314">
        <v>40000</v>
      </c>
      <c r="N341" s="93"/>
      <c r="O341" s="93"/>
      <c r="P341" s="37" t="s">
        <v>499</v>
      </c>
    </row>
    <row r="342" spans="2:20" ht="20.100000000000001" customHeight="1">
      <c r="B342" s="167"/>
      <c r="C342" s="315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5"/>
      <c r="D343" s="315" t="s">
        <v>213</v>
      </c>
      <c r="E343" s="169" t="s">
        <v>221</v>
      </c>
      <c r="F343" s="171"/>
      <c r="G343" s="171"/>
      <c r="H343" s="242"/>
      <c r="I343" s="314">
        <v>39000</v>
      </c>
      <c r="J343" s="93"/>
      <c r="K343" s="93"/>
      <c r="L343" s="50" t="s">
        <v>499</v>
      </c>
      <c r="M343" s="314">
        <v>78000</v>
      </c>
      <c r="N343" s="93"/>
      <c r="O343" s="93"/>
      <c r="P343" s="37" t="s">
        <v>499</v>
      </c>
    </row>
    <row r="344" spans="2:20" ht="20.100000000000001" customHeight="1">
      <c r="B344" s="167"/>
      <c r="C344" s="315"/>
      <c r="D344" s="315"/>
      <c r="E344" s="169" t="s">
        <v>222</v>
      </c>
      <c r="F344" s="171"/>
      <c r="G344" s="171"/>
      <c r="H344" s="242"/>
      <c r="I344" s="314">
        <v>23000</v>
      </c>
      <c r="J344" s="93"/>
      <c r="K344" s="93"/>
      <c r="L344" s="50" t="s">
        <v>499</v>
      </c>
      <c r="M344" s="138" t="s">
        <v>2561</v>
      </c>
      <c r="N344" s="93"/>
      <c r="O344" s="93"/>
      <c r="P344" s="37" t="s">
        <v>499</v>
      </c>
    </row>
    <row r="345" spans="2:20" ht="20.100000000000001" customHeight="1">
      <c r="B345" s="167"/>
      <c r="C345" s="315"/>
      <c r="D345" s="315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5"/>
      <c r="D346" s="315"/>
      <c r="E346" s="169" t="s">
        <v>224</v>
      </c>
      <c r="F346" s="171"/>
      <c r="G346" s="171"/>
      <c r="H346" s="242"/>
      <c r="I346" s="314">
        <v>10000</v>
      </c>
      <c r="J346" s="93"/>
      <c r="K346" s="93"/>
      <c r="L346" s="50" t="s">
        <v>499</v>
      </c>
      <c r="M346" s="314">
        <v>10000</v>
      </c>
      <c r="N346" s="93"/>
      <c r="O346" s="93"/>
      <c r="P346" s="37" t="s">
        <v>499</v>
      </c>
    </row>
    <row r="347" spans="2:20" ht="20.100000000000001" customHeight="1">
      <c r="B347" s="167"/>
      <c r="C347" s="315"/>
      <c r="D347" s="315"/>
      <c r="E347" s="169" t="s">
        <v>71</v>
      </c>
      <c r="F347" s="171"/>
      <c r="G347" s="171"/>
      <c r="H347" s="242"/>
      <c r="I347" s="138" t="s">
        <v>2555</v>
      </c>
      <c r="J347" s="93"/>
      <c r="K347" s="93"/>
      <c r="L347" s="50" t="s">
        <v>499</v>
      </c>
      <c r="M347" s="138" t="s">
        <v>2555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2515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 t="s">
        <v>2516</v>
      </c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2560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2517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2518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11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17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0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10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18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>
        <v>0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0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8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10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7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2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1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2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3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23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0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0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>
        <v>0</v>
      </c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85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28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1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5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2519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2479</v>
      </c>
      <c r="I432" s="90"/>
      <c r="J432" s="35" t="s">
        <v>487</v>
      </c>
      <c r="K432" s="90" t="s">
        <v>2547</v>
      </c>
      <c r="L432" s="90"/>
      <c r="M432" s="35" t="s">
        <v>487</v>
      </c>
      <c r="N432" s="90" t="s">
        <v>2548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2520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2521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2479</v>
      </c>
      <c r="I439" s="90"/>
      <c r="J439" s="35" t="s">
        <v>487</v>
      </c>
      <c r="K439" s="90" t="s">
        <v>2522</v>
      </c>
      <c r="L439" s="90"/>
      <c r="M439" s="35" t="s">
        <v>487</v>
      </c>
      <c r="N439" s="90" t="s">
        <v>2523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15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2524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2492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2525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2492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2525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2493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2493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2526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2526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2526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2526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2526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2492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2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2492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 t="s">
        <v>2556</v>
      </c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2492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2493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2493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7" zoomScaleNormal="85" zoomScaleSheetLayoutView="100" workbookViewId="0">
      <selection activeCell="J14" sqref="J14:L1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 t="s">
        <v>2540</v>
      </c>
      <c r="K4" s="474"/>
      <c r="L4" s="474"/>
      <c r="M4" s="473" t="s">
        <v>2541</v>
      </c>
      <c r="N4" s="474"/>
      <c r="O4" s="474"/>
      <c r="P4" s="474"/>
      <c r="Q4" s="474"/>
      <c r="R4" s="65"/>
      <c r="S4" s="25"/>
      <c r="T4" s="12"/>
    </row>
    <row r="5" spans="1:23" ht="50.1" customHeight="1">
      <c r="B5" s="503"/>
      <c r="C5" s="481" t="s">
        <v>315</v>
      </c>
      <c r="D5" s="481"/>
      <c r="E5" s="481"/>
      <c r="F5" s="481"/>
      <c r="G5" s="481"/>
      <c r="H5" s="471"/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503"/>
      <c r="C6" s="481" t="s">
        <v>316</v>
      </c>
      <c r="D6" s="481"/>
      <c r="E6" s="481"/>
      <c r="F6" s="481"/>
      <c r="G6" s="481"/>
      <c r="H6" s="471"/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503"/>
      <c r="C7" s="481" t="s">
        <v>317</v>
      </c>
      <c r="D7" s="481"/>
      <c r="E7" s="481"/>
      <c r="F7" s="481"/>
      <c r="G7" s="481"/>
      <c r="H7" s="471"/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503"/>
      <c r="C8" s="481" t="s">
        <v>318</v>
      </c>
      <c r="D8" s="481"/>
      <c r="E8" s="481"/>
      <c r="F8" s="481"/>
      <c r="G8" s="481"/>
      <c r="H8" s="471"/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503"/>
      <c r="C9" s="481" t="s">
        <v>319</v>
      </c>
      <c r="D9" s="481"/>
      <c r="E9" s="481"/>
      <c r="F9" s="481"/>
      <c r="G9" s="481"/>
      <c r="H9" s="471"/>
      <c r="I9" s="472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503"/>
      <c r="C10" s="481" t="s">
        <v>320</v>
      </c>
      <c r="D10" s="481"/>
      <c r="E10" s="481"/>
      <c r="F10" s="481"/>
      <c r="G10" s="481"/>
      <c r="H10" s="471"/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503"/>
      <c r="C11" s="481" t="s">
        <v>321</v>
      </c>
      <c r="D11" s="481"/>
      <c r="E11" s="481"/>
      <c r="F11" s="481"/>
      <c r="G11" s="481"/>
      <c r="H11" s="471"/>
      <c r="I11" s="472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503"/>
      <c r="C12" s="481" t="s">
        <v>322</v>
      </c>
      <c r="D12" s="481"/>
      <c r="E12" s="481"/>
      <c r="F12" s="481"/>
      <c r="G12" s="481"/>
      <c r="H12" s="471"/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503"/>
      <c r="C13" s="481" t="s">
        <v>323</v>
      </c>
      <c r="D13" s="481"/>
      <c r="E13" s="481"/>
      <c r="F13" s="481"/>
      <c r="G13" s="481"/>
      <c r="H13" s="471"/>
      <c r="I13" s="472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" customHeight="1">
      <c r="B14" s="503"/>
      <c r="C14" s="481" t="s">
        <v>324</v>
      </c>
      <c r="D14" s="481"/>
      <c r="E14" s="481"/>
      <c r="F14" s="481"/>
      <c r="G14" s="481"/>
      <c r="H14" s="471" t="s">
        <v>2384</v>
      </c>
      <c r="I14" s="472"/>
      <c r="J14" s="473" t="s">
        <v>2553</v>
      </c>
      <c r="K14" s="474"/>
      <c r="L14" s="474"/>
      <c r="M14" s="473" t="s">
        <v>2541</v>
      </c>
      <c r="N14" s="474"/>
      <c r="O14" s="474"/>
      <c r="P14" s="474"/>
      <c r="Q14" s="474"/>
      <c r="R14" s="65"/>
      <c r="S14" s="25"/>
    </row>
    <row r="15" spans="1:23" ht="50.1" customHeight="1" thickBot="1">
      <c r="B15" s="504"/>
      <c r="C15" s="512" t="s">
        <v>325</v>
      </c>
      <c r="D15" s="512"/>
      <c r="E15" s="512"/>
      <c r="F15" s="512"/>
      <c r="G15" s="512"/>
      <c r="H15" s="475" t="s">
        <v>2384</v>
      </c>
      <c r="I15" s="476"/>
      <c r="J15" s="492" t="s">
        <v>2554</v>
      </c>
      <c r="K15" s="493"/>
      <c r="L15" s="493"/>
      <c r="M15" s="492" t="s">
        <v>2541</v>
      </c>
      <c r="N15" s="493"/>
      <c r="O15" s="493"/>
      <c r="P15" s="493"/>
      <c r="Q15" s="493"/>
      <c r="R15" s="66"/>
      <c r="S15" s="26"/>
    </row>
    <row r="16" spans="1:23" ht="20.100000000000001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" customHeight="1">
      <c r="B17" s="59"/>
      <c r="C17" s="481" t="s">
        <v>347</v>
      </c>
      <c r="D17" s="481"/>
      <c r="E17" s="481"/>
      <c r="F17" s="481"/>
      <c r="G17" s="481"/>
      <c r="H17" s="471"/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1" t="s">
        <v>348</v>
      </c>
      <c r="D18" s="481"/>
      <c r="E18" s="481"/>
      <c r="F18" s="481"/>
      <c r="G18" s="481"/>
      <c r="H18" s="471"/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508" t="s">
        <v>418</v>
      </c>
      <c r="D19" s="509"/>
      <c r="E19" s="509"/>
      <c r="F19" s="509"/>
      <c r="G19" s="510"/>
      <c r="H19" s="471" t="s">
        <v>2384</v>
      </c>
      <c r="I19" s="472"/>
      <c r="J19" s="473" t="s">
        <v>2542</v>
      </c>
      <c r="K19" s="474"/>
      <c r="L19" s="474"/>
      <c r="M19" s="473" t="s">
        <v>2541</v>
      </c>
      <c r="N19" s="474"/>
      <c r="O19" s="474"/>
      <c r="P19" s="474"/>
      <c r="Q19" s="474"/>
      <c r="R19" s="65"/>
      <c r="S19" s="25"/>
    </row>
    <row r="20" spans="2:19" ht="50.1" customHeight="1">
      <c r="B20" s="59"/>
      <c r="C20" s="481" t="s">
        <v>341</v>
      </c>
      <c r="D20" s="481"/>
      <c r="E20" s="481"/>
      <c r="F20" s="481"/>
      <c r="G20" s="481"/>
      <c r="H20" s="471"/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1" t="s">
        <v>345</v>
      </c>
      <c r="D21" s="481"/>
      <c r="E21" s="481"/>
      <c r="F21" s="481"/>
      <c r="G21" s="481"/>
      <c r="H21" s="471"/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1" t="s">
        <v>344</v>
      </c>
      <c r="D22" s="481"/>
      <c r="E22" s="481"/>
      <c r="F22" s="481"/>
      <c r="G22" s="481"/>
      <c r="H22" s="471"/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1" t="s">
        <v>349</v>
      </c>
      <c r="D23" s="481"/>
      <c r="E23" s="481"/>
      <c r="F23" s="481"/>
      <c r="G23" s="481"/>
      <c r="H23" s="471"/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1" t="s">
        <v>404</v>
      </c>
      <c r="D24" s="481"/>
      <c r="E24" s="481"/>
      <c r="F24" s="481"/>
      <c r="G24" s="481"/>
      <c r="H24" s="471"/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4" t="s">
        <v>346</v>
      </c>
      <c r="D25" s="494"/>
      <c r="E25" s="494"/>
      <c r="F25" s="494"/>
      <c r="G25" s="494"/>
      <c r="H25" s="475"/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" customHeight="1" thickBot="1">
      <c r="B26" s="500" t="s">
        <v>327</v>
      </c>
      <c r="C26" s="501"/>
      <c r="D26" s="501"/>
      <c r="E26" s="501"/>
      <c r="F26" s="501"/>
      <c r="G26" s="501"/>
      <c r="H26" s="477"/>
      <c r="I26" s="478"/>
      <c r="J26" s="498"/>
      <c r="K26" s="499"/>
      <c r="L26" s="499"/>
      <c r="M26" s="498"/>
      <c r="N26" s="499"/>
      <c r="O26" s="499"/>
      <c r="P26" s="499"/>
      <c r="Q26" s="499"/>
      <c r="R26" s="67"/>
      <c r="S26" s="27"/>
    </row>
    <row r="27" spans="2:19" ht="20.100000000000001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" customHeight="1">
      <c r="B28" s="59"/>
      <c r="C28" s="481" t="s">
        <v>329</v>
      </c>
      <c r="D28" s="481"/>
      <c r="E28" s="481"/>
      <c r="F28" s="481"/>
      <c r="G28" s="481"/>
      <c r="H28" s="471"/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1" t="s">
        <v>330</v>
      </c>
      <c r="D29" s="481"/>
      <c r="E29" s="481"/>
      <c r="F29" s="481"/>
      <c r="G29" s="481"/>
      <c r="H29" s="471"/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1" t="s">
        <v>331</v>
      </c>
      <c r="D30" s="481"/>
      <c r="E30" s="481"/>
      <c r="F30" s="481"/>
      <c r="G30" s="481"/>
      <c r="H30" s="471"/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1" t="s">
        <v>332</v>
      </c>
      <c r="D31" s="481"/>
      <c r="E31" s="481"/>
      <c r="F31" s="481"/>
      <c r="G31" s="481"/>
      <c r="H31" s="471"/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1" t="s">
        <v>333</v>
      </c>
      <c r="D32" s="481"/>
      <c r="E32" s="481"/>
      <c r="F32" s="481"/>
      <c r="G32" s="481"/>
      <c r="H32" s="471"/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1" t="s">
        <v>334</v>
      </c>
      <c r="D33" s="481"/>
      <c r="E33" s="481"/>
      <c r="F33" s="481"/>
      <c r="G33" s="481"/>
      <c r="H33" s="471"/>
      <c r="I33" s="472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1" t="s">
        <v>335</v>
      </c>
      <c r="D34" s="481"/>
      <c r="E34" s="481"/>
      <c r="F34" s="481"/>
      <c r="G34" s="481"/>
      <c r="H34" s="471"/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1" t="s">
        <v>336</v>
      </c>
      <c r="D35" s="481"/>
      <c r="E35" s="481"/>
      <c r="F35" s="481"/>
      <c r="G35" s="481"/>
      <c r="H35" s="471"/>
      <c r="I35" s="472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" customHeight="1">
      <c r="B36" s="59"/>
      <c r="C36" s="481" t="s">
        <v>338</v>
      </c>
      <c r="D36" s="481"/>
      <c r="E36" s="481"/>
      <c r="F36" s="481"/>
      <c r="G36" s="481"/>
      <c r="H36" s="471"/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4" t="s">
        <v>337</v>
      </c>
      <c r="D37" s="494"/>
      <c r="E37" s="494"/>
      <c r="F37" s="494"/>
      <c r="G37" s="494"/>
      <c r="H37" s="471"/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00000000000001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" customHeight="1">
      <c r="B39" s="479"/>
      <c r="C39" s="481" t="s">
        <v>340</v>
      </c>
      <c r="D39" s="481"/>
      <c r="E39" s="481"/>
      <c r="F39" s="481"/>
      <c r="G39" s="481"/>
      <c r="H39" s="471"/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79"/>
      <c r="C40" s="481" t="s">
        <v>342</v>
      </c>
      <c r="D40" s="481"/>
      <c r="E40" s="481"/>
      <c r="F40" s="481"/>
      <c r="G40" s="481"/>
      <c r="H40" s="471"/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79"/>
      <c r="C41" s="494" t="s">
        <v>343</v>
      </c>
      <c r="D41" s="494"/>
      <c r="E41" s="494"/>
      <c r="F41" s="494"/>
      <c r="G41" s="494"/>
      <c r="H41" s="475"/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477"/>
      <c r="I42" s="478"/>
      <c r="J42" s="498"/>
      <c r="K42" s="499"/>
      <c r="L42" s="499"/>
      <c r="M42" s="498"/>
      <c r="N42" s="499"/>
      <c r="O42" s="499"/>
      <c r="P42" s="499"/>
      <c r="Q42" s="499"/>
      <c r="R42" s="67"/>
      <c r="S42" s="27"/>
    </row>
    <row r="43" spans="2:19" ht="20.100000000000001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" customHeight="1">
      <c r="B44" s="479"/>
      <c r="C44" s="481" t="s">
        <v>352</v>
      </c>
      <c r="D44" s="481"/>
      <c r="E44" s="481"/>
      <c r="F44" s="481"/>
      <c r="G44" s="481"/>
      <c r="H44" s="471"/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79"/>
      <c r="C45" s="481" t="s">
        <v>353</v>
      </c>
      <c r="D45" s="481"/>
      <c r="E45" s="481"/>
      <c r="F45" s="481"/>
      <c r="G45" s="481"/>
      <c r="H45" s="471"/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79"/>
      <c r="C46" s="481" t="s">
        <v>354</v>
      </c>
      <c r="D46" s="481"/>
      <c r="E46" s="481"/>
      <c r="F46" s="481"/>
      <c r="G46" s="481"/>
      <c r="H46" s="471"/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79"/>
      <c r="C47" s="491" t="s">
        <v>414</v>
      </c>
      <c r="D47" s="491"/>
      <c r="E47" s="491"/>
      <c r="F47" s="491"/>
      <c r="G47" s="491"/>
      <c r="H47" s="471"/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00000000000001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" customHeight="1">
      <c r="B49" s="479"/>
      <c r="C49" s="481" t="s">
        <v>420</v>
      </c>
      <c r="D49" s="481"/>
      <c r="E49" s="481"/>
      <c r="F49" s="481"/>
      <c r="G49" s="481"/>
      <c r="H49" s="471"/>
      <c r="I49" s="472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79"/>
      <c r="C50" s="481" t="s">
        <v>421</v>
      </c>
      <c r="D50" s="481"/>
      <c r="E50" s="481"/>
      <c r="F50" s="481"/>
      <c r="G50" s="481"/>
      <c r="H50" s="471"/>
      <c r="I50" s="472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480"/>
      <c r="C51" s="512" t="s">
        <v>422</v>
      </c>
      <c r="D51" s="512"/>
      <c r="E51" s="512"/>
      <c r="F51" s="512"/>
      <c r="G51" s="512"/>
      <c r="H51" s="475"/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8" sqref="AE8:AN8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2493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 t="s">
        <v>2493</v>
      </c>
      <c r="Q7" s="515"/>
      <c r="R7" s="515"/>
      <c r="S7" s="515"/>
      <c r="T7" s="515"/>
      <c r="U7" s="516"/>
      <c r="V7" s="555"/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39.950000000000003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 t="s">
        <v>2493</v>
      </c>
      <c r="Q8" s="518"/>
      <c r="R8" s="518"/>
      <c r="S8" s="518"/>
      <c r="T8" s="518"/>
      <c r="U8" s="519"/>
      <c r="V8" s="513"/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39.950000000000003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 t="s">
        <v>2492</v>
      </c>
      <c r="Q9" s="518"/>
      <c r="R9" s="518"/>
      <c r="S9" s="518"/>
      <c r="T9" s="518"/>
      <c r="U9" s="519"/>
      <c r="V9" s="513"/>
      <c r="W9" s="513"/>
      <c r="X9" s="513"/>
      <c r="Y9" s="513" t="s">
        <v>2500</v>
      </c>
      <c r="Z9" s="513"/>
      <c r="AA9" s="513"/>
      <c r="AB9" s="547"/>
      <c r="AC9" s="548"/>
      <c r="AD9" s="548"/>
      <c r="AE9" s="547" t="s">
        <v>2527</v>
      </c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39.950000000000003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 t="s">
        <v>2492</v>
      </c>
      <c r="Q10" s="518"/>
      <c r="R10" s="518"/>
      <c r="S10" s="518"/>
      <c r="T10" s="518"/>
      <c r="U10" s="519"/>
      <c r="V10" s="513"/>
      <c r="W10" s="513"/>
      <c r="X10" s="513"/>
      <c r="Y10" s="513" t="s">
        <v>2500</v>
      </c>
      <c r="Z10" s="513"/>
      <c r="AA10" s="513"/>
      <c r="AB10" s="547" t="s">
        <v>2528</v>
      </c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39.950000000000003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 t="s">
        <v>2493</v>
      </c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39.950000000000003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 t="s">
        <v>2493</v>
      </c>
      <c r="Q12" s="518"/>
      <c r="R12" s="518"/>
      <c r="S12" s="518"/>
      <c r="T12" s="518"/>
      <c r="U12" s="519"/>
      <c r="V12" s="513"/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39.950000000000003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 t="s">
        <v>2493</v>
      </c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39.950000000000003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 t="s">
        <v>2492</v>
      </c>
      <c r="Q14" s="521"/>
      <c r="R14" s="521"/>
      <c r="S14" s="521"/>
      <c r="T14" s="521"/>
      <c r="U14" s="522"/>
      <c r="V14" s="550"/>
      <c r="W14" s="550"/>
      <c r="X14" s="550"/>
      <c r="Y14" s="550" t="s">
        <v>2500</v>
      </c>
      <c r="Z14" s="550"/>
      <c r="AA14" s="550"/>
      <c r="AB14" s="556" t="s">
        <v>2532</v>
      </c>
      <c r="AC14" s="557"/>
      <c r="AD14" s="557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4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 t="s">
        <v>2492</v>
      </c>
      <c r="Q16" s="515"/>
      <c r="R16" s="515"/>
      <c r="S16" s="515"/>
      <c r="T16" s="515"/>
      <c r="U16" s="516"/>
      <c r="V16" s="555"/>
      <c r="W16" s="555"/>
      <c r="X16" s="555"/>
      <c r="Y16" s="555" t="s">
        <v>2500</v>
      </c>
      <c r="Z16" s="555"/>
      <c r="AA16" s="555"/>
      <c r="AB16" s="547" t="s">
        <v>2528</v>
      </c>
      <c r="AC16" s="548"/>
      <c r="AD16" s="548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39.950000000000003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 t="s">
        <v>2492</v>
      </c>
      <c r="Q17" s="518"/>
      <c r="R17" s="518"/>
      <c r="S17" s="518"/>
      <c r="T17" s="518"/>
      <c r="U17" s="519"/>
      <c r="V17" s="513"/>
      <c r="W17" s="513"/>
      <c r="X17" s="513"/>
      <c r="Y17" s="513" t="s">
        <v>2500</v>
      </c>
      <c r="Z17" s="513"/>
      <c r="AA17" s="513"/>
      <c r="AB17" s="547" t="s">
        <v>2529</v>
      </c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39.950000000000003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 t="s">
        <v>2492</v>
      </c>
      <c r="Q18" s="518"/>
      <c r="R18" s="518"/>
      <c r="S18" s="518"/>
      <c r="T18" s="518"/>
      <c r="U18" s="519"/>
      <c r="V18" s="513"/>
      <c r="W18" s="513"/>
      <c r="X18" s="513"/>
      <c r="Y18" s="513" t="s">
        <v>2500</v>
      </c>
      <c r="Z18" s="513"/>
      <c r="AA18" s="513"/>
      <c r="AB18" s="547" t="s">
        <v>2529</v>
      </c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39.950000000000003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 t="s">
        <v>2493</v>
      </c>
      <c r="Q19" s="518"/>
      <c r="R19" s="518"/>
      <c r="S19" s="518"/>
      <c r="T19" s="518"/>
      <c r="U19" s="519"/>
      <c r="V19" s="513"/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39.950000000000003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 t="s">
        <v>2493</v>
      </c>
      <c r="Q20" s="518"/>
      <c r="R20" s="518"/>
      <c r="S20" s="518"/>
      <c r="T20" s="518"/>
      <c r="U20" s="519"/>
      <c r="V20" s="513"/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39.950000000000003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 t="s">
        <v>2492</v>
      </c>
      <c r="Q21" s="518"/>
      <c r="R21" s="518"/>
      <c r="S21" s="518"/>
      <c r="T21" s="518"/>
      <c r="U21" s="519"/>
      <c r="V21" s="513" t="s">
        <v>2500</v>
      </c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39.950000000000003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 t="s">
        <v>2492</v>
      </c>
      <c r="Q22" s="518"/>
      <c r="R22" s="518"/>
      <c r="S22" s="518"/>
      <c r="T22" s="518"/>
      <c r="U22" s="519"/>
      <c r="V22" s="513"/>
      <c r="W22" s="513"/>
      <c r="X22" s="513"/>
      <c r="Y22" s="513" t="s">
        <v>2500</v>
      </c>
      <c r="Z22" s="513"/>
      <c r="AA22" s="513"/>
      <c r="AB22" s="547"/>
      <c r="AC22" s="548"/>
      <c r="AD22" s="548"/>
      <c r="AE22" s="547" t="s">
        <v>2530</v>
      </c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39.950000000000003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 t="s">
        <v>2492</v>
      </c>
      <c r="Q23" s="518"/>
      <c r="R23" s="518"/>
      <c r="S23" s="518"/>
      <c r="T23" s="518"/>
      <c r="U23" s="519"/>
      <c r="V23" s="513"/>
      <c r="W23" s="513"/>
      <c r="X23" s="513"/>
      <c r="Y23" s="513" t="s">
        <v>2500</v>
      </c>
      <c r="Z23" s="513"/>
      <c r="AA23" s="513"/>
      <c r="AB23" s="547" t="s">
        <v>2531</v>
      </c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39.950000000000003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 t="s">
        <v>2493</v>
      </c>
      <c r="Q24" s="518"/>
      <c r="R24" s="518"/>
      <c r="S24" s="518"/>
      <c r="T24" s="518"/>
      <c r="U24" s="519"/>
      <c r="V24" s="513"/>
      <c r="W24" s="513"/>
      <c r="X24" s="513"/>
      <c r="Y24" s="513"/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39.950000000000003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 t="s">
        <v>2493</v>
      </c>
      <c r="Q25" s="521"/>
      <c r="R25" s="521"/>
      <c r="S25" s="521"/>
      <c r="T25" s="521"/>
      <c r="U25" s="522"/>
      <c r="V25" s="550"/>
      <c r="W25" s="550"/>
      <c r="X25" s="550"/>
      <c r="Y25" s="550"/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 t="s">
        <v>2493</v>
      </c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39.950000000000003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 t="s">
        <v>2493</v>
      </c>
      <c r="Q28" s="518"/>
      <c r="R28" s="518"/>
      <c r="S28" s="518"/>
      <c r="T28" s="518"/>
      <c r="U28" s="519"/>
      <c r="V28" s="513"/>
      <c r="W28" s="513"/>
      <c r="X28" s="513"/>
      <c r="Y28" s="513"/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39.950000000000003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 t="s">
        <v>2493</v>
      </c>
      <c r="Q29" s="518"/>
      <c r="R29" s="518"/>
      <c r="S29" s="518"/>
      <c r="T29" s="518"/>
      <c r="U29" s="519"/>
      <c r="V29" s="513"/>
      <c r="W29" s="513"/>
      <c r="X29" s="513"/>
      <c r="Y29" s="513"/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39.950000000000003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 t="s">
        <v>2492</v>
      </c>
      <c r="Q30" s="518"/>
      <c r="R30" s="518"/>
      <c r="S30" s="518"/>
      <c r="T30" s="518"/>
      <c r="U30" s="519"/>
      <c r="V30" s="513" t="s">
        <v>2500</v>
      </c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39.950000000000003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 t="s">
        <v>2492</v>
      </c>
      <c r="Q31" s="521"/>
      <c r="R31" s="521"/>
      <c r="S31" s="521"/>
      <c r="T31" s="521"/>
      <c r="U31" s="522"/>
      <c r="V31" s="550" t="s">
        <v>2500</v>
      </c>
      <c r="W31" s="550"/>
      <c r="X31" s="550"/>
      <c r="Y31" s="550"/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 thickBo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 t="s">
        <v>2492</v>
      </c>
      <c r="Q33" s="515"/>
      <c r="R33" s="515"/>
      <c r="S33" s="515"/>
      <c r="T33" s="515"/>
      <c r="U33" s="516"/>
      <c r="V33" s="555"/>
      <c r="W33" s="555"/>
      <c r="X33" s="555"/>
      <c r="Y33" s="555" t="s">
        <v>2500</v>
      </c>
      <c r="Z33" s="555"/>
      <c r="AA33" s="555"/>
      <c r="AB33" s="556" t="s">
        <v>2532</v>
      </c>
      <c r="AC33" s="557"/>
      <c r="AD33" s="557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39.950000000000003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 t="s">
        <v>2493</v>
      </c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39.950000000000003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 t="s">
        <v>2493</v>
      </c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yuuken002</dc:creator>
  <cp:lastModifiedBy>宮田 里美</cp:lastModifiedBy>
  <cp:lastPrinted>2022-08-08T00:07:47Z</cp:lastPrinted>
  <dcterms:created xsi:type="dcterms:W3CDTF">2020-12-23T05:28:24Z</dcterms:created>
  <dcterms:modified xsi:type="dcterms:W3CDTF">2023-08-30T06:35:43Z</dcterms:modified>
</cp:coreProperties>
</file>