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AppData\Roaming\Everidays\work\lock\55e87c40d8f3059a573f\"/>
    </mc:Choice>
  </mc:AlternateContent>
  <xr:revisionPtr revIDLastSave="0" documentId="13_ncr:1_{AC34126E-B81C-405B-8745-D09A77B1C8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<sst xmlns="http://schemas.openxmlformats.org/spreadsheetml/2006/main" count="193" uniqueCount="144">
  <si>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</si>
  <si>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</si>
  <si>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</si>
  <si>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</si>
  <si>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</si>
  <si>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</si>
  <si>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</si>
  <si>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</si>
  <si>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</si>
  <si>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</si>
  <si>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</si>
  <si>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</si>
  <si>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</si>
  <si>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</si>
  <si>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</si>
  <si>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</si>
  <si>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</si>
  <si>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</si>
  <si>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</si>
  <si>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</si>
  <si>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</si>
  <si>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</si>
  <si>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</si>
  <si>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</si>
  <si>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</si>
  <si>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</si>
  <si>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</si>
  <si>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</si>
  <si>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</si>
  <si>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</si>
  <si>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</si>
  <si>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</si>
  <si>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</si>
  <si>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</si>
  <si>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</si>
  <si>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</si>
  <si>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</si>
  <si>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</si>
  <si>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</si>
  <si>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</si>
  <si>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</si>
  <si>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</si>
  <si>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</si>
  <si>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</si>
  <si>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</si>
  <si>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</si>
  <si>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</si>
  <si>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</si>
  <si>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</si>
  <si>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</si>
  <si>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</si>
  <si>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</si>
  <si>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</si>
  <si>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</si>
  <si>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</si>
  <si>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</si>
  <si>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</si>
  <si>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</si>
  <si>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</si>
  <si>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</si>
  <si>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</si>
  <si>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</si>
  <si>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</si>
  <si>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</si>
  <si>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</si>
  <si>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</si>
  <si>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</si>
  <si>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</si>
  <si>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</si>
  <si>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</si>
  <si>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</si>
  <si>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</si>
  <si>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</si>
  <si>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</si>
  <si>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</si>
  <si>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</si>
  <si>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</si>
  <si>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</si>
  <si>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</si>
  <si>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</si>
  <si>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</si>
  <si>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</si>
  <si>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</si>
  <si>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</si>
  <si>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</si>
  <si>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</si>
  <si>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</si>
  <si>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</si>
  <si>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</si>
  <si>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</si>
  <si>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</si>
  <si>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</si>
  <si>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</si>
  <si>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</si>
  <si>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</si>
  <si>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</si>
  <si>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</si>
  <si>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</si>
  <si>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</si>
  <si>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</si>
  <si>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</si>
  <si>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</si>
  <si>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</si>
  <si>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</si>
  <si>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</si>
  <si>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</si>
  <si>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</si>
  <si>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</si>
  <si>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</si>
  <si>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</si>
  <si>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</si>
  <si>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</si>
  <si>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</si>
  <si>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</si>
  <si>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</si>
  <si>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</si>
  <si>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</si>
  <si>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</si>
  <si>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</si>
  <si>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</si>
  <si>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</si>
  <si>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</si>
  <si>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</si>
  <si>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</si>
  <si>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</si>
  <si>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</si>
  <si>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</si>
  <si>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</si>
  <si>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</si>
  <si>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</si>
  <si>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</si>
  <si>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</si>
  <si>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</si>
  <si>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</si>
  <si>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</si>
  <si>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</si>
  <si>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</si>
  <si>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株式会社　青山</t>
    <rPh sb="0" eb="4">
      <t>カブシキガイシャ</t>
    </rPh>
    <rPh sb="5" eb="7">
      <t>アオヤマ</t>
    </rPh>
    <phoneticPr fontId="1"/>
  </si>
  <si>
    <t>自室</t>
    <rPh sb="0" eb="2">
      <t>ジシツ</t>
    </rPh>
    <phoneticPr fontId="1"/>
  </si>
  <si>
    <t>住宅型有料老人ホーム希望のつぼみ かぐら岡</t>
    <rPh sb="0" eb="7">
      <t>ジュウタクガタユウリョウロウジン</t>
    </rPh>
    <rPh sb="10" eb="12">
      <t>キボウ</t>
    </rPh>
    <rPh sb="20" eb="21">
      <t>オカ</t>
    </rPh>
    <phoneticPr fontId="1"/>
  </si>
  <si>
    <t>旭川市神楽岡10条6丁目1番2号</t>
    <rPh sb="0" eb="3">
      <t>アサヒカワシ</t>
    </rPh>
    <rPh sb="3" eb="6">
      <t>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</si>
  <si>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0166‐66‐6051</t>
    <phoneticPr fontId="1"/>
  </si>
  <si>
    <t>http://www.kibounotsubomi.com/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</si>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</sst>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30" sqref="P30:R30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143</v>
      </c>
      <c r="R6" s="1"/>
      <c r="S6" s="1"/>
      <c r="T6" s="1"/>
      <c r="U6" s="1"/>
      <c r="V6" s="1"/>
    </row>
    <row r="7" spans="1:49" ht="20.5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139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5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5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137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5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5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43862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5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17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5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5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7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5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5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10.664999999999999</v>
      </c>
      <c r="Q19" s="87" t="s">
        <v>100</v>
      </c>
      <c r="R19" s="87"/>
      <c r="S19" s="18">
        <v>14.44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5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5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5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5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97920</v>
      </c>
      <c r="Q26" s="99"/>
      <c r="R26" s="99"/>
      <c r="S26" s="10" t="s">
        <v>83</v>
      </c>
      <c r="T26" s="19"/>
      <c r="U26" s="23"/>
      <c r="V26" s="28"/>
    </row>
    <row r="27" spans="1:47" ht="20.5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103420</v>
      </c>
      <c r="Q27" s="99"/>
      <c r="R27" s="99"/>
      <c r="S27" s="10" t="s">
        <v>83</v>
      </c>
      <c r="T27" s="20"/>
      <c r="U27" s="14"/>
      <c r="V27" s="28"/>
    </row>
    <row r="28" spans="1:47" ht="20.5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34800</v>
      </c>
      <c r="Q28" s="99"/>
      <c r="R28" s="99"/>
      <c r="S28" s="10" t="s">
        <v>83</v>
      </c>
      <c r="T28" s="5"/>
      <c r="U28" s="7"/>
      <c r="V28" s="1"/>
    </row>
    <row r="29" spans="1:47" ht="20.5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45420</v>
      </c>
      <c r="Q29" s="99"/>
      <c r="R29" s="99"/>
      <c r="S29" s="10" t="s">
        <v>83</v>
      </c>
      <c r="T29" s="10"/>
      <c r="U29" s="11"/>
      <c r="V29" s="1"/>
    </row>
    <row r="30" spans="1:47" ht="20.5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83</v>
      </c>
      <c r="T30" s="6"/>
      <c r="U30" s="8"/>
      <c r="V30" s="1"/>
    </row>
    <row r="31" spans="1:47" ht="20.5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11000</v>
      </c>
      <c r="Q31" s="99"/>
      <c r="R31" s="99"/>
      <c r="S31" s="10" t="s">
        <v>83</v>
      </c>
      <c r="T31" s="10"/>
      <c r="U31" s="11"/>
      <c r="V31" s="1"/>
    </row>
    <row r="32" spans="1:47" ht="20.5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5500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5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5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5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5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5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5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5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5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5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5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5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A2C4B099-CC65-473B-8088-1EE161C1BE40}">
      <formula1>$AT$9:$AW$9</formula1>
    </dataValidation>
  </dataValidations>
  <hyperlinks>
    <hyperlink ref="M13" xr:uid="{4E65CA78-F1F8-451F-AE4A-8675FC90FBB4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住宅型有料老人ホーム希望のつぼみ かぐら岡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旭川市神楽岡10条6丁目1番2号</v>
      </c>
      <c r="F2" s="30" t="str">
        <f>情報開示!M11</f>
        <v>0166‐66‐6051</v>
      </c>
      <c r="G2" s="30" t="str">
        <f>情報開示!M12</f>
        <v>株式会社　青山</v>
      </c>
      <c r="H2" s="30" t="str">
        <f>情報開示!M13</f>
        <v>http://www.kibounotsubomi.com/</v>
      </c>
      <c r="I2" s="31">
        <f>情報開示!M14</f>
        <v>43862</v>
      </c>
      <c r="J2" s="30">
        <f>情報開示!P15</f>
        <v>17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7</v>
      </c>
      <c r="P2" s="30">
        <f>情報開示!Q17</f>
        <v>6</v>
      </c>
      <c r="Q2" s="30">
        <f>情報開示!T17</f>
        <v>3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19</v>
      </c>
      <c r="V2" s="30">
        <f>情報開示!P19</f>
        <v>10.664999999999999</v>
      </c>
      <c r="W2" s="30">
        <f>情報開示!S19</f>
        <v>14.44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97920</v>
      </c>
      <c r="AG2" s="32">
        <f>情報開示!P27</f>
        <v>103420</v>
      </c>
      <c r="AH2" s="32">
        <f>情報開示!P28</f>
        <v>34800</v>
      </c>
      <c r="AI2" s="32">
        <f>情報開示!P29</f>
        <v>45420</v>
      </c>
      <c r="AJ2" s="32">
        <f>情報開示!P30</f>
        <v>10000</v>
      </c>
      <c r="AK2" s="32">
        <f>情報開示!P31</f>
        <v>11000</v>
      </c>
      <c r="AL2" s="32">
        <f>情報開示!M32</f>
        <v>5500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有香 三浦</cp:lastModifiedBy>
  <cp:lastPrinted>2024-11-26T02:25:30Z</cp:lastPrinted>
  <dcterms:created xsi:type="dcterms:W3CDTF">2018-08-23T04:57:55Z</dcterms:created>
  <dcterms:modified xsi:type="dcterms:W3CDTF">2025-10-29T06:41:06Z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