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201_向日葵Ⅱ\"/>
    </mc:Choice>
  </mc:AlternateContent>
  <xr:revisionPtr revIDLastSave="0" documentId="13_ncr:1_{EA5EB355-BDB7-4787-9D08-FC74A0DD79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<sst xmlns="http://schemas.openxmlformats.org/spreadsheetml/2006/main" count="194" uniqueCount="144">
  <si>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</si>
  <si>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</si>
  <si>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</si>
  <si>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</si>
  <si>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</si>
  <si>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</si>
  <si>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</si>
  <si>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</si>
  <si>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</si>
  <si>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</si>
  <si>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</si>
  <si>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</si>
  <si>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</si>
  <si>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</si>
  <si>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</si>
  <si>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</si>
  <si>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</si>
  <si>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</si>
  <si>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</si>
  <si>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</si>
  <si>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</si>
  <si>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</si>
  <si>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</si>
  <si>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</si>
  <si>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</si>
  <si>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</si>
  <si>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</si>
  <si>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</si>
  <si>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</si>
  <si>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</si>
  <si>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</si>
  <si>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</si>
  <si>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</si>
  <si>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</si>
  <si>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</si>
  <si>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</si>
  <si>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</si>
  <si>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</si>
  <si>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</si>
  <si>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</si>
  <si>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</si>
  <si>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</si>
  <si>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</si>
  <si>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</si>
  <si>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</si>
  <si>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</si>
  <si>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</si>
  <si>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</si>
  <si>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</si>
  <si>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</si>
  <si>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</si>
  <si>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</si>
  <si>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</si>
  <si>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</si>
  <si>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</si>
  <si>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</si>
  <si>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</si>
  <si>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</si>
  <si>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</si>
  <si>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</si>
  <si>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</si>
  <si>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</si>
  <si>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</si>
  <si>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</si>
  <si>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</si>
  <si>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</si>
  <si>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</si>
  <si>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</si>
  <si>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</si>
  <si>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</si>
  <si>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</si>
  <si>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</si>
  <si>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</si>
  <si>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</si>
  <si>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</si>
  <si>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</si>
  <si>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</si>
  <si>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</si>
  <si>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</si>
  <si>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</si>
  <si>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</si>
  <si>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</si>
  <si>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</si>
  <si>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</si>
  <si>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</si>
  <si>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</si>
  <si>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</si>
  <si>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</si>
  <si>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</si>
  <si>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</si>
  <si>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</si>
  <si>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</si>
  <si>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</si>
  <si>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</si>
  <si>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</si>
  <si>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</si>
  <si>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</si>
  <si>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</si>
  <si>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</si>
  <si>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</si>
  <si>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</si>
  <si>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</si>
  <si>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</si>
  <si>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</si>
  <si>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</si>
  <si>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</si>
  <si>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</si>
  <si>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</si>
  <si>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</si>
  <si>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</si>
  <si>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</si>
  <si>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</si>
  <si>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</si>
  <si>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</si>
  <si>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</si>
  <si>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</si>
  <si>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</si>
  <si>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</si>
  <si>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</si>
  <si>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</si>
  <si>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</si>
  <si>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</si>
  <si>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</si>
  <si>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</si>
  <si>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</si>
  <si>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</si>
  <si>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</si>
  <si>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</si>
  <si>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</si>
  <si>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</si>
  <si>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</si>
  <si>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</si>
  <si>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</si>
  <si>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</si>
  <si>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</si>
  <si>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</si>
  <si>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0166-74-3788</t>
    <phoneticPr fontId="1"/>
  </si>
  <si>
    <t>株式会社　寶船</t>
    <rPh sb="0" eb="4">
      <t>カブシキガイシャ</t>
    </rPh>
    <rPh sb="5" eb="7">
      <t>タカラブネ</t>
    </rPh>
    <phoneticPr fontId="1"/>
  </si>
  <si>
    <t>https://takarahune.com</t>
    <phoneticPr fontId="1"/>
  </si>
  <si>
    <t>共益費   　　　 （円）</t>
    <rPh sb="0" eb="3">
      <t>キョウエキヒ</t>
    </rPh>
    <rPh sb="11" eb="12">
      <t>エン</t>
    </rPh>
    <phoneticPr fontId="1"/>
  </si>
  <si>
    <t>カーテンリース代　330円　適宜　通院費二時間未満で2,000円その後一時間毎に1,000円追加。上限5,000
買い物・支払い代行　2,000円　入院対応　2,000円</t>
    <phoneticPr fontId="1"/>
  </si>
  <si>
    <t>住宅型有料老人ホーム　グループハウス向日葵Ⅱ</t>
    <rPh sb="0" eb="7">
      <t>ジュウタクガタユウリョウロウジン</t>
    </rPh>
    <rPh sb="18" eb="21">
      <t>ヒマワリ</t>
    </rPh>
    <phoneticPr fontId="1"/>
  </si>
  <si>
    <t>旭川市近文町23丁目1178-151</t>
    <rPh sb="0" eb="3">
      <t>アサヒカワシ</t>
    </rPh>
    <rPh sb="3" eb="6">
      <t>チカブミチョウ</t>
    </rPh>
    <rPh sb="8" eb="10">
      <t>チョウメ</t>
    </rPh>
    <phoneticPr fontId="1"/>
  </si>
  <si>
    <t>冷暖房費　（円）　（期間）</t>
    <rPh sb="0" eb="1">
      <t>レイ</t>
    </rPh>
    <rPh sb="1" eb="4">
      <t>ダンボウヒ</t>
    </rPh>
    <rPh sb="6" eb="7">
      <t>エン</t>
    </rPh>
    <rPh sb="10" eb="12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</si>
</sst>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0" zoomScaleNormal="100" workbookViewId="0">
      <selection activeCell="M41" sqref="M41:U41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134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141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132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70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70</v>
      </c>
      <c r="AV9" t="s">
        <v>71</v>
      </c>
      <c r="AW9" t="s">
        <v>133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142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136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137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138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131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43497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26</v>
      </c>
      <c r="Q15" s="75" t="s">
        <v>22</v>
      </c>
      <c r="R15" s="75"/>
      <c r="S15" s="18">
        <v>28</v>
      </c>
      <c r="T15" s="19" t="s">
        <v>72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65</v>
      </c>
      <c r="N17" s="18">
        <v>5</v>
      </c>
      <c r="O17" s="12" t="s">
        <v>34</v>
      </c>
      <c r="P17" s="15" t="s">
        <v>66</v>
      </c>
      <c r="Q17" s="18">
        <v>4</v>
      </c>
      <c r="R17" s="12" t="s">
        <v>34</v>
      </c>
      <c r="S17" s="15" t="s">
        <v>67</v>
      </c>
      <c r="T17" s="18">
        <v>9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60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68</v>
      </c>
      <c r="N18" s="18">
        <v>2</v>
      </c>
      <c r="O18" s="12" t="s">
        <v>34</v>
      </c>
      <c r="P18" s="15" t="s">
        <v>69</v>
      </c>
      <c r="Q18" s="18">
        <v>5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28</v>
      </c>
      <c r="N19" s="36"/>
      <c r="O19" s="21" t="s">
        <v>105</v>
      </c>
      <c r="P19" s="18">
        <v>11.17</v>
      </c>
      <c r="Q19" s="44" t="s">
        <v>99</v>
      </c>
      <c r="R19" s="44"/>
      <c r="S19" s="18">
        <v>11.17</v>
      </c>
      <c r="T19" s="44" t="s">
        <v>104</v>
      </c>
      <c r="U19" s="51"/>
      <c r="V19" s="27"/>
      <c r="X19" t="s">
        <v>80</v>
      </c>
      <c r="AT19" t="s">
        <v>61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105</v>
      </c>
      <c r="P20" s="18">
        <v>0</v>
      </c>
      <c r="Q20" s="44" t="s">
        <v>99</v>
      </c>
      <c r="R20" s="44"/>
      <c r="S20" s="18">
        <v>0</v>
      </c>
      <c r="T20" s="44" t="s">
        <v>104</v>
      </c>
      <c r="U20" s="51"/>
      <c r="V20" s="27"/>
      <c r="X20" t="s">
        <v>81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62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62</v>
      </c>
    </row>
    <row r="22" spans="1:47" ht="20.45" customHeight="1" x14ac:dyDescent="0.15">
      <c r="A22" s="1"/>
      <c r="B22" s="69" t="s">
        <v>10</v>
      </c>
      <c r="C22" s="69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82</v>
      </c>
      <c r="T22" s="10"/>
      <c r="U22" s="11"/>
      <c r="V22" s="1"/>
      <c r="X22" s="29" t="s">
        <v>57</v>
      </c>
      <c r="AT22" t="s">
        <v>63</v>
      </c>
    </row>
    <row r="23" spans="1:47" ht="20.45" customHeight="1" x14ac:dyDescent="0.15">
      <c r="A23" s="1"/>
      <c r="B23" s="69"/>
      <c r="C23" s="69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82</v>
      </c>
      <c r="T23" s="10"/>
      <c r="U23" s="11"/>
      <c r="V23" s="1"/>
      <c r="X23" s="29" t="s">
        <v>130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64</v>
      </c>
      <c r="M26" s="15"/>
      <c r="N26" s="19"/>
      <c r="O26" s="19"/>
      <c r="P26" s="52">
        <v>109450</v>
      </c>
      <c r="Q26" s="52"/>
      <c r="R26" s="52"/>
      <c r="S26" s="10" t="s">
        <v>82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109450</v>
      </c>
      <c r="Q27" s="52"/>
      <c r="R27" s="52"/>
      <c r="S27" s="10" t="s">
        <v>82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82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42120</v>
      </c>
      <c r="Q29" s="52"/>
      <c r="R29" s="52"/>
      <c r="S29" s="10" t="s">
        <v>82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128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8000</v>
      </c>
      <c r="Q30" s="52"/>
      <c r="R30" s="52"/>
      <c r="S30" s="10" t="s">
        <v>82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139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20000</v>
      </c>
      <c r="Q31" s="52"/>
      <c r="R31" s="52"/>
      <c r="S31" s="10" t="s">
        <v>82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143</v>
      </c>
      <c r="E32" s="66"/>
      <c r="F32" s="66"/>
      <c r="G32" s="66"/>
      <c r="H32" s="66"/>
      <c r="I32" s="66"/>
      <c r="J32" s="66"/>
      <c r="K32" s="66"/>
      <c r="L32" s="67"/>
      <c r="M32" s="17">
        <v>11000</v>
      </c>
      <c r="N32" s="10" t="s">
        <v>75</v>
      </c>
      <c r="O32" s="21" t="s">
        <v>73</v>
      </c>
      <c r="P32" s="18">
        <v>1</v>
      </c>
      <c r="Q32" s="10" t="s">
        <v>78</v>
      </c>
      <c r="R32" s="10" t="s">
        <v>79</v>
      </c>
      <c r="S32" s="18">
        <v>12</v>
      </c>
      <c r="T32" s="10" t="s">
        <v>74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129</v>
      </c>
      <c r="E33" s="77"/>
      <c r="F33" s="77"/>
      <c r="G33" s="77"/>
      <c r="H33" s="77"/>
      <c r="I33" s="77"/>
      <c r="J33" s="77"/>
      <c r="K33" s="77"/>
      <c r="L33" s="78"/>
      <c r="M33" s="105" t="s">
        <v>140</v>
      </c>
      <c r="N33" s="106"/>
      <c r="O33" s="106"/>
      <c r="P33" s="106"/>
      <c r="Q33" s="106"/>
      <c r="R33" s="106"/>
      <c r="S33" s="106"/>
      <c r="T33" s="106"/>
      <c r="U33" s="10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108"/>
      <c r="N34" s="109"/>
      <c r="O34" s="109"/>
      <c r="P34" s="109"/>
      <c r="Q34" s="109"/>
      <c r="R34" s="109"/>
      <c r="S34" s="109"/>
      <c r="T34" s="109"/>
      <c r="U34" s="110"/>
      <c r="V34" s="1"/>
    </row>
    <row r="35" spans="1:47" ht="20.45" customHeight="1" x14ac:dyDescent="0.15">
      <c r="A35" s="1"/>
      <c r="B35" s="111" t="s">
        <v>5</v>
      </c>
      <c r="C35" s="112"/>
      <c r="D35" s="112"/>
      <c r="E35" s="112"/>
      <c r="F35" s="113"/>
      <c r="G35" s="53" t="s">
        <v>19</v>
      </c>
      <c r="H35" s="54"/>
      <c r="I35" s="54"/>
      <c r="J35" s="54"/>
      <c r="K35" s="54"/>
      <c r="L35" s="54"/>
      <c r="M35" s="35" t="s">
        <v>141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14"/>
      <c r="C36" s="115"/>
      <c r="D36" s="115"/>
      <c r="E36" s="115"/>
      <c r="F36" s="116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135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58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59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takarahune.com" xr:uid="{09B01716-5F88-4FA4-BD08-E25678F6F7E7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53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住宅型有料老人ホーム　グループハウス向日葵Ⅱ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旭川市近文町23丁目1178-151</v>
      </c>
      <c r="F2" s="30" t="str">
        <f>情報開示!M11</f>
        <v>0166-74-3788</v>
      </c>
      <c r="G2" s="30" t="str">
        <f>情報開示!M12</f>
        <v>株式会社　寶船</v>
      </c>
      <c r="H2" s="30" t="str">
        <f>情報開示!M13</f>
        <v>https://takarahune.com</v>
      </c>
      <c r="I2" s="31">
        <f>情報開示!M14</f>
        <v>43497</v>
      </c>
      <c r="J2" s="30">
        <f>情報開示!P15</f>
        <v>26</v>
      </c>
      <c r="K2" s="30">
        <f>情報開示!S15</f>
        <v>28</v>
      </c>
      <c r="L2" s="30">
        <f>情報開示!N16</f>
        <v>0</v>
      </c>
      <c r="M2" s="30">
        <f>情報開示!Q16</f>
        <v>1</v>
      </c>
      <c r="N2" s="30">
        <f>情報開示!T16</f>
        <v>0</v>
      </c>
      <c r="O2" s="30">
        <f>情報開示!N17</f>
        <v>5</v>
      </c>
      <c r="P2" s="30">
        <f>情報開示!Q17</f>
        <v>4</v>
      </c>
      <c r="Q2" s="30">
        <f>情報開示!T17</f>
        <v>9</v>
      </c>
      <c r="R2" s="30">
        <f>情報開示!N18</f>
        <v>2</v>
      </c>
      <c r="S2" s="30">
        <f>情報開示!Q18</f>
        <v>5</v>
      </c>
      <c r="T2" s="30">
        <f>情報開示!T18</f>
        <v>0</v>
      </c>
      <c r="U2" s="30">
        <f>情報開示!M19</f>
        <v>28</v>
      </c>
      <c r="V2" s="30">
        <f>情報開示!P19</f>
        <v>11.17</v>
      </c>
      <c r="W2" s="30">
        <f>情報開示!S19</f>
        <v>11.17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109450</v>
      </c>
      <c r="AG2" s="32">
        <f>情報開示!P27</f>
        <v>109450</v>
      </c>
      <c r="AH2" s="32">
        <f>情報開示!P28</f>
        <v>28000</v>
      </c>
      <c r="AI2" s="32">
        <f>情報開示!P29</f>
        <v>42120</v>
      </c>
      <c r="AJ2" s="32">
        <f>情報開示!P30</f>
        <v>8000</v>
      </c>
      <c r="AK2" s="32">
        <f>情報開示!P31</f>
        <v>20000</v>
      </c>
      <c r="AL2" s="32">
        <f>情報開示!M32</f>
        <v>11000</v>
      </c>
      <c r="AM2" s="30">
        <f>情報開示!P32</f>
        <v>1</v>
      </c>
      <c r="AN2" s="30">
        <f>情報開示!S32</f>
        <v>12</v>
      </c>
      <c r="AO2" s="30" t="str">
        <f>情報開示!M33</f>
        <v>カーテンリース代　330円　適宜　通院費二時間未満で2,000円その後一時間毎に1,000円追加。上限5,000
買い物・支払い代行　2,000円　入院対応　2,000円</v>
      </c>
      <c r="AP2" s="30" t="str">
        <f>情報開示!M35</f>
        <v>住宅型有料老人ホーム　グループハウス向日葵Ⅱ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2025-01-15T06:01:49Z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