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1.xml" ContentType="application/vnd.openxmlformats-officedocument.spreadsheetml.table+xml"/>
  <Override PartName="/xl/tables/table2.xml" ContentType="application/vnd.openxmlformats-officedocument.spreadsheetml.table+xml"/>
  <Override PartName="/xl/tables/table3.xml" ContentType="application/vnd.openxmlformats-officedocument.spreadsheetml.table+xml"/>
  <Override PartName="/xl/tables/table4.xml" ContentType="application/vnd.openxmlformats-officedocument.spreadsheetml.table+xml"/>
  <Override PartName="/xl/tables/table5.xml" ContentType="application/vnd.openxmlformats-officedocument.spreadsheetml.table+xml"/>
  <Override PartName="/xl/tables/table6.xml" ContentType="application/vnd.openxmlformats-officedocument.spreadsheetml.table+xml"/>
  <Override PartName="/xl/tables/table7.xml" ContentType="application/vnd.openxmlformats-officedocument.spreadsheetml.table+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tables/table22.xml" ContentType="application/vnd.openxmlformats-officedocument.spreadsheetml.table+xml"/>
  <Override PartName="/xl/tables/table23.xml" ContentType="application/vnd.openxmlformats-officedocument.spreadsheetml.table+xml"/>
  <Override PartName="/xl/tables/table24.xml" ContentType="application/vnd.openxmlformats-officedocument.spreadsheetml.table+xml"/>
  <Override PartName="/xl/tables/table25.xml" ContentType="application/vnd.openxmlformats-officedocument.spreadsheetml.table+xml"/>
  <Override PartName="/xl/tables/table26.xml" ContentType="application/vnd.openxmlformats-officedocument.spreadsheetml.table+xml"/>
  <Override PartName="/xl/tables/table27.xml" ContentType="application/vnd.openxmlformats-officedocument.spreadsheetml.table+xml"/>
  <Override PartName="/xl/tables/table28.xml" ContentType="application/vnd.openxmlformats-officedocument.spreadsheetml.table+xml"/>
  <Override PartName="/xl/tables/table29.xml" ContentType="application/vnd.openxmlformats-officedocument.spreadsheetml.table+xml"/>
  <Override PartName="/xl/tables/table30.xml" ContentType="application/vnd.openxmlformats-officedocument.spreadsheetml.table+xml"/>
  <Override PartName="/xl/tables/table31.xml" ContentType="application/vnd.openxmlformats-officedocument.spreadsheetml.table+xml"/>
  <Override PartName="/xl/tables/table32.xml" ContentType="application/vnd.openxmlformats-officedocument.spreadsheetml.table+xml"/>
  <Override PartName="/xl/tables/table33.xml" ContentType="application/vnd.openxmlformats-officedocument.spreadsheetml.table+xml"/>
  <Override PartName="/xl/tables/table34.xml" ContentType="application/vnd.openxmlformats-officedocument.spreadsheetml.table+xml"/>
  <Override PartName="/xl/tables/table35.xml" ContentType="application/vnd.openxmlformats-officedocument.spreadsheetml.table+xml"/>
  <Override PartName="/xl/tables/table36.xml" ContentType="application/vnd.openxmlformats-officedocument.spreadsheetml.table+xml"/>
  <Override PartName="/xl/tables/table37.xml" ContentType="application/vnd.openxmlformats-officedocument.spreadsheetml.table+xml"/>
  <Override PartName="/xl/tables/table38.xml" ContentType="application/vnd.openxmlformats-officedocument.spreadsheetml.table+xml"/>
  <Override PartName="/xl/tables/table39.xml" ContentType="application/vnd.openxmlformats-officedocument.spreadsheetml.table+xml"/>
  <Override PartName="/xl/tables/table40.xml" ContentType="application/vnd.openxmlformats-officedocument.spreadsheetml.table+xml"/>
  <Override PartName="/xl/tables/table41.xml" ContentType="application/vnd.openxmlformats-officedocument.spreadsheetml.table+xml"/>
  <Override PartName="/xl/tables/table42.xml" ContentType="application/vnd.openxmlformats-officedocument.spreadsheetml.table+xml"/>
  <Override PartName="/xl/tables/table43.xml" ContentType="application/vnd.openxmlformats-officedocument.spreadsheetml.table+xml"/>
  <Override PartName="/xl/tables/table44.xml" ContentType="application/vnd.openxmlformats-officedocument.spreadsheetml.table+xml"/>
  <Override PartName="/xl/tables/table45.xml" ContentType="application/vnd.openxmlformats-officedocument.spreadsheetml.table+xml"/>
  <Override PartName="/xl/tables/table46.xml" ContentType="application/vnd.openxmlformats-officedocument.spreadsheetml.table+xml"/>
  <Override PartName="/xl/tables/table47.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324"/>
  <workbookPr codeName="ThisWorkbook"/>
  <mc:AlternateContent xmlns:mc="http://schemas.openxmlformats.org/markup-compatibility/2006">
    <mc:Choice Requires="x15">
      <x15ac:absPath xmlns:x15ac="http://schemas.microsoft.com/office/spreadsheetml/2010/11/ac" url="Z:\全社共有\旭川本部\現況報告\現況報告ほーぷ3\"/>
    </mc:Choice>
  </mc:AlternateContent>
  <xr:revisionPtr revIDLastSave="0" documentId="13_ncr:1_{0CA2B286-1C0A-45BB-B324-2E69CF5F1BBC}" xr6:coauthVersionLast="47" xr6:coauthVersionMax="47" xr10:uidLastSave="{00000000-0000-0000-0000-000000000000}"/>
  <workbookProtection workbookAlgorithmName="SHA-512" workbookHashValue="yd8a7xLwCL+na4L7AjKLby6v+uu/gbz0SZxPrMCqe0EVOkR2QIkFPc6rbnvlnPS2H+GGqtUC8YuR6foyYfscbw==" workbookSaltValue="09Fr+jfPIigtagli85Nxvg==" workbookSpinCount="100000" lockStructure="1"/>
  <bookViews>
    <workbookView showHorizontalScroll="0" showVerticalScroll="0" xWindow="-108" yWindow="-108" windowWidth="23256" windowHeight="12456" tabRatio="908" xr2:uid="{00000000-000D-0000-FFFF-FFFF00000000}"/>
  </bookViews>
  <sheets>
    <sheet name="重要事項説明書" sheetId="24" r:id="rId1"/>
    <sheet name="別添１" sheetId="4" r:id="rId2"/>
    <sheet name="別添２" sheetId="2" r:id="rId3"/>
    <sheet name="別紙（フリー記載）※情報公表対象外" sheetId="31" r:id="rId4"/>
    <sheet name="MST" sheetId="27" state="hidden" r:id="rId5"/>
    <sheet name="MST_市区町村" sheetId="30" state="hidden" r:id="rId6"/>
  </sheets>
  <definedNames>
    <definedName name="_xlnm.Print_Area" localSheetId="0">重要事項説明書!$A$1:$Q$600</definedName>
    <definedName name="_xlnm.Print_Area" localSheetId="1">別添１!$A$1:$T$50</definedName>
    <definedName name="_xlnm.Print_Area" localSheetId="2">別添２!$A$1:$AO$39</definedName>
    <definedName name="愛知県">テーブル23[愛知県]</definedName>
    <definedName name="愛媛県">テーブル38[愛媛県]</definedName>
    <definedName name="茨城県">テーブル8[茨城県]</definedName>
    <definedName name="岡山県">テーブル33[岡山県]</definedName>
    <definedName name="沖縄県">テーブル47[沖縄県]</definedName>
    <definedName name="岩手県">テーブル3[岩手県]</definedName>
    <definedName name="岐阜県">テーブル21[岐阜県]</definedName>
    <definedName name="宮崎県">テーブル45[宮崎県]</definedName>
    <definedName name="宮城県">テーブル4[宮城県]</definedName>
    <definedName name="京都府">テーブル26[京都府]</definedName>
    <definedName name="熊本県">テーブル43[熊本県]</definedName>
    <definedName name="群馬県">テーブル10[群馬県]</definedName>
    <definedName name="広島県">テーブル34[広島県]</definedName>
    <definedName name="香川県">テーブル37[香川県]</definedName>
    <definedName name="高知県">テーブル39[高知県]</definedName>
    <definedName name="佐賀県">テーブル41[佐賀県]</definedName>
    <definedName name="埼玉県">テーブル11[埼玉県]</definedName>
    <definedName name="三重県">テーブル24[三重県]</definedName>
    <definedName name="山形県">テーブル6[山形県]</definedName>
    <definedName name="山口県">テーブル35[山口県]</definedName>
    <definedName name="山梨県">テーブル19[山梨県]</definedName>
    <definedName name="滋賀県">テーブル25[滋賀県]</definedName>
    <definedName name="鹿児島県">テーブル46[鹿児島県]</definedName>
    <definedName name="秋田県">テーブル5[秋田県]</definedName>
    <definedName name="新潟県">テーブル15[新潟県]</definedName>
    <definedName name="神奈川県">テーブル14[神奈川県]</definedName>
    <definedName name="青森県">テーブル2[青森県]</definedName>
    <definedName name="静岡県">テーブル22[静岡県]</definedName>
    <definedName name="石川県">テーブル17[石川県]</definedName>
    <definedName name="千葉県">テーブル12[千葉県]</definedName>
    <definedName name="大阪府">テーブル27[大阪府]</definedName>
    <definedName name="大分県">テーブル44[大分県]</definedName>
    <definedName name="長崎県">テーブル42[長崎県]</definedName>
    <definedName name="長野県">テーブル20[長野県]</definedName>
    <definedName name="鳥取県">テーブル31[鳥取県]</definedName>
    <definedName name="都道府県名">MST_市区町村!$C$3:$AW$3</definedName>
    <definedName name="島根県">テーブル32[島根県]</definedName>
    <definedName name="東京都">テーブル13[東京都]</definedName>
    <definedName name="徳島県">テーブル36[徳島県]</definedName>
    <definedName name="栃木県">テーブル9[栃木県]</definedName>
    <definedName name="奈良県">テーブル29[奈良県]</definedName>
    <definedName name="富山県">テーブル16[富山県]</definedName>
    <definedName name="福井県">テーブル18[福井県]</definedName>
    <definedName name="福岡県">テーブル40[福岡県]</definedName>
    <definedName name="福島県">テーブル7[福島県]</definedName>
    <definedName name="兵庫県">テーブル28[兵庫県]</definedName>
    <definedName name="北海道">テーブル1[北海道]</definedName>
    <definedName name="和歌山県">テーブル30[和歌山県]</definedName>
  </definedNames>
  <calcPr calcId="191029"/>
</workbook>
</file>

<file path=xl/calcChain.xml><?xml version="1.0" encoding="utf-8"?>
<calcChain xmlns="http://schemas.openxmlformats.org/spreadsheetml/2006/main">
  <c r="S233" i="24" l="1"/>
  <c r="S232" i="24"/>
  <c r="S230" i="24"/>
  <c r="S554" i="24"/>
  <c r="S527" i="24"/>
  <c r="S526" i="24"/>
  <c r="S525" i="24"/>
  <c r="S522" i="24"/>
  <c r="S521" i="24"/>
  <c r="S523" i="24"/>
  <c r="S519" i="24"/>
  <c r="S7" i="24"/>
  <c r="S8" i="24"/>
  <c r="S13" i="24"/>
  <c r="S14" i="24"/>
  <c r="S17" i="24"/>
  <c r="S18" i="24"/>
  <c r="S23" i="24"/>
  <c r="S31" i="24"/>
  <c r="S32" i="24"/>
  <c r="S33" i="24"/>
  <c r="S34" i="24"/>
  <c r="S36" i="24"/>
  <c r="S37" i="24"/>
  <c r="S38" i="24"/>
  <c r="S43" i="24"/>
  <c r="S47" i="24"/>
  <c r="S50" i="24"/>
  <c r="S51" i="24"/>
  <c r="S54" i="24"/>
  <c r="S90" i="24"/>
  <c r="S92" i="24"/>
  <c r="S93" i="24"/>
  <c r="S95" i="24"/>
  <c r="S96" i="24"/>
  <c r="S97" i="24"/>
  <c r="S98" i="24"/>
  <c r="S99" i="24"/>
  <c r="S100" i="24"/>
  <c r="S101" i="24"/>
  <c r="S102" i="24"/>
  <c r="S103" i="24"/>
  <c r="S104" i="24"/>
  <c r="S136" i="24"/>
  <c r="S137" i="24"/>
  <c r="S138" i="24"/>
  <c r="S139" i="24"/>
  <c r="S140" i="24"/>
  <c r="S141" i="24"/>
  <c r="S260" i="24"/>
  <c r="S261" i="24"/>
  <c r="S262" i="24"/>
  <c r="S358" i="24"/>
  <c r="S360" i="24"/>
  <c r="S362" i="24"/>
  <c r="S363" i="24"/>
  <c r="S364" i="24"/>
  <c r="S365" i="24"/>
  <c r="S366" i="24"/>
  <c r="S367" i="24"/>
  <c r="S369" i="24"/>
  <c r="S370" i="24"/>
  <c r="S371" i="24"/>
  <c r="S530" i="24"/>
  <c r="S531" i="24"/>
  <c r="S532" i="24"/>
  <c r="S533" i="24"/>
  <c r="S534" i="24"/>
  <c r="S545" i="24"/>
  <c r="S546" i="24"/>
  <c r="S547" i="24"/>
  <c r="S548" i="24"/>
  <c r="S549" i="24"/>
  <c r="S550" i="24"/>
  <c r="S551" i="24"/>
  <c r="S552" i="24"/>
  <c r="S553" i="24"/>
  <c r="S555" i="24"/>
  <c r="S556" i="24"/>
  <c r="S557" i="24"/>
  <c r="S558" i="24"/>
  <c r="S559" i="24"/>
  <c r="S560" i="24"/>
  <c r="S564" i="24"/>
  <c r="S566" i="24"/>
  <c r="G317" i="24" l="1"/>
  <c r="G316" i="24"/>
  <c r="G315" i="24"/>
  <c r="G314" i="24"/>
  <c r="G313" i="24"/>
  <c r="G312" i="24"/>
  <c r="G311" i="24"/>
  <c r="G310" i="24"/>
  <c r="G301" i="24"/>
  <c r="G305" i="24"/>
  <c r="G304" i="24"/>
  <c r="G303" i="24"/>
  <c r="G302" i="24"/>
  <c r="E291" i="24"/>
  <c r="E290" i="24"/>
  <c r="E289" i="24"/>
  <c r="E288" i="24"/>
  <c r="E287" i="24"/>
  <c r="E286" i="24"/>
  <c r="E285" i="24"/>
  <c r="E284" i="24"/>
  <c r="E283" i="24"/>
  <c r="E282" i="24"/>
  <c r="E281" i="24"/>
  <c r="AQ2" i="2" l="1"/>
</calcChain>
</file>

<file path=xl/sharedStrings.xml><?xml version="1.0" encoding="utf-8"?>
<sst xmlns="http://schemas.openxmlformats.org/spreadsheetml/2006/main" count="3124" uniqueCount="2595">
  <si>
    <t>記入年月日</t>
    <phoneticPr fontId="1"/>
  </si>
  <si>
    <t>記入者名</t>
    <phoneticPr fontId="1"/>
  </si>
  <si>
    <t>所属・職名</t>
    <phoneticPr fontId="1"/>
  </si>
  <si>
    <t>事業主体概要</t>
    <rPh sb="0" eb="2">
      <t>ジギョウ</t>
    </rPh>
    <rPh sb="2" eb="4">
      <t>シュタイ</t>
    </rPh>
    <rPh sb="4" eb="6">
      <t>ガイヨウ</t>
    </rPh>
    <phoneticPr fontId="1"/>
  </si>
  <si>
    <t>種類</t>
    <rPh sb="0" eb="2">
      <t>シュルイ</t>
    </rPh>
    <phoneticPr fontId="1"/>
  </si>
  <si>
    <t>名称</t>
    <rPh sb="0" eb="2">
      <t>メイショウ</t>
    </rPh>
    <phoneticPr fontId="1"/>
  </si>
  <si>
    <t>主たる事務所の所在地</t>
    <rPh sb="0" eb="1">
      <t>シュ</t>
    </rPh>
    <rPh sb="3" eb="6">
      <t>ジムショ</t>
    </rPh>
    <rPh sb="7" eb="10">
      <t>ショザイチ</t>
    </rPh>
    <phoneticPr fontId="1"/>
  </si>
  <si>
    <t>連絡先</t>
    <rPh sb="0" eb="3">
      <t>レンラクサキ</t>
    </rPh>
    <phoneticPr fontId="1"/>
  </si>
  <si>
    <t>代表者</t>
    <rPh sb="0" eb="3">
      <t>ダイヒョウシャ</t>
    </rPh>
    <phoneticPr fontId="1"/>
  </si>
  <si>
    <t>設立年月日</t>
    <rPh sb="0" eb="2">
      <t>セツリツ</t>
    </rPh>
    <rPh sb="2" eb="5">
      <t>ネンガッピ</t>
    </rPh>
    <phoneticPr fontId="1"/>
  </si>
  <si>
    <t>主な実施事業</t>
    <rPh sb="0" eb="1">
      <t>オモ</t>
    </rPh>
    <rPh sb="2" eb="4">
      <t>ジッシ</t>
    </rPh>
    <rPh sb="4" eb="6">
      <t>ジギョウ</t>
    </rPh>
    <phoneticPr fontId="1"/>
  </si>
  <si>
    <t>※法人の場合、その種類</t>
    <rPh sb="1" eb="3">
      <t>ホウジン</t>
    </rPh>
    <rPh sb="4" eb="6">
      <t>バアイ</t>
    </rPh>
    <rPh sb="9" eb="11">
      <t>シュルイ</t>
    </rPh>
    <phoneticPr fontId="1"/>
  </si>
  <si>
    <t>(ふりがな)</t>
    <phoneticPr fontId="1"/>
  </si>
  <si>
    <t>〒</t>
    <phoneticPr fontId="1"/>
  </si>
  <si>
    <t>電話番号</t>
    <rPh sb="0" eb="2">
      <t>デンワ</t>
    </rPh>
    <rPh sb="2" eb="4">
      <t>バンゴウ</t>
    </rPh>
    <phoneticPr fontId="1"/>
  </si>
  <si>
    <t>FAX番号</t>
    <rPh sb="3" eb="5">
      <t>バンゴウ</t>
    </rPh>
    <phoneticPr fontId="1"/>
  </si>
  <si>
    <t>ホームページアドレス</t>
    <phoneticPr fontId="1"/>
  </si>
  <si>
    <t>氏名</t>
    <rPh sb="0" eb="2">
      <t>シメイ</t>
    </rPh>
    <phoneticPr fontId="1"/>
  </si>
  <si>
    <t>職名</t>
    <rPh sb="0" eb="2">
      <t>ショクメイ</t>
    </rPh>
    <phoneticPr fontId="1"/>
  </si>
  <si>
    <t>※別添1（別に実施する介護サービス一覧表）</t>
    <rPh sb="1" eb="3">
      <t>ベッテン</t>
    </rPh>
    <rPh sb="5" eb="6">
      <t>ベツ</t>
    </rPh>
    <rPh sb="7" eb="9">
      <t>ジッシ</t>
    </rPh>
    <rPh sb="11" eb="13">
      <t>カイゴ</t>
    </rPh>
    <rPh sb="17" eb="20">
      <t>イチランヒョウ</t>
    </rPh>
    <phoneticPr fontId="1"/>
  </si>
  <si>
    <t>有料老人ホーム事業の概要</t>
    <rPh sb="0" eb="2">
      <t>ユウリョウ</t>
    </rPh>
    <rPh sb="2" eb="4">
      <t>ロウジン</t>
    </rPh>
    <rPh sb="7" eb="9">
      <t>ジギョウ</t>
    </rPh>
    <rPh sb="10" eb="12">
      <t>ガイヨウ</t>
    </rPh>
    <phoneticPr fontId="1"/>
  </si>
  <si>
    <t>（住まいの概要）</t>
    <rPh sb="1" eb="2">
      <t>ス</t>
    </rPh>
    <rPh sb="5" eb="7">
      <t>ガイヨウ</t>
    </rPh>
    <phoneticPr fontId="1"/>
  </si>
  <si>
    <t>管理者</t>
    <phoneticPr fontId="1"/>
  </si>
  <si>
    <t>連絡先</t>
    <phoneticPr fontId="1"/>
  </si>
  <si>
    <t>主な利用交通手段</t>
    <phoneticPr fontId="1"/>
  </si>
  <si>
    <t>所在地</t>
    <rPh sb="0" eb="3">
      <t>ショザイチ</t>
    </rPh>
    <phoneticPr fontId="1"/>
  </si>
  <si>
    <t>最寄駅</t>
    <rPh sb="0" eb="2">
      <t>モヨ</t>
    </rPh>
    <rPh sb="2" eb="3">
      <t>エキ</t>
    </rPh>
    <phoneticPr fontId="1"/>
  </si>
  <si>
    <t>交通手段と所要時間</t>
    <rPh sb="0" eb="2">
      <t>コウツウ</t>
    </rPh>
    <rPh sb="2" eb="4">
      <t>シュダン</t>
    </rPh>
    <rPh sb="5" eb="7">
      <t>ショヨウ</t>
    </rPh>
    <rPh sb="7" eb="9">
      <t>ジカン</t>
    </rPh>
    <phoneticPr fontId="1"/>
  </si>
  <si>
    <t>建物の竣工日</t>
    <rPh sb="0" eb="2">
      <t>タテモノ</t>
    </rPh>
    <rPh sb="3" eb="5">
      <t>シュンコウ</t>
    </rPh>
    <rPh sb="5" eb="6">
      <t>ビ</t>
    </rPh>
    <phoneticPr fontId="1"/>
  </si>
  <si>
    <t>有料老人ホーム事業の開始日</t>
    <rPh sb="0" eb="2">
      <t>ユウリョウ</t>
    </rPh>
    <rPh sb="2" eb="4">
      <t>ロウジン</t>
    </rPh>
    <rPh sb="7" eb="9">
      <t>ジギョウ</t>
    </rPh>
    <rPh sb="10" eb="13">
      <t>カイシビ</t>
    </rPh>
    <phoneticPr fontId="1"/>
  </si>
  <si>
    <t>（類型）【表示事項】</t>
    <rPh sb="1" eb="3">
      <t>ルイケイ</t>
    </rPh>
    <rPh sb="5" eb="7">
      <t>ヒョウジ</t>
    </rPh>
    <rPh sb="7" eb="9">
      <t>ジコウ</t>
    </rPh>
    <phoneticPr fontId="1"/>
  </si>
  <si>
    <t>１又は２に該当する場合</t>
    <rPh sb="1" eb="2">
      <t>マタ</t>
    </rPh>
    <rPh sb="5" eb="7">
      <t>ガイトウ</t>
    </rPh>
    <rPh sb="9" eb="11">
      <t>バアイ</t>
    </rPh>
    <phoneticPr fontId="1"/>
  </si>
  <si>
    <t>介護保険事業者番号</t>
    <rPh sb="0" eb="4">
      <t>カイゴホケン</t>
    </rPh>
    <rPh sb="4" eb="7">
      <t>ジギョウシャ</t>
    </rPh>
    <rPh sb="7" eb="9">
      <t>バンゴウ</t>
    </rPh>
    <phoneticPr fontId="1"/>
  </si>
  <si>
    <t>指定した自治体名</t>
    <rPh sb="0" eb="2">
      <t>シテイ</t>
    </rPh>
    <rPh sb="4" eb="7">
      <t>ジチタイ</t>
    </rPh>
    <rPh sb="7" eb="8">
      <t>メイ</t>
    </rPh>
    <phoneticPr fontId="1"/>
  </si>
  <si>
    <t>事業所の指定日</t>
    <rPh sb="0" eb="3">
      <t>ジギョウショ</t>
    </rPh>
    <rPh sb="4" eb="7">
      <t>シテイビ</t>
    </rPh>
    <phoneticPr fontId="1"/>
  </si>
  <si>
    <t>指定の更新日（直近）</t>
    <rPh sb="0" eb="2">
      <t>シテイ</t>
    </rPh>
    <rPh sb="3" eb="6">
      <t>コウシンビ</t>
    </rPh>
    <rPh sb="7" eb="9">
      <t>チョッキン</t>
    </rPh>
    <phoneticPr fontId="1"/>
  </si>
  <si>
    <t>建物概要</t>
    <rPh sb="0" eb="2">
      <t>タテモノ</t>
    </rPh>
    <rPh sb="2" eb="4">
      <t>ガイヨウ</t>
    </rPh>
    <phoneticPr fontId="1"/>
  </si>
  <si>
    <t>土地</t>
    <rPh sb="0" eb="2">
      <t>トチ</t>
    </rPh>
    <phoneticPr fontId="1"/>
  </si>
  <si>
    <t>敷地面積</t>
    <rPh sb="0" eb="2">
      <t>シキチ</t>
    </rPh>
    <rPh sb="2" eb="4">
      <t>メンセキ</t>
    </rPh>
    <phoneticPr fontId="1"/>
  </si>
  <si>
    <t>所有関係</t>
    <rPh sb="0" eb="2">
      <t>ショユウ</t>
    </rPh>
    <rPh sb="2" eb="4">
      <t>カンケイ</t>
    </rPh>
    <phoneticPr fontId="1"/>
  </si>
  <si>
    <t>延床面積</t>
    <rPh sb="0" eb="1">
      <t>ノ</t>
    </rPh>
    <rPh sb="1" eb="4">
      <t>ユカメンセキ</t>
    </rPh>
    <phoneticPr fontId="1"/>
  </si>
  <si>
    <t>全体</t>
    <rPh sb="0" eb="2">
      <t>ゼンタイ</t>
    </rPh>
    <phoneticPr fontId="1"/>
  </si>
  <si>
    <t>うち、老人ホーム部分</t>
    <rPh sb="3" eb="5">
      <t>ロウジン</t>
    </rPh>
    <rPh sb="8" eb="10">
      <t>ブブン</t>
    </rPh>
    <phoneticPr fontId="1"/>
  </si>
  <si>
    <t>耐火構造</t>
    <rPh sb="0" eb="2">
      <t>タイカ</t>
    </rPh>
    <rPh sb="2" eb="4">
      <t>コウゾウ</t>
    </rPh>
    <phoneticPr fontId="1"/>
  </si>
  <si>
    <t>構造</t>
    <rPh sb="0" eb="2">
      <t>コウゾウ</t>
    </rPh>
    <phoneticPr fontId="1"/>
  </si>
  <si>
    <t>居室の状況</t>
    <rPh sb="0" eb="2">
      <t>キョシツ</t>
    </rPh>
    <rPh sb="3" eb="5">
      <t>ジョウキョウ</t>
    </rPh>
    <phoneticPr fontId="1"/>
  </si>
  <si>
    <t>居室区分
【表示事項】</t>
    <rPh sb="0" eb="2">
      <t>キョシツ</t>
    </rPh>
    <rPh sb="2" eb="4">
      <t>クブン</t>
    </rPh>
    <rPh sb="6" eb="8">
      <t>ヒョウジ</t>
    </rPh>
    <rPh sb="8" eb="10">
      <t>ジコウ</t>
    </rPh>
    <phoneticPr fontId="1"/>
  </si>
  <si>
    <t>タイプ１</t>
    <phoneticPr fontId="1"/>
  </si>
  <si>
    <t>タイプ２</t>
  </si>
  <si>
    <t>タイプ３</t>
  </si>
  <si>
    <t>タイプ４</t>
  </si>
  <si>
    <t>タイプ５</t>
  </si>
  <si>
    <t>タイプ６</t>
  </si>
  <si>
    <t>タイプ７</t>
  </si>
  <si>
    <t>タイプ８</t>
  </si>
  <si>
    <t>タイプ９</t>
  </si>
  <si>
    <t>タイプ10</t>
    <phoneticPr fontId="1"/>
  </si>
  <si>
    <t>トイレ</t>
    <phoneticPr fontId="1"/>
  </si>
  <si>
    <t>浴室</t>
    <rPh sb="0" eb="2">
      <t>ヨクシツ</t>
    </rPh>
    <phoneticPr fontId="1"/>
  </si>
  <si>
    <t>面積</t>
    <rPh sb="0" eb="2">
      <t>メンセキ</t>
    </rPh>
    <phoneticPr fontId="1"/>
  </si>
  <si>
    <t>戸数・室数</t>
    <rPh sb="0" eb="2">
      <t>コスウ</t>
    </rPh>
    <rPh sb="3" eb="5">
      <t>シツスウ</t>
    </rPh>
    <phoneticPr fontId="1"/>
  </si>
  <si>
    <t>最大</t>
    <rPh sb="0" eb="2">
      <t>サイダイ</t>
    </rPh>
    <phoneticPr fontId="1"/>
  </si>
  <si>
    <t>最少</t>
    <rPh sb="0" eb="2">
      <t>サイショウ</t>
    </rPh>
    <phoneticPr fontId="1"/>
  </si>
  <si>
    <t>共用便所における便房</t>
    <rPh sb="0" eb="2">
      <t>キョウヨウ</t>
    </rPh>
    <rPh sb="2" eb="4">
      <t>ベンジョ</t>
    </rPh>
    <rPh sb="8" eb="9">
      <t>ベン</t>
    </rPh>
    <rPh sb="9" eb="10">
      <t>フサ</t>
    </rPh>
    <phoneticPr fontId="1"/>
  </si>
  <si>
    <t>共用浴室</t>
    <rPh sb="0" eb="2">
      <t>キョウヨウ</t>
    </rPh>
    <rPh sb="2" eb="4">
      <t>ヨクシツ</t>
    </rPh>
    <phoneticPr fontId="1"/>
  </si>
  <si>
    <t>共用浴室における介護浴槽</t>
    <rPh sb="0" eb="2">
      <t>キョウヨウ</t>
    </rPh>
    <rPh sb="2" eb="4">
      <t>ヨクシツ</t>
    </rPh>
    <rPh sb="8" eb="10">
      <t>カイゴ</t>
    </rPh>
    <rPh sb="10" eb="12">
      <t>ヨクソウ</t>
    </rPh>
    <phoneticPr fontId="1"/>
  </si>
  <si>
    <t>うち男女別の対応が可能な便房</t>
    <rPh sb="2" eb="4">
      <t>ダンジョ</t>
    </rPh>
    <rPh sb="4" eb="5">
      <t>ベツ</t>
    </rPh>
    <rPh sb="6" eb="8">
      <t>タイオウ</t>
    </rPh>
    <rPh sb="9" eb="11">
      <t>カノウ</t>
    </rPh>
    <rPh sb="12" eb="13">
      <t>ベン</t>
    </rPh>
    <rPh sb="13" eb="14">
      <t>フサ</t>
    </rPh>
    <phoneticPr fontId="1"/>
  </si>
  <si>
    <t>うち車椅子等の対応が可能な便房</t>
    <rPh sb="2" eb="3">
      <t>クルマ</t>
    </rPh>
    <rPh sb="3" eb="5">
      <t>イス</t>
    </rPh>
    <rPh sb="5" eb="6">
      <t>トウ</t>
    </rPh>
    <rPh sb="7" eb="9">
      <t>タイオウ</t>
    </rPh>
    <rPh sb="10" eb="12">
      <t>カノウ</t>
    </rPh>
    <rPh sb="13" eb="14">
      <t>ベン</t>
    </rPh>
    <rPh sb="14" eb="15">
      <t>フサ</t>
    </rPh>
    <phoneticPr fontId="1"/>
  </si>
  <si>
    <t>個室</t>
    <rPh sb="0" eb="2">
      <t>コシツ</t>
    </rPh>
    <phoneticPr fontId="1"/>
  </si>
  <si>
    <t>大浴場</t>
    <rPh sb="0" eb="3">
      <t>ダイヨクジョウ</t>
    </rPh>
    <phoneticPr fontId="1"/>
  </si>
  <si>
    <t>消防用設備等</t>
    <rPh sb="0" eb="3">
      <t>ショウボウヨウ</t>
    </rPh>
    <rPh sb="3" eb="5">
      <t>セツビ</t>
    </rPh>
    <rPh sb="5" eb="6">
      <t>トウ</t>
    </rPh>
    <phoneticPr fontId="1"/>
  </si>
  <si>
    <t>その他</t>
    <rPh sb="2" eb="3">
      <t>タ</t>
    </rPh>
    <phoneticPr fontId="1"/>
  </si>
  <si>
    <t>消火器</t>
    <phoneticPr fontId="1"/>
  </si>
  <si>
    <t>自動火災報知設備</t>
    <phoneticPr fontId="1"/>
  </si>
  <si>
    <t>火災通報設備</t>
    <phoneticPr fontId="1"/>
  </si>
  <si>
    <t>スプリンクラー</t>
    <phoneticPr fontId="1"/>
  </si>
  <si>
    <t>防火管理者</t>
    <rPh sb="0" eb="2">
      <t>ボウカ</t>
    </rPh>
    <rPh sb="2" eb="5">
      <t>カンリシャ</t>
    </rPh>
    <phoneticPr fontId="1"/>
  </si>
  <si>
    <t>防災計画</t>
    <rPh sb="0" eb="2">
      <t>ボウサイ</t>
    </rPh>
    <rPh sb="2" eb="4">
      <t>ケイカク</t>
    </rPh>
    <phoneticPr fontId="1"/>
  </si>
  <si>
    <t>食堂</t>
    <rPh sb="0" eb="2">
      <t>ショクドウ</t>
    </rPh>
    <phoneticPr fontId="1"/>
  </si>
  <si>
    <t>入居者や家族が利用できる調理設備</t>
    <rPh sb="0" eb="3">
      <t>ニュウキョシャ</t>
    </rPh>
    <rPh sb="4" eb="6">
      <t>カゾク</t>
    </rPh>
    <rPh sb="7" eb="9">
      <t>リヨウ</t>
    </rPh>
    <rPh sb="12" eb="14">
      <t>チョウリ</t>
    </rPh>
    <rPh sb="14" eb="16">
      <t>セツビ</t>
    </rPh>
    <phoneticPr fontId="1"/>
  </si>
  <si>
    <t>エレベーター</t>
    <phoneticPr fontId="1"/>
  </si>
  <si>
    <t>チェアー浴</t>
    <rPh sb="4" eb="5">
      <t>ヨク</t>
    </rPh>
    <phoneticPr fontId="1"/>
  </si>
  <si>
    <t>リフト浴</t>
    <rPh sb="3" eb="4">
      <t>ヨク</t>
    </rPh>
    <phoneticPr fontId="1"/>
  </si>
  <si>
    <t>ストレッチャー浴</t>
    <rPh sb="7" eb="8">
      <t>ヨク</t>
    </rPh>
    <phoneticPr fontId="1"/>
  </si>
  <si>
    <t>サービスの内容</t>
    <rPh sb="5" eb="7">
      <t>ナイヨウ</t>
    </rPh>
    <phoneticPr fontId="1"/>
  </si>
  <si>
    <t>（全体の方針）</t>
    <rPh sb="1" eb="3">
      <t>ゼンタイ</t>
    </rPh>
    <rPh sb="4" eb="6">
      <t>ホウシン</t>
    </rPh>
    <phoneticPr fontId="1"/>
  </si>
  <si>
    <t>運営に関する方針</t>
    <rPh sb="0" eb="2">
      <t>ウンエイ</t>
    </rPh>
    <rPh sb="3" eb="4">
      <t>カン</t>
    </rPh>
    <rPh sb="6" eb="8">
      <t>ホウシン</t>
    </rPh>
    <phoneticPr fontId="1"/>
  </si>
  <si>
    <t>サービスの提供内容に関する特色</t>
    <rPh sb="5" eb="7">
      <t>テイキョウ</t>
    </rPh>
    <rPh sb="7" eb="9">
      <t>ナイヨウ</t>
    </rPh>
    <rPh sb="10" eb="11">
      <t>カン</t>
    </rPh>
    <rPh sb="13" eb="15">
      <t>トクショク</t>
    </rPh>
    <phoneticPr fontId="1"/>
  </si>
  <si>
    <t>入浴、排せつ又は食事の介護</t>
    <rPh sb="0" eb="2">
      <t>ニュウヨク</t>
    </rPh>
    <rPh sb="3" eb="4">
      <t>ハイ</t>
    </rPh>
    <rPh sb="6" eb="7">
      <t>マタ</t>
    </rPh>
    <rPh sb="8" eb="10">
      <t>ショクジ</t>
    </rPh>
    <rPh sb="11" eb="13">
      <t>カイゴ</t>
    </rPh>
    <phoneticPr fontId="1"/>
  </si>
  <si>
    <t>食事の提供</t>
    <rPh sb="0" eb="2">
      <t>ショクジ</t>
    </rPh>
    <rPh sb="3" eb="5">
      <t>テイキョウ</t>
    </rPh>
    <phoneticPr fontId="1"/>
  </si>
  <si>
    <t>洗濯・掃除等の家事の供与</t>
    <rPh sb="0" eb="2">
      <t>センタク</t>
    </rPh>
    <rPh sb="3" eb="5">
      <t>ソウジ</t>
    </rPh>
    <rPh sb="5" eb="6">
      <t>トウ</t>
    </rPh>
    <rPh sb="7" eb="9">
      <t>カジ</t>
    </rPh>
    <rPh sb="10" eb="12">
      <t>キョウヨ</t>
    </rPh>
    <phoneticPr fontId="1"/>
  </si>
  <si>
    <t>健康管理の供与</t>
    <rPh sb="0" eb="2">
      <t>ケンコウ</t>
    </rPh>
    <rPh sb="2" eb="4">
      <t>カンリ</t>
    </rPh>
    <rPh sb="5" eb="7">
      <t>キョウヨ</t>
    </rPh>
    <phoneticPr fontId="1"/>
  </si>
  <si>
    <t>安否確認又は状況把握サービス</t>
    <rPh sb="0" eb="2">
      <t>アンピ</t>
    </rPh>
    <rPh sb="2" eb="4">
      <t>カクニン</t>
    </rPh>
    <rPh sb="4" eb="5">
      <t>マタ</t>
    </rPh>
    <rPh sb="6" eb="8">
      <t>ジョウキョウ</t>
    </rPh>
    <rPh sb="8" eb="10">
      <t>ハアク</t>
    </rPh>
    <phoneticPr fontId="1"/>
  </si>
  <si>
    <t>生活相談サービス</t>
    <rPh sb="0" eb="2">
      <t>セイカツ</t>
    </rPh>
    <rPh sb="2" eb="4">
      <t>ソウダン</t>
    </rPh>
    <phoneticPr fontId="1"/>
  </si>
  <si>
    <t>(Ⅰ)</t>
    <phoneticPr fontId="1"/>
  </si>
  <si>
    <t>(Ⅱ)</t>
    <phoneticPr fontId="1"/>
  </si>
  <si>
    <t>(Ⅲ)</t>
    <phoneticPr fontId="1"/>
  </si>
  <si>
    <t>人員配置が手厚い介護サービスの実施の有無</t>
    <rPh sb="0" eb="2">
      <t>ジンイン</t>
    </rPh>
    <rPh sb="2" eb="4">
      <t>ハイチ</t>
    </rPh>
    <rPh sb="5" eb="7">
      <t>テアツ</t>
    </rPh>
    <rPh sb="8" eb="10">
      <t>カイゴ</t>
    </rPh>
    <rPh sb="15" eb="17">
      <t>ジッシ</t>
    </rPh>
    <rPh sb="18" eb="20">
      <t>ウム</t>
    </rPh>
    <phoneticPr fontId="1"/>
  </si>
  <si>
    <t>（介護サービスの内容）</t>
    <rPh sb="1" eb="3">
      <t>カイゴ</t>
    </rPh>
    <rPh sb="8" eb="10">
      <t>ナイヨウ</t>
    </rPh>
    <phoneticPr fontId="1"/>
  </si>
  <si>
    <t>（医療連携の内容）</t>
    <rPh sb="1" eb="3">
      <t>イリョウ</t>
    </rPh>
    <rPh sb="3" eb="5">
      <t>レンケイ</t>
    </rPh>
    <rPh sb="6" eb="8">
      <t>ナイヨウ</t>
    </rPh>
    <phoneticPr fontId="1"/>
  </si>
  <si>
    <t>医療支援
　　　※複数選択可</t>
    <rPh sb="0" eb="2">
      <t>イリョウ</t>
    </rPh>
    <rPh sb="2" eb="4">
      <t>シエン</t>
    </rPh>
    <rPh sb="10" eb="12">
      <t>フクスウ</t>
    </rPh>
    <rPh sb="12" eb="14">
      <t>センタク</t>
    </rPh>
    <rPh sb="14" eb="15">
      <t>カ</t>
    </rPh>
    <phoneticPr fontId="1"/>
  </si>
  <si>
    <t>協力医療機関</t>
    <rPh sb="0" eb="2">
      <t>キョウリョク</t>
    </rPh>
    <rPh sb="2" eb="4">
      <t>イリョウ</t>
    </rPh>
    <rPh sb="4" eb="6">
      <t>キカン</t>
    </rPh>
    <phoneticPr fontId="1"/>
  </si>
  <si>
    <t>協力歯科医療機関</t>
    <rPh sb="0" eb="2">
      <t>キョウリョク</t>
    </rPh>
    <rPh sb="2" eb="4">
      <t>シカ</t>
    </rPh>
    <rPh sb="4" eb="6">
      <t>イリョウ</t>
    </rPh>
    <rPh sb="6" eb="8">
      <t>キカン</t>
    </rPh>
    <phoneticPr fontId="1"/>
  </si>
  <si>
    <t>住所</t>
    <rPh sb="0" eb="2">
      <t>ジュウショ</t>
    </rPh>
    <phoneticPr fontId="1"/>
  </si>
  <si>
    <t>診療科目</t>
    <rPh sb="0" eb="2">
      <t>シンリョウ</t>
    </rPh>
    <rPh sb="2" eb="4">
      <t>カモク</t>
    </rPh>
    <phoneticPr fontId="1"/>
  </si>
  <si>
    <t>協力内容</t>
    <rPh sb="0" eb="2">
      <t>キョウリョク</t>
    </rPh>
    <rPh sb="2" eb="4">
      <t>ナイヨウ</t>
    </rPh>
    <phoneticPr fontId="1"/>
  </si>
  <si>
    <t>（入居後に居室を住み替える場合）</t>
    <rPh sb="1" eb="3">
      <t>ニュウキョ</t>
    </rPh>
    <rPh sb="3" eb="4">
      <t>ゴ</t>
    </rPh>
    <rPh sb="5" eb="7">
      <t>キョシツ</t>
    </rPh>
    <rPh sb="8" eb="9">
      <t>ス</t>
    </rPh>
    <rPh sb="10" eb="11">
      <t>カ</t>
    </rPh>
    <rPh sb="13" eb="15">
      <t>バアイ</t>
    </rPh>
    <phoneticPr fontId="1"/>
  </si>
  <si>
    <t>※住み替えを行っていない場合は省略可能</t>
    <rPh sb="1" eb="2">
      <t>ス</t>
    </rPh>
    <rPh sb="3" eb="4">
      <t>カ</t>
    </rPh>
    <rPh sb="6" eb="7">
      <t>オコナ</t>
    </rPh>
    <rPh sb="12" eb="14">
      <t>バアイ</t>
    </rPh>
    <rPh sb="15" eb="17">
      <t>ショウリャク</t>
    </rPh>
    <rPh sb="17" eb="19">
      <t>カノウ</t>
    </rPh>
    <phoneticPr fontId="1"/>
  </si>
  <si>
    <t>入居後に居室を住み替える場合
　　　　※複数選択可</t>
    <rPh sb="0" eb="3">
      <t>ニュウキョゴ</t>
    </rPh>
    <rPh sb="4" eb="6">
      <t>キョシツ</t>
    </rPh>
    <rPh sb="7" eb="8">
      <t>ス</t>
    </rPh>
    <rPh sb="9" eb="10">
      <t>カ</t>
    </rPh>
    <rPh sb="12" eb="14">
      <t>バアイ</t>
    </rPh>
    <rPh sb="20" eb="22">
      <t>フクスウ</t>
    </rPh>
    <rPh sb="22" eb="25">
      <t>センタクカ</t>
    </rPh>
    <phoneticPr fontId="1"/>
  </si>
  <si>
    <t>判断基準の内容</t>
    <rPh sb="0" eb="2">
      <t>ハンダン</t>
    </rPh>
    <rPh sb="2" eb="4">
      <t>キジュン</t>
    </rPh>
    <rPh sb="5" eb="7">
      <t>ナイヨウ</t>
    </rPh>
    <phoneticPr fontId="1"/>
  </si>
  <si>
    <t>手続きの内容</t>
    <rPh sb="0" eb="2">
      <t>テツヅ</t>
    </rPh>
    <rPh sb="4" eb="6">
      <t>ナイヨウ</t>
    </rPh>
    <phoneticPr fontId="1"/>
  </si>
  <si>
    <t>追加的費用の有無</t>
    <rPh sb="0" eb="3">
      <t>ツイカテキ</t>
    </rPh>
    <rPh sb="3" eb="5">
      <t>ヒヨウ</t>
    </rPh>
    <rPh sb="6" eb="8">
      <t>ウム</t>
    </rPh>
    <phoneticPr fontId="1"/>
  </si>
  <si>
    <t>居室利用権の取扱い</t>
    <rPh sb="0" eb="2">
      <t>キョシツ</t>
    </rPh>
    <rPh sb="2" eb="5">
      <t>リヨウケン</t>
    </rPh>
    <rPh sb="6" eb="8">
      <t>トリアツカ</t>
    </rPh>
    <phoneticPr fontId="1"/>
  </si>
  <si>
    <t>（入居に関する要件）</t>
    <rPh sb="1" eb="3">
      <t>ニュウキョ</t>
    </rPh>
    <rPh sb="4" eb="5">
      <t>カン</t>
    </rPh>
    <rPh sb="7" eb="9">
      <t>ヨウケン</t>
    </rPh>
    <phoneticPr fontId="1"/>
  </si>
  <si>
    <t>前払金償却の調整の有無</t>
    <rPh sb="0" eb="2">
      <t>マエバラ</t>
    </rPh>
    <rPh sb="2" eb="3">
      <t>キン</t>
    </rPh>
    <rPh sb="3" eb="5">
      <t>ショウキャク</t>
    </rPh>
    <rPh sb="6" eb="8">
      <t>チョウセイ</t>
    </rPh>
    <rPh sb="9" eb="11">
      <t>ウム</t>
    </rPh>
    <phoneticPr fontId="1"/>
  </si>
  <si>
    <t>従前の居室との仕様の変更</t>
    <rPh sb="0" eb="2">
      <t>ジュウゼン</t>
    </rPh>
    <rPh sb="3" eb="5">
      <t>キョシツ</t>
    </rPh>
    <rPh sb="7" eb="9">
      <t>シヨウ</t>
    </rPh>
    <rPh sb="10" eb="12">
      <t>ヘンコウ</t>
    </rPh>
    <phoneticPr fontId="1"/>
  </si>
  <si>
    <t>面積の増減</t>
    <rPh sb="0" eb="2">
      <t>メンセキ</t>
    </rPh>
    <rPh sb="3" eb="5">
      <t>ゾウゲン</t>
    </rPh>
    <phoneticPr fontId="1"/>
  </si>
  <si>
    <t>便所の変更</t>
    <rPh sb="0" eb="2">
      <t>ベンジョ</t>
    </rPh>
    <rPh sb="3" eb="5">
      <t>ヘンコウ</t>
    </rPh>
    <phoneticPr fontId="1"/>
  </si>
  <si>
    <t>浴室の変更</t>
    <rPh sb="0" eb="2">
      <t>ヨクシツ</t>
    </rPh>
    <rPh sb="3" eb="5">
      <t>ヘンコウ</t>
    </rPh>
    <phoneticPr fontId="1"/>
  </si>
  <si>
    <t>洗面所の変更</t>
    <rPh sb="0" eb="3">
      <t>センメンジョ</t>
    </rPh>
    <rPh sb="4" eb="6">
      <t>ヘンコウ</t>
    </rPh>
    <phoneticPr fontId="1"/>
  </si>
  <si>
    <t>台所の変更</t>
    <rPh sb="0" eb="2">
      <t>ダイドコロ</t>
    </rPh>
    <rPh sb="3" eb="5">
      <t>ヘンコウ</t>
    </rPh>
    <phoneticPr fontId="1"/>
  </si>
  <si>
    <t>その他の変更</t>
    <rPh sb="2" eb="3">
      <t>タ</t>
    </rPh>
    <rPh sb="4" eb="6">
      <t>ヘンコウ</t>
    </rPh>
    <phoneticPr fontId="1"/>
  </si>
  <si>
    <t>入居対象となる者
【表示事項】</t>
    <rPh sb="0" eb="2">
      <t>ニュウキョ</t>
    </rPh>
    <rPh sb="2" eb="4">
      <t>タイショウ</t>
    </rPh>
    <rPh sb="7" eb="8">
      <t>モノ</t>
    </rPh>
    <rPh sb="10" eb="12">
      <t>ヒョウジ</t>
    </rPh>
    <rPh sb="12" eb="14">
      <t>ジコウ</t>
    </rPh>
    <phoneticPr fontId="1"/>
  </si>
  <si>
    <t>留意事項</t>
    <rPh sb="0" eb="2">
      <t>リュウイ</t>
    </rPh>
    <rPh sb="2" eb="4">
      <t>ジコウ</t>
    </rPh>
    <phoneticPr fontId="1"/>
  </si>
  <si>
    <t>事業主体から解約を求める場合</t>
    <rPh sb="0" eb="2">
      <t>ジギョウ</t>
    </rPh>
    <rPh sb="2" eb="4">
      <t>シュタイ</t>
    </rPh>
    <rPh sb="6" eb="8">
      <t>カイヤク</t>
    </rPh>
    <rPh sb="9" eb="10">
      <t>モト</t>
    </rPh>
    <rPh sb="12" eb="14">
      <t>バアイ</t>
    </rPh>
    <phoneticPr fontId="1"/>
  </si>
  <si>
    <t>入居者からの解約予告期間</t>
    <rPh sb="0" eb="3">
      <t>ニュウキョシャ</t>
    </rPh>
    <rPh sb="6" eb="8">
      <t>カイヤク</t>
    </rPh>
    <rPh sb="8" eb="10">
      <t>ヨコク</t>
    </rPh>
    <rPh sb="10" eb="12">
      <t>キカン</t>
    </rPh>
    <phoneticPr fontId="1"/>
  </si>
  <si>
    <t>体験入居の内容</t>
    <rPh sb="0" eb="2">
      <t>タイケン</t>
    </rPh>
    <rPh sb="2" eb="4">
      <t>ニュウキョ</t>
    </rPh>
    <rPh sb="5" eb="7">
      <t>ナイヨウ</t>
    </rPh>
    <phoneticPr fontId="1"/>
  </si>
  <si>
    <t>入居定員</t>
    <rPh sb="0" eb="2">
      <t>ニュウキョ</t>
    </rPh>
    <rPh sb="2" eb="4">
      <t>テイイン</t>
    </rPh>
    <phoneticPr fontId="1"/>
  </si>
  <si>
    <t>自立している者</t>
    <rPh sb="0" eb="2">
      <t>ジリツ</t>
    </rPh>
    <rPh sb="6" eb="7">
      <t>モノ</t>
    </rPh>
    <phoneticPr fontId="1"/>
  </si>
  <si>
    <t>要支援の者</t>
    <rPh sb="0" eb="3">
      <t>ヨウシエン</t>
    </rPh>
    <rPh sb="4" eb="5">
      <t>モノ</t>
    </rPh>
    <phoneticPr fontId="1"/>
  </si>
  <si>
    <t>要介護の者</t>
    <rPh sb="0" eb="3">
      <t>ヨウカイゴ</t>
    </rPh>
    <rPh sb="4" eb="5">
      <t>モノ</t>
    </rPh>
    <phoneticPr fontId="1"/>
  </si>
  <si>
    <t>解約条項</t>
    <rPh sb="0" eb="2">
      <t>カイヤク</t>
    </rPh>
    <rPh sb="2" eb="4">
      <t>ジョウコウ</t>
    </rPh>
    <phoneticPr fontId="1"/>
  </si>
  <si>
    <t>解約予告期間</t>
    <rPh sb="0" eb="2">
      <t>カイヤク</t>
    </rPh>
    <rPh sb="2" eb="4">
      <t>ヨコク</t>
    </rPh>
    <rPh sb="4" eb="6">
      <t>キカン</t>
    </rPh>
    <phoneticPr fontId="1"/>
  </si>
  <si>
    <t>職員体制</t>
    <rPh sb="0" eb="2">
      <t>ショクイン</t>
    </rPh>
    <rPh sb="2" eb="4">
      <t>タイセイ</t>
    </rPh>
    <phoneticPr fontId="1"/>
  </si>
  <si>
    <t>（職種別の職員数）</t>
    <rPh sb="1" eb="4">
      <t>ショクシュベツ</t>
    </rPh>
    <rPh sb="5" eb="7">
      <t>ショクイン</t>
    </rPh>
    <rPh sb="7" eb="8">
      <t>スウ</t>
    </rPh>
    <phoneticPr fontId="1"/>
  </si>
  <si>
    <t>管理者</t>
    <rPh sb="0" eb="3">
      <t>カンリシャ</t>
    </rPh>
    <phoneticPr fontId="1"/>
  </si>
  <si>
    <t>生活相談員</t>
    <rPh sb="0" eb="2">
      <t>セイカツ</t>
    </rPh>
    <rPh sb="2" eb="5">
      <t>ソウダンイン</t>
    </rPh>
    <phoneticPr fontId="1"/>
  </si>
  <si>
    <t>直接処遇職員</t>
    <rPh sb="0" eb="2">
      <t>チョクセツ</t>
    </rPh>
    <rPh sb="2" eb="4">
      <t>ショグウ</t>
    </rPh>
    <rPh sb="4" eb="6">
      <t>ショクイン</t>
    </rPh>
    <phoneticPr fontId="1"/>
  </si>
  <si>
    <t>介護職員</t>
    <rPh sb="0" eb="2">
      <t>カイゴ</t>
    </rPh>
    <rPh sb="2" eb="4">
      <t>ショクイン</t>
    </rPh>
    <phoneticPr fontId="1"/>
  </si>
  <si>
    <t>看護職員</t>
    <rPh sb="0" eb="2">
      <t>カンゴ</t>
    </rPh>
    <rPh sb="2" eb="4">
      <t>ショクイン</t>
    </rPh>
    <phoneticPr fontId="1"/>
  </si>
  <si>
    <t>機能訓練指導員</t>
    <rPh sb="0" eb="2">
      <t>キノウ</t>
    </rPh>
    <rPh sb="2" eb="4">
      <t>クンレン</t>
    </rPh>
    <rPh sb="4" eb="7">
      <t>シドウイン</t>
    </rPh>
    <phoneticPr fontId="1"/>
  </si>
  <si>
    <t>計画作成担当者</t>
    <rPh sb="0" eb="2">
      <t>ケイカク</t>
    </rPh>
    <rPh sb="2" eb="4">
      <t>サクセイ</t>
    </rPh>
    <rPh sb="4" eb="7">
      <t>タントウシャ</t>
    </rPh>
    <phoneticPr fontId="1"/>
  </si>
  <si>
    <t>栄養士</t>
    <rPh sb="0" eb="3">
      <t>エイヨウシ</t>
    </rPh>
    <phoneticPr fontId="1"/>
  </si>
  <si>
    <t>調理員</t>
    <rPh sb="0" eb="3">
      <t>チョウリイン</t>
    </rPh>
    <phoneticPr fontId="1"/>
  </si>
  <si>
    <t>事務員</t>
    <rPh sb="0" eb="3">
      <t>ジムイン</t>
    </rPh>
    <phoneticPr fontId="1"/>
  </si>
  <si>
    <t>その他職員</t>
    <rPh sb="2" eb="3">
      <t>タ</t>
    </rPh>
    <rPh sb="3" eb="5">
      <t>ショクイン</t>
    </rPh>
    <phoneticPr fontId="1"/>
  </si>
  <si>
    <t>職員数（実人数）</t>
    <rPh sb="0" eb="3">
      <t>ショクインスウ</t>
    </rPh>
    <rPh sb="4" eb="5">
      <t>ジツ</t>
    </rPh>
    <rPh sb="5" eb="6">
      <t>ニン</t>
    </rPh>
    <rPh sb="6" eb="7">
      <t>スウ</t>
    </rPh>
    <phoneticPr fontId="1"/>
  </si>
  <si>
    <t>合計</t>
    <rPh sb="0" eb="2">
      <t>ゴウケイ</t>
    </rPh>
    <phoneticPr fontId="1"/>
  </si>
  <si>
    <t>常勤</t>
    <rPh sb="0" eb="2">
      <t>ジョウキン</t>
    </rPh>
    <phoneticPr fontId="1"/>
  </si>
  <si>
    <t>非常勤</t>
    <rPh sb="0" eb="3">
      <t>ヒジョウキン</t>
    </rPh>
    <phoneticPr fontId="1"/>
  </si>
  <si>
    <t>１週間のうち、常勤の従業者が勤務すべき時間数 ※２</t>
    <rPh sb="1" eb="3">
      <t>シュウカン</t>
    </rPh>
    <rPh sb="7" eb="9">
      <t>ジョウキン</t>
    </rPh>
    <rPh sb="10" eb="13">
      <t>ジュウギョウシャ</t>
    </rPh>
    <rPh sb="14" eb="16">
      <t>キンム</t>
    </rPh>
    <rPh sb="19" eb="21">
      <t>ジカン</t>
    </rPh>
    <rPh sb="21" eb="22">
      <t>スウ</t>
    </rPh>
    <phoneticPr fontId="1"/>
  </si>
  <si>
    <t>※２　特定施設入居者生活介護等を提供しない場合は、記入不要</t>
    <rPh sb="3" eb="5">
      <t>トクテイ</t>
    </rPh>
    <rPh sb="5" eb="7">
      <t>シセツ</t>
    </rPh>
    <rPh sb="7" eb="10">
      <t>ニュウキョシャ</t>
    </rPh>
    <rPh sb="10" eb="12">
      <t>セイカツ</t>
    </rPh>
    <rPh sb="12" eb="14">
      <t>カイゴ</t>
    </rPh>
    <rPh sb="14" eb="15">
      <t>トウ</t>
    </rPh>
    <rPh sb="16" eb="18">
      <t>テイキョウ</t>
    </rPh>
    <rPh sb="21" eb="23">
      <t>バアイ</t>
    </rPh>
    <rPh sb="25" eb="27">
      <t>キニュウ</t>
    </rPh>
    <rPh sb="27" eb="29">
      <t>フヨウ</t>
    </rPh>
    <phoneticPr fontId="1"/>
  </si>
  <si>
    <t>※１　常勤換算人数とは、当該事業所の従業者の勤務延時間数を当該事業所において</t>
    <rPh sb="3" eb="5">
      <t>ジョウキン</t>
    </rPh>
    <rPh sb="5" eb="7">
      <t>カンサン</t>
    </rPh>
    <rPh sb="7" eb="9">
      <t>ニンズウ</t>
    </rPh>
    <rPh sb="12" eb="14">
      <t>トウガイ</t>
    </rPh>
    <rPh sb="14" eb="17">
      <t>ジギョウショ</t>
    </rPh>
    <rPh sb="18" eb="21">
      <t>ジュウギョウシャ</t>
    </rPh>
    <rPh sb="22" eb="24">
      <t>キンム</t>
    </rPh>
    <rPh sb="24" eb="25">
      <t>ノ</t>
    </rPh>
    <rPh sb="25" eb="28">
      <t>ジカンスウ</t>
    </rPh>
    <rPh sb="29" eb="31">
      <t>トウガイ</t>
    </rPh>
    <rPh sb="31" eb="34">
      <t>ジギョウショ</t>
    </rPh>
    <phoneticPr fontId="1"/>
  </si>
  <si>
    <t>　　常勤の従業者が勤務すべき時間数で除することにより、当該事業所の従業者の人</t>
    <phoneticPr fontId="1"/>
  </si>
  <si>
    <t>　　数を常勤の従業者の人数に換算した人数をいう。</t>
    <phoneticPr fontId="1"/>
  </si>
  <si>
    <t>（資格を有している介護職員の人数）</t>
    <rPh sb="1" eb="3">
      <t>シカク</t>
    </rPh>
    <rPh sb="4" eb="5">
      <t>ユウ</t>
    </rPh>
    <rPh sb="9" eb="11">
      <t>カイゴ</t>
    </rPh>
    <rPh sb="11" eb="13">
      <t>ショクイン</t>
    </rPh>
    <rPh sb="14" eb="16">
      <t>ニンズウ</t>
    </rPh>
    <phoneticPr fontId="1"/>
  </si>
  <si>
    <t>社会福祉士</t>
    <rPh sb="0" eb="2">
      <t>シャカイ</t>
    </rPh>
    <rPh sb="2" eb="5">
      <t>フクシシ</t>
    </rPh>
    <phoneticPr fontId="1"/>
  </si>
  <si>
    <t>介護福祉士</t>
    <rPh sb="0" eb="2">
      <t>カイゴ</t>
    </rPh>
    <rPh sb="2" eb="5">
      <t>フクシシ</t>
    </rPh>
    <phoneticPr fontId="1"/>
  </si>
  <si>
    <t>実務者研修の修了者</t>
    <rPh sb="0" eb="3">
      <t>ジツムシャ</t>
    </rPh>
    <rPh sb="3" eb="5">
      <t>ケンシュウ</t>
    </rPh>
    <rPh sb="6" eb="8">
      <t>シュウリョウ</t>
    </rPh>
    <rPh sb="8" eb="9">
      <t>シャ</t>
    </rPh>
    <phoneticPr fontId="1"/>
  </si>
  <si>
    <t>介護支援専門員</t>
    <rPh sb="0" eb="2">
      <t>カイゴ</t>
    </rPh>
    <rPh sb="2" eb="4">
      <t>シエン</t>
    </rPh>
    <rPh sb="4" eb="7">
      <t>センモンイン</t>
    </rPh>
    <phoneticPr fontId="1"/>
  </si>
  <si>
    <t>（資格を有している機能訓練指導員の人数）</t>
    <rPh sb="1" eb="3">
      <t>シカク</t>
    </rPh>
    <rPh sb="4" eb="5">
      <t>ユウ</t>
    </rPh>
    <rPh sb="9" eb="11">
      <t>キノウ</t>
    </rPh>
    <rPh sb="11" eb="13">
      <t>クンレン</t>
    </rPh>
    <rPh sb="13" eb="16">
      <t>シドウイン</t>
    </rPh>
    <rPh sb="17" eb="19">
      <t>ニンズウ</t>
    </rPh>
    <phoneticPr fontId="1"/>
  </si>
  <si>
    <t>看護師又は准看護師</t>
    <rPh sb="0" eb="3">
      <t>カンゴシ</t>
    </rPh>
    <rPh sb="3" eb="4">
      <t>マタ</t>
    </rPh>
    <rPh sb="5" eb="9">
      <t>ジュンカンゴシ</t>
    </rPh>
    <phoneticPr fontId="1"/>
  </si>
  <si>
    <t>理学療法士</t>
    <rPh sb="0" eb="2">
      <t>リガク</t>
    </rPh>
    <rPh sb="2" eb="5">
      <t>リョウホウシ</t>
    </rPh>
    <phoneticPr fontId="1"/>
  </si>
  <si>
    <t>作業療法士</t>
    <rPh sb="0" eb="2">
      <t>サギョウ</t>
    </rPh>
    <rPh sb="2" eb="5">
      <t>リョウホウシ</t>
    </rPh>
    <phoneticPr fontId="1"/>
  </si>
  <si>
    <t>言語聴覚士</t>
    <rPh sb="0" eb="2">
      <t>ゲンゴ</t>
    </rPh>
    <rPh sb="2" eb="5">
      <t>チョウカクシ</t>
    </rPh>
    <phoneticPr fontId="1"/>
  </si>
  <si>
    <t>柔道整復士</t>
    <rPh sb="0" eb="2">
      <t>ジュウドウ</t>
    </rPh>
    <rPh sb="2" eb="4">
      <t>セイフク</t>
    </rPh>
    <rPh sb="4" eb="5">
      <t>シ</t>
    </rPh>
    <phoneticPr fontId="1"/>
  </si>
  <si>
    <t>あん摩マッサージ指圧師</t>
    <rPh sb="2" eb="3">
      <t>マ</t>
    </rPh>
    <rPh sb="8" eb="11">
      <t>シアツシ</t>
    </rPh>
    <phoneticPr fontId="1"/>
  </si>
  <si>
    <t>（夜勤を行う看護・介護職員の人数）</t>
    <rPh sb="1" eb="3">
      <t>ヤキン</t>
    </rPh>
    <rPh sb="4" eb="5">
      <t>オコナ</t>
    </rPh>
    <rPh sb="6" eb="8">
      <t>カンゴ</t>
    </rPh>
    <rPh sb="9" eb="11">
      <t>カイゴ</t>
    </rPh>
    <rPh sb="11" eb="13">
      <t>ショクイン</t>
    </rPh>
    <rPh sb="14" eb="16">
      <t>ニンズウ</t>
    </rPh>
    <phoneticPr fontId="1"/>
  </si>
  <si>
    <t>平均人数</t>
    <rPh sb="0" eb="2">
      <t>ヘイキン</t>
    </rPh>
    <rPh sb="2" eb="4">
      <t>ニンズウ</t>
    </rPh>
    <phoneticPr fontId="1"/>
  </si>
  <si>
    <t>最少時人数（休憩者等を除く）</t>
    <rPh sb="0" eb="2">
      <t>サイショウ</t>
    </rPh>
    <rPh sb="2" eb="3">
      <t>ジ</t>
    </rPh>
    <rPh sb="3" eb="5">
      <t>ニンズウ</t>
    </rPh>
    <rPh sb="6" eb="8">
      <t>キュウケイ</t>
    </rPh>
    <rPh sb="8" eb="9">
      <t>シャ</t>
    </rPh>
    <rPh sb="9" eb="10">
      <t>トウ</t>
    </rPh>
    <rPh sb="11" eb="12">
      <t>ノゾ</t>
    </rPh>
    <phoneticPr fontId="1"/>
  </si>
  <si>
    <t>（特定施設入居者生活介護等の提供体制）</t>
    <rPh sb="1" eb="3">
      <t>トクテイ</t>
    </rPh>
    <rPh sb="3" eb="5">
      <t>シセツ</t>
    </rPh>
    <rPh sb="5" eb="8">
      <t>ニュウキョシャ</t>
    </rPh>
    <rPh sb="8" eb="10">
      <t>セイカツ</t>
    </rPh>
    <rPh sb="10" eb="12">
      <t>カイゴ</t>
    </rPh>
    <rPh sb="12" eb="13">
      <t>トウ</t>
    </rPh>
    <rPh sb="14" eb="16">
      <t>テイキョウ</t>
    </rPh>
    <rPh sb="16" eb="18">
      <t>タイセイ</t>
    </rPh>
    <phoneticPr fontId="1"/>
  </si>
  <si>
    <r>
      <t xml:space="preserve">特定施設入居者生活介護の利用者に対する看護・介護職員の割合
</t>
    </r>
    <r>
      <rPr>
        <sz val="10"/>
        <color theme="1"/>
        <rFont val="ＭＳ 明朝"/>
        <family val="1"/>
        <charset val="128"/>
      </rPr>
      <t>（一般型特定施設以外の場合、本欄は省略可能）</t>
    </r>
    <rPh sb="0" eb="2">
      <t>トクテイ</t>
    </rPh>
    <rPh sb="2" eb="4">
      <t>シセツ</t>
    </rPh>
    <rPh sb="4" eb="7">
      <t>ニュウキョシャ</t>
    </rPh>
    <rPh sb="7" eb="9">
      <t>セイカツ</t>
    </rPh>
    <rPh sb="9" eb="11">
      <t>カイゴ</t>
    </rPh>
    <rPh sb="12" eb="15">
      <t>リヨウシャ</t>
    </rPh>
    <rPh sb="16" eb="17">
      <t>タイ</t>
    </rPh>
    <rPh sb="19" eb="21">
      <t>カンゴ</t>
    </rPh>
    <rPh sb="22" eb="24">
      <t>カイゴ</t>
    </rPh>
    <rPh sb="24" eb="26">
      <t>ショクイン</t>
    </rPh>
    <rPh sb="27" eb="29">
      <t>ワリアイ</t>
    </rPh>
    <rPh sb="32" eb="35">
      <t>イッパンガタ</t>
    </rPh>
    <rPh sb="35" eb="37">
      <t>トクテイ</t>
    </rPh>
    <rPh sb="37" eb="39">
      <t>シセツ</t>
    </rPh>
    <rPh sb="39" eb="41">
      <t>イガイ</t>
    </rPh>
    <rPh sb="42" eb="44">
      <t>バアイ</t>
    </rPh>
    <rPh sb="45" eb="47">
      <t>ホンラン</t>
    </rPh>
    <rPh sb="48" eb="50">
      <t>ショウリャク</t>
    </rPh>
    <rPh sb="50" eb="52">
      <t>カノウ</t>
    </rPh>
    <phoneticPr fontId="1"/>
  </si>
  <si>
    <r>
      <t xml:space="preserve">外部サービス利用型特定施設である有料老人ホームの介護サービス提供体制
</t>
    </r>
    <r>
      <rPr>
        <sz val="10"/>
        <color theme="1"/>
        <rFont val="ＭＳ 明朝"/>
        <family val="1"/>
        <charset val="128"/>
      </rPr>
      <t>(外部サービス利用型特定施設以外の場合、本欄は省略可能）</t>
    </r>
    <rPh sb="0" eb="2">
      <t>ガイブ</t>
    </rPh>
    <rPh sb="6" eb="8">
      <t>リヨウ</t>
    </rPh>
    <rPh sb="8" eb="9">
      <t>ガタ</t>
    </rPh>
    <rPh sb="9" eb="11">
      <t>トクテイ</t>
    </rPh>
    <rPh sb="11" eb="13">
      <t>シセツ</t>
    </rPh>
    <rPh sb="16" eb="18">
      <t>ユウリョウ</t>
    </rPh>
    <rPh sb="18" eb="20">
      <t>ロウジン</t>
    </rPh>
    <rPh sb="24" eb="26">
      <t>カイゴ</t>
    </rPh>
    <rPh sb="30" eb="32">
      <t>テイキョウ</t>
    </rPh>
    <rPh sb="32" eb="34">
      <t>タイセイ</t>
    </rPh>
    <rPh sb="36" eb="38">
      <t>ガイブ</t>
    </rPh>
    <rPh sb="42" eb="44">
      <t>リヨウ</t>
    </rPh>
    <rPh sb="44" eb="45">
      <t>ガタ</t>
    </rPh>
    <rPh sb="45" eb="47">
      <t>トクテイ</t>
    </rPh>
    <rPh sb="47" eb="49">
      <t>シセツ</t>
    </rPh>
    <rPh sb="49" eb="51">
      <t>イガイ</t>
    </rPh>
    <rPh sb="52" eb="54">
      <t>バアイ</t>
    </rPh>
    <rPh sb="55" eb="57">
      <t>ホンラン</t>
    </rPh>
    <rPh sb="58" eb="60">
      <t>ショウリャク</t>
    </rPh>
    <rPh sb="60" eb="62">
      <t>カノウ</t>
    </rPh>
    <phoneticPr fontId="1"/>
  </si>
  <si>
    <t>実際の配置比率
（記入日時点での利用者数：常勤換算職員数）</t>
    <rPh sb="0" eb="2">
      <t>ジッサイ</t>
    </rPh>
    <rPh sb="3" eb="5">
      <t>ハイチ</t>
    </rPh>
    <rPh sb="5" eb="7">
      <t>ヒリツ</t>
    </rPh>
    <rPh sb="9" eb="11">
      <t>キニュウ</t>
    </rPh>
    <rPh sb="11" eb="12">
      <t>ビ</t>
    </rPh>
    <rPh sb="12" eb="14">
      <t>ジテン</t>
    </rPh>
    <rPh sb="16" eb="19">
      <t>リヨウシャ</t>
    </rPh>
    <rPh sb="19" eb="20">
      <t>スウ</t>
    </rPh>
    <rPh sb="21" eb="23">
      <t>ジョウキン</t>
    </rPh>
    <rPh sb="23" eb="25">
      <t>カンサン</t>
    </rPh>
    <rPh sb="25" eb="27">
      <t>ショクイン</t>
    </rPh>
    <rPh sb="27" eb="28">
      <t>スウ</t>
    </rPh>
    <phoneticPr fontId="1"/>
  </si>
  <si>
    <t>ホームの職員数</t>
    <rPh sb="4" eb="6">
      <t>ショクイン</t>
    </rPh>
    <rPh sb="6" eb="7">
      <t>スウ</t>
    </rPh>
    <phoneticPr fontId="1"/>
  </si>
  <si>
    <t>訪問介護事業所の名称</t>
    <rPh sb="0" eb="2">
      <t>ホウモン</t>
    </rPh>
    <rPh sb="2" eb="4">
      <t>カイゴ</t>
    </rPh>
    <rPh sb="4" eb="7">
      <t>ジギョウショ</t>
    </rPh>
    <rPh sb="8" eb="10">
      <t>メイショウ</t>
    </rPh>
    <phoneticPr fontId="1"/>
  </si>
  <si>
    <t>通所介護事業所の名称</t>
    <rPh sb="0" eb="2">
      <t>ツウショ</t>
    </rPh>
    <rPh sb="2" eb="4">
      <t>カイゴ</t>
    </rPh>
    <rPh sb="4" eb="7">
      <t>ジギョウショ</t>
    </rPh>
    <rPh sb="8" eb="10">
      <t>メイショウ</t>
    </rPh>
    <phoneticPr fontId="1"/>
  </si>
  <si>
    <t>（職員の状況）</t>
    <rPh sb="1" eb="3">
      <t>ショクイン</t>
    </rPh>
    <rPh sb="4" eb="6">
      <t>ジョウキョウ</t>
    </rPh>
    <phoneticPr fontId="1"/>
  </si>
  <si>
    <t>他の職務との兼務</t>
    <rPh sb="0" eb="1">
      <t>ホカ</t>
    </rPh>
    <rPh sb="2" eb="4">
      <t>ショクム</t>
    </rPh>
    <rPh sb="6" eb="8">
      <t>ケンム</t>
    </rPh>
    <phoneticPr fontId="1"/>
  </si>
  <si>
    <t>資格等の名称</t>
    <rPh sb="0" eb="2">
      <t>シカク</t>
    </rPh>
    <rPh sb="2" eb="3">
      <t>トウ</t>
    </rPh>
    <rPh sb="4" eb="6">
      <t>メイショウ</t>
    </rPh>
    <phoneticPr fontId="1"/>
  </si>
  <si>
    <t>前年度1年間の採用者数</t>
    <rPh sb="0" eb="3">
      <t>ゼンネンド</t>
    </rPh>
    <rPh sb="4" eb="6">
      <t>ネンカン</t>
    </rPh>
    <rPh sb="7" eb="10">
      <t>サイヨウシャ</t>
    </rPh>
    <rPh sb="10" eb="11">
      <t>スウ</t>
    </rPh>
    <phoneticPr fontId="1"/>
  </si>
  <si>
    <t>前年度1年間の退職者数</t>
    <rPh sb="0" eb="3">
      <t>ゼンネンド</t>
    </rPh>
    <rPh sb="4" eb="6">
      <t>ネンカン</t>
    </rPh>
    <rPh sb="7" eb="10">
      <t>タイショクシャ</t>
    </rPh>
    <rPh sb="10" eb="11">
      <t>スウ</t>
    </rPh>
    <phoneticPr fontId="1"/>
  </si>
  <si>
    <t>業務に従事した経験年数に応じた職員の人数</t>
    <rPh sb="0" eb="2">
      <t>ギョウム</t>
    </rPh>
    <rPh sb="3" eb="5">
      <t>ジュウジ</t>
    </rPh>
    <rPh sb="7" eb="9">
      <t>ケイケン</t>
    </rPh>
    <rPh sb="9" eb="11">
      <t>ネンスウ</t>
    </rPh>
    <rPh sb="12" eb="13">
      <t>オウ</t>
    </rPh>
    <rPh sb="15" eb="17">
      <t>ショクイン</t>
    </rPh>
    <rPh sb="18" eb="20">
      <t>ニンズウ</t>
    </rPh>
    <phoneticPr fontId="1"/>
  </si>
  <si>
    <t>１年未満</t>
    <rPh sb="1" eb="2">
      <t>ネン</t>
    </rPh>
    <rPh sb="2" eb="4">
      <t>ミマン</t>
    </rPh>
    <phoneticPr fontId="1"/>
  </si>
  <si>
    <t>１年以上
３年未満</t>
    <rPh sb="1" eb="4">
      <t>ネンイジョウ</t>
    </rPh>
    <rPh sb="6" eb="7">
      <t>ネン</t>
    </rPh>
    <rPh sb="7" eb="9">
      <t>ミマン</t>
    </rPh>
    <phoneticPr fontId="1"/>
  </si>
  <si>
    <t>３年以上
５年未満</t>
    <rPh sb="1" eb="4">
      <t>ネンイジョウ</t>
    </rPh>
    <rPh sb="6" eb="7">
      <t>ネン</t>
    </rPh>
    <rPh sb="7" eb="9">
      <t>ミマン</t>
    </rPh>
    <phoneticPr fontId="1"/>
  </si>
  <si>
    <t>５年以上
10年未満</t>
    <rPh sb="1" eb="4">
      <t>ネンイジョウ</t>
    </rPh>
    <rPh sb="7" eb="8">
      <t>ネン</t>
    </rPh>
    <rPh sb="8" eb="10">
      <t>ミマン</t>
    </rPh>
    <phoneticPr fontId="1"/>
  </si>
  <si>
    <t>10年以上</t>
    <rPh sb="2" eb="3">
      <t>ネン</t>
    </rPh>
    <rPh sb="3" eb="5">
      <t>イジョウ</t>
    </rPh>
    <phoneticPr fontId="1"/>
  </si>
  <si>
    <t>従業者の健康診断の実施状況</t>
    <rPh sb="0" eb="3">
      <t>ジュウギョウシャ</t>
    </rPh>
    <rPh sb="4" eb="6">
      <t>ケンコウ</t>
    </rPh>
    <rPh sb="6" eb="8">
      <t>シンダン</t>
    </rPh>
    <rPh sb="9" eb="11">
      <t>ジッシ</t>
    </rPh>
    <rPh sb="11" eb="13">
      <t>ジョウキョウ</t>
    </rPh>
    <phoneticPr fontId="1"/>
  </si>
  <si>
    <t>利用料金</t>
    <rPh sb="0" eb="2">
      <t>リヨウ</t>
    </rPh>
    <rPh sb="2" eb="4">
      <t>リョウキン</t>
    </rPh>
    <phoneticPr fontId="1"/>
  </si>
  <si>
    <t>（利用料金の支払い方法）</t>
    <rPh sb="1" eb="3">
      <t>リヨウ</t>
    </rPh>
    <rPh sb="3" eb="5">
      <t>リョウキン</t>
    </rPh>
    <rPh sb="6" eb="8">
      <t>シハラ</t>
    </rPh>
    <rPh sb="9" eb="11">
      <t>ホウホウ</t>
    </rPh>
    <phoneticPr fontId="1"/>
  </si>
  <si>
    <t>居住の権利形態
【表示事項】</t>
    <rPh sb="0" eb="2">
      <t>キョジュウ</t>
    </rPh>
    <rPh sb="3" eb="5">
      <t>ケンリ</t>
    </rPh>
    <rPh sb="5" eb="7">
      <t>ケイタイ</t>
    </rPh>
    <rPh sb="9" eb="11">
      <t>ヒョウジ</t>
    </rPh>
    <rPh sb="11" eb="13">
      <t>ジコウ</t>
    </rPh>
    <phoneticPr fontId="1"/>
  </si>
  <si>
    <t>利用料金の支払い方式
【表示事項】</t>
    <rPh sb="0" eb="2">
      <t>リヨウ</t>
    </rPh>
    <rPh sb="2" eb="4">
      <t>リョウキン</t>
    </rPh>
    <rPh sb="5" eb="7">
      <t>シハラ</t>
    </rPh>
    <rPh sb="8" eb="10">
      <t>ホウシキ</t>
    </rPh>
    <rPh sb="12" eb="14">
      <t>ヒョウジ</t>
    </rPh>
    <rPh sb="14" eb="16">
      <t>ジコウ</t>
    </rPh>
    <phoneticPr fontId="1"/>
  </si>
  <si>
    <t>年齢に応じた金額設定</t>
    <rPh sb="0" eb="2">
      <t>ネンレイ</t>
    </rPh>
    <rPh sb="3" eb="4">
      <t>オウ</t>
    </rPh>
    <rPh sb="6" eb="8">
      <t>キンガク</t>
    </rPh>
    <rPh sb="8" eb="10">
      <t>セッテイ</t>
    </rPh>
    <phoneticPr fontId="1"/>
  </si>
  <si>
    <t>要介護状態に応じた金額設定</t>
    <rPh sb="0" eb="3">
      <t>ヨウカイゴ</t>
    </rPh>
    <rPh sb="3" eb="5">
      <t>ジョウタイ</t>
    </rPh>
    <rPh sb="6" eb="7">
      <t>オウ</t>
    </rPh>
    <rPh sb="9" eb="11">
      <t>キンガク</t>
    </rPh>
    <rPh sb="11" eb="13">
      <t>セッテイ</t>
    </rPh>
    <phoneticPr fontId="1"/>
  </si>
  <si>
    <t>入院等による不在時における利用料金（月払い）の取扱い</t>
    <rPh sb="0" eb="2">
      <t>ニュウイン</t>
    </rPh>
    <rPh sb="2" eb="3">
      <t>トウ</t>
    </rPh>
    <rPh sb="6" eb="9">
      <t>フザイジ</t>
    </rPh>
    <rPh sb="13" eb="15">
      <t>リヨウ</t>
    </rPh>
    <rPh sb="15" eb="17">
      <t>リョウキン</t>
    </rPh>
    <rPh sb="18" eb="20">
      <t>ツキバラ</t>
    </rPh>
    <rPh sb="23" eb="25">
      <t>トリアツカ</t>
    </rPh>
    <phoneticPr fontId="1"/>
  </si>
  <si>
    <t>利用料金の改定</t>
    <rPh sb="0" eb="2">
      <t>リヨウ</t>
    </rPh>
    <rPh sb="2" eb="4">
      <t>リョウキン</t>
    </rPh>
    <rPh sb="5" eb="7">
      <t>カイテイ</t>
    </rPh>
    <phoneticPr fontId="1"/>
  </si>
  <si>
    <t>条件</t>
    <rPh sb="0" eb="2">
      <t>ジョウケン</t>
    </rPh>
    <phoneticPr fontId="1"/>
  </si>
  <si>
    <t>手続き</t>
    <rPh sb="0" eb="2">
      <t>テツヅ</t>
    </rPh>
    <phoneticPr fontId="1"/>
  </si>
  <si>
    <t>（利用料金のプラン【代表的なプランを２例】）</t>
    <rPh sb="1" eb="3">
      <t>リヨウ</t>
    </rPh>
    <rPh sb="3" eb="5">
      <t>リョウキン</t>
    </rPh>
    <rPh sb="10" eb="13">
      <t>ダイヒョウテキ</t>
    </rPh>
    <rPh sb="19" eb="20">
      <t>レイ</t>
    </rPh>
    <phoneticPr fontId="1"/>
  </si>
  <si>
    <t>プラン１</t>
    <phoneticPr fontId="1"/>
  </si>
  <si>
    <t>プラン２</t>
    <phoneticPr fontId="1"/>
  </si>
  <si>
    <t>入居者の状況</t>
    <rPh sb="0" eb="3">
      <t>ニュウキョシャ</t>
    </rPh>
    <rPh sb="4" eb="6">
      <t>ジョウキョウ</t>
    </rPh>
    <phoneticPr fontId="1"/>
  </si>
  <si>
    <t>入居時点で必要な費用</t>
    <rPh sb="0" eb="2">
      <t>ニュウキョ</t>
    </rPh>
    <rPh sb="2" eb="4">
      <t>ジテン</t>
    </rPh>
    <rPh sb="5" eb="7">
      <t>ヒツヨウ</t>
    </rPh>
    <rPh sb="8" eb="10">
      <t>ヒヨウ</t>
    </rPh>
    <phoneticPr fontId="1"/>
  </si>
  <si>
    <t>月額費用の合計</t>
    <rPh sb="0" eb="2">
      <t>ゲツガク</t>
    </rPh>
    <rPh sb="2" eb="4">
      <t>ヒヨウ</t>
    </rPh>
    <rPh sb="5" eb="7">
      <t>ゴウケイ</t>
    </rPh>
    <phoneticPr fontId="1"/>
  </si>
  <si>
    <t>家賃</t>
    <rPh sb="0" eb="2">
      <t>ヤチン</t>
    </rPh>
    <phoneticPr fontId="1"/>
  </si>
  <si>
    <r>
      <t>特定施設入居者生活介護</t>
    </r>
    <r>
      <rPr>
        <sz val="8"/>
        <color theme="1"/>
        <rFont val="ＭＳ 明朝"/>
        <family val="1"/>
        <charset val="128"/>
      </rPr>
      <t>※1</t>
    </r>
    <r>
      <rPr>
        <sz val="11"/>
        <color theme="1"/>
        <rFont val="ＭＳ 明朝"/>
        <family val="1"/>
        <charset val="128"/>
      </rPr>
      <t>の費用</t>
    </r>
    <rPh sb="0" eb="2">
      <t>トクテイ</t>
    </rPh>
    <rPh sb="2" eb="4">
      <t>シセツ</t>
    </rPh>
    <rPh sb="4" eb="7">
      <t>ニュウキョシャ</t>
    </rPh>
    <rPh sb="7" eb="9">
      <t>セイカツ</t>
    </rPh>
    <rPh sb="9" eb="11">
      <t>カイゴ</t>
    </rPh>
    <rPh sb="14" eb="16">
      <t>ヒヨウ</t>
    </rPh>
    <phoneticPr fontId="1"/>
  </si>
  <si>
    <t>サービス費用</t>
    <rPh sb="4" eb="6">
      <t>ヒヨウ</t>
    </rPh>
    <phoneticPr fontId="1"/>
  </si>
  <si>
    <r>
      <t>介護保険外</t>
    </r>
    <r>
      <rPr>
        <sz val="8"/>
        <color theme="1"/>
        <rFont val="ＭＳ 明朝"/>
        <family val="1"/>
        <charset val="128"/>
      </rPr>
      <t>※２</t>
    </r>
    <rPh sb="0" eb="2">
      <t>カイゴ</t>
    </rPh>
    <rPh sb="2" eb="5">
      <t>ホケンガイ</t>
    </rPh>
    <phoneticPr fontId="1"/>
  </si>
  <si>
    <t>要介護度</t>
    <rPh sb="0" eb="4">
      <t>ヨウカイゴド</t>
    </rPh>
    <phoneticPr fontId="1"/>
  </si>
  <si>
    <t>年齢</t>
    <rPh sb="0" eb="2">
      <t>ネンレイ</t>
    </rPh>
    <phoneticPr fontId="1"/>
  </si>
  <si>
    <t>床面積</t>
    <rPh sb="0" eb="3">
      <t>ユカメンセキ</t>
    </rPh>
    <phoneticPr fontId="1"/>
  </si>
  <si>
    <t>便所</t>
    <rPh sb="0" eb="2">
      <t>ベンジョ</t>
    </rPh>
    <phoneticPr fontId="1"/>
  </si>
  <si>
    <t>台所</t>
    <rPh sb="0" eb="2">
      <t>ダイドコロ</t>
    </rPh>
    <phoneticPr fontId="1"/>
  </si>
  <si>
    <t>前払金</t>
    <rPh sb="0" eb="2">
      <t>マエバラ</t>
    </rPh>
    <rPh sb="2" eb="3">
      <t>キン</t>
    </rPh>
    <phoneticPr fontId="1"/>
  </si>
  <si>
    <t>敷金</t>
    <rPh sb="0" eb="2">
      <t>シキキン</t>
    </rPh>
    <phoneticPr fontId="1"/>
  </si>
  <si>
    <t>食費</t>
    <rPh sb="0" eb="2">
      <t>ショクヒ</t>
    </rPh>
    <phoneticPr fontId="1"/>
  </si>
  <si>
    <t>管理費</t>
    <rPh sb="0" eb="3">
      <t>カンリヒ</t>
    </rPh>
    <phoneticPr fontId="1"/>
  </si>
  <si>
    <t>介護費用</t>
    <rPh sb="0" eb="2">
      <t>カイゴ</t>
    </rPh>
    <rPh sb="2" eb="4">
      <t>ヒヨウ</t>
    </rPh>
    <phoneticPr fontId="1"/>
  </si>
  <si>
    <t>光熱水費</t>
    <rPh sb="0" eb="4">
      <t>コウネツスイヒ</t>
    </rPh>
    <phoneticPr fontId="1"/>
  </si>
  <si>
    <t>※１　介護予防・地域密着型の場合を含む。</t>
    <rPh sb="3" eb="5">
      <t>カイゴ</t>
    </rPh>
    <rPh sb="5" eb="7">
      <t>ヨボウ</t>
    </rPh>
    <rPh sb="8" eb="10">
      <t>チイキ</t>
    </rPh>
    <rPh sb="10" eb="13">
      <t>ミッチャクガタ</t>
    </rPh>
    <rPh sb="14" eb="16">
      <t>バアイ</t>
    </rPh>
    <rPh sb="17" eb="18">
      <t>フク</t>
    </rPh>
    <phoneticPr fontId="1"/>
  </si>
  <si>
    <t>（利用料金の算定根拠）</t>
    <rPh sb="1" eb="3">
      <t>リヨウ</t>
    </rPh>
    <rPh sb="3" eb="5">
      <t>リョウキン</t>
    </rPh>
    <rPh sb="6" eb="8">
      <t>サンテイ</t>
    </rPh>
    <rPh sb="8" eb="10">
      <t>コンキョ</t>
    </rPh>
    <phoneticPr fontId="1"/>
  </si>
  <si>
    <t>費目</t>
    <rPh sb="0" eb="2">
      <t>ヒモク</t>
    </rPh>
    <phoneticPr fontId="1"/>
  </si>
  <si>
    <t>算定根拠</t>
    <rPh sb="0" eb="2">
      <t>サンテイ</t>
    </rPh>
    <rPh sb="2" eb="4">
      <t>コンキョ</t>
    </rPh>
    <phoneticPr fontId="1"/>
  </si>
  <si>
    <t>別添２</t>
    <rPh sb="0" eb="2">
      <t>ベッテン</t>
    </rPh>
    <phoneticPr fontId="1"/>
  </si>
  <si>
    <t>（特定施設入居者生活介護に関する利用料金の算定根拠）</t>
    <rPh sb="1" eb="3">
      <t>トクテイ</t>
    </rPh>
    <rPh sb="3" eb="5">
      <t>シセツ</t>
    </rPh>
    <rPh sb="5" eb="8">
      <t>ニュウキョシャ</t>
    </rPh>
    <rPh sb="8" eb="10">
      <t>セイカツ</t>
    </rPh>
    <rPh sb="10" eb="12">
      <t>カイゴ</t>
    </rPh>
    <rPh sb="13" eb="14">
      <t>カン</t>
    </rPh>
    <rPh sb="16" eb="18">
      <t>リヨウ</t>
    </rPh>
    <rPh sb="18" eb="20">
      <t>リョウキン</t>
    </rPh>
    <rPh sb="21" eb="23">
      <t>サンテイ</t>
    </rPh>
    <rPh sb="23" eb="25">
      <t>コンキョ</t>
    </rPh>
    <phoneticPr fontId="1"/>
  </si>
  <si>
    <t>　※ 特定施設入居者生活介護等の提供を行っていない場合は省略可能</t>
    <rPh sb="3" eb="5">
      <t>トクテイ</t>
    </rPh>
    <rPh sb="5" eb="7">
      <t>シセツ</t>
    </rPh>
    <rPh sb="7" eb="10">
      <t>ニュウキョシャ</t>
    </rPh>
    <rPh sb="10" eb="12">
      <t>セイカツ</t>
    </rPh>
    <rPh sb="12" eb="14">
      <t>カイゴ</t>
    </rPh>
    <rPh sb="14" eb="15">
      <t>トウ</t>
    </rPh>
    <rPh sb="16" eb="18">
      <t>テイキョウ</t>
    </rPh>
    <rPh sb="19" eb="20">
      <t>オコナ</t>
    </rPh>
    <rPh sb="25" eb="27">
      <t>バアイ</t>
    </rPh>
    <rPh sb="28" eb="30">
      <t>ショウリャク</t>
    </rPh>
    <rPh sb="30" eb="32">
      <t>カノウ</t>
    </rPh>
    <phoneticPr fontId="1"/>
  </si>
  <si>
    <t>算定根拠</t>
    <phoneticPr fontId="1"/>
  </si>
  <si>
    <t>※ 介護予防・地域密着型の場合を含む。</t>
    <rPh sb="2" eb="4">
      <t>カイゴ</t>
    </rPh>
    <rPh sb="4" eb="6">
      <t>ヨボウ</t>
    </rPh>
    <rPh sb="7" eb="9">
      <t>チイキ</t>
    </rPh>
    <rPh sb="9" eb="11">
      <t>ミッチャク</t>
    </rPh>
    <rPh sb="11" eb="12">
      <t>ガタ</t>
    </rPh>
    <rPh sb="13" eb="15">
      <t>バアイ</t>
    </rPh>
    <rPh sb="16" eb="17">
      <t>フク</t>
    </rPh>
    <phoneticPr fontId="1"/>
  </si>
  <si>
    <t>（前払金の受領）※前払金を受領していない場合は省略可能</t>
    <rPh sb="1" eb="3">
      <t>マエバラ</t>
    </rPh>
    <rPh sb="3" eb="4">
      <t>キン</t>
    </rPh>
    <rPh sb="5" eb="7">
      <t>ジュリョウ</t>
    </rPh>
    <rPh sb="9" eb="11">
      <t>マエバラ</t>
    </rPh>
    <rPh sb="11" eb="12">
      <t>キン</t>
    </rPh>
    <rPh sb="13" eb="15">
      <t>ジュリョウ</t>
    </rPh>
    <rPh sb="20" eb="22">
      <t>バアイ</t>
    </rPh>
    <rPh sb="23" eb="25">
      <t>ショウリャク</t>
    </rPh>
    <rPh sb="25" eb="27">
      <t>カノウ</t>
    </rPh>
    <phoneticPr fontId="1"/>
  </si>
  <si>
    <t>償却の開始日</t>
    <rPh sb="0" eb="2">
      <t>ショウキャク</t>
    </rPh>
    <rPh sb="3" eb="6">
      <t>カイシビ</t>
    </rPh>
    <phoneticPr fontId="1"/>
  </si>
  <si>
    <t>想定居住期間を超えて契約が継続する場合に備えて受領する額（初期償却額）</t>
    <rPh sb="0" eb="2">
      <t>ソウテイ</t>
    </rPh>
    <rPh sb="2" eb="4">
      <t>キョジュウ</t>
    </rPh>
    <rPh sb="4" eb="6">
      <t>キカン</t>
    </rPh>
    <rPh sb="7" eb="8">
      <t>コ</t>
    </rPh>
    <rPh sb="10" eb="12">
      <t>ケイヤク</t>
    </rPh>
    <rPh sb="13" eb="15">
      <t>ケイゾク</t>
    </rPh>
    <rPh sb="17" eb="19">
      <t>バアイ</t>
    </rPh>
    <rPh sb="20" eb="21">
      <t>ソナ</t>
    </rPh>
    <rPh sb="23" eb="25">
      <t>ジュリョウ</t>
    </rPh>
    <rPh sb="27" eb="28">
      <t>ガク</t>
    </rPh>
    <rPh sb="29" eb="31">
      <t>ショキ</t>
    </rPh>
    <rPh sb="31" eb="33">
      <t>ショウキャク</t>
    </rPh>
    <rPh sb="33" eb="34">
      <t>ガク</t>
    </rPh>
    <phoneticPr fontId="1"/>
  </si>
  <si>
    <t>初期償却率</t>
    <rPh sb="0" eb="2">
      <t>ショキ</t>
    </rPh>
    <rPh sb="2" eb="4">
      <t>ショウキャク</t>
    </rPh>
    <rPh sb="4" eb="5">
      <t>リツ</t>
    </rPh>
    <phoneticPr fontId="1"/>
  </si>
  <si>
    <t>返還金の算定方法</t>
    <rPh sb="0" eb="3">
      <t>ヘンカンキン</t>
    </rPh>
    <rPh sb="4" eb="6">
      <t>サンテイ</t>
    </rPh>
    <rPh sb="6" eb="8">
      <t>ホウホウ</t>
    </rPh>
    <phoneticPr fontId="1"/>
  </si>
  <si>
    <t>前払金の保全先</t>
    <rPh sb="0" eb="2">
      <t>マエバラ</t>
    </rPh>
    <rPh sb="2" eb="3">
      <t>キン</t>
    </rPh>
    <rPh sb="4" eb="6">
      <t>ホゼン</t>
    </rPh>
    <rPh sb="6" eb="7">
      <t>サキ</t>
    </rPh>
    <phoneticPr fontId="1"/>
  </si>
  <si>
    <t>入居日</t>
    <rPh sb="0" eb="3">
      <t>ニュウキョビ</t>
    </rPh>
    <phoneticPr fontId="1"/>
  </si>
  <si>
    <t>入居後３月以内の契約終了</t>
    <rPh sb="0" eb="3">
      <t>ニュウキョゴ</t>
    </rPh>
    <rPh sb="4" eb="5">
      <t>ツキ</t>
    </rPh>
    <rPh sb="5" eb="7">
      <t>イナイ</t>
    </rPh>
    <rPh sb="8" eb="10">
      <t>ケイヤク</t>
    </rPh>
    <rPh sb="10" eb="12">
      <t>シュウリョウ</t>
    </rPh>
    <phoneticPr fontId="1"/>
  </si>
  <si>
    <t>入居後３月を超えた契約終了</t>
    <rPh sb="0" eb="3">
      <t>ニュウキョゴ</t>
    </rPh>
    <rPh sb="4" eb="5">
      <t>ツキ</t>
    </rPh>
    <rPh sb="6" eb="7">
      <t>コ</t>
    </rPh>
    <rPh sb="9" eb="11">
      <t>ケイヤク</t>
    </rPh>
    <rPh sb="11" eb="13">
      <t>シュウリョウ</t>
    </rPh>
    <phoneticPr fontId="1"/>
  </si>
  <si>
    <t>入居者の状況【冒頭に記した記入日現在】</t>
    <rPh sb="0" eb="3">
      <t>ニュウキョシャ</t>
    </rPh>
    <rPh sb="4" eb="6">
      <t>ジョウキョウ</t>
    </rPh>
    <rPh sb="7" eb="9">
      <t>ボウトウ</t>
    </rPh>
    <rPh sb="10" eb="11">
      <t>シル</t>
    </rPh>
    <rPh sb="13" eb="15">
      <t>キニュウ</t>
    </rPh>
    <rPh sb="15" eb="16">
      <t>ビ</t>
    </rPh>
    <rPh sb="16" eb="18">
      <t>ゲンザイ</t>
    </rPh>
    <phoneticPr fontId="1"/>
  </si>
  <si>
    <t>（入居者の人数）</t>
    <rPh sb="1" eb="4">
      <t>ニュウキョシャ</t>
    </rPh>
    <rPh sb="5" eb="7">
      <t>ニンズウ</t>
    </rPh>
    <phoneticPr fontId="1"/>
  </si>
  <si>
    <t>性別</t>
    <rPh sb="0" eb="2">
      <t>セイベツ</t>
    </rPh>
    <phoneticPr fontId="1"/>
  </si>
  <si>
    <t>年齢別</t>
    <rPh sb="0" eb="3">
      <t>ネンレイベツ</t>
    </rPh>
    <phoneticPr fontId="1"/>
  </si>
  <si>
    <t>要介護度別</t>
    <rPh sb="0" eb="4">
      <t>ヨウカイゴド</t>
    </rPh>
    <rPh sb="4" eb="5">
      <t>ベツ</t>
    </rPh>
    <phoneticPr fontId="1"/>
  </si>
  <si>
    <t>入居期間別</t>
    <rPh sb="0" eb="2">
      <t>ニュウキョ</t>
    </rPh>
    <rPh sb="2" eb="4">
      <t>キカン</t>
    </rPh>
    <rPh sb="4" eb="5">
      <t>ベツ</t>
    </rPh>
    <phoneticPr fontId="1"/>
  </si>
  <si>
    <t>男性</t>
    <rPh sb="0" eb="2">
      <t>ダンセイ</t>
    </rPh>
    <phoneticPr fontId="1"/>
  </si>
  <si>
    <t>女性</t>
    <rPh sb="0" eb="2">
      <t>ジョセイ</t>
    </rPh>
    <phoneticPr fontId="1"/>
  </si>
  <si>
    <t>65歳未満</t>
    <rPh sb="2" eb="3">
      <t>サイ</t>
    </rPh>
    <rPh sb="3" eb="5">
      <t>ミマン</t>
    </rPh>
    <phoneticPr fontId="1"/>
  </si>
  <si>
    <t>65歳以上75歳未満</t>
    <rPh sb="2" eb="3">
      <t>サイ</t>
    </rPh>
    <rPh sb="3" eb="5">
      <t>イジョウ</t>
    </rPh>
    <rPh sb="7" eb="8">
      <t>サイ</t>
    </rPh>
    <rPh sb="8" eb="10">
      <t>ミマン</t>
    </rPh>
    <phoneticPr fontId="1"/>
  </si>
  <si>
    <t>75歳以上85歳未満</t>
    <rPh sb="2" eb="3">
      <t>サイ</t>
    </rPh>
    <rPh sb="3" eb="5">
      <t>イジョウ</t>
    </rPh>
    <rPh sb="7" eb="8">
      <t>サイ</t>
    </rPh>
    <rPh sb="8" eb="10">
      <t>ミマン</t>
    </rPh>
    <phoneticPr fontId="1"/>
  </si>
  <si>
    <t>85歳以上</t>
    <rPh sb="2" eb="3">
      <t>サイ</t>
    </rPh>
    <rPh sb="3" eb="5">
      <t>イジョウ</t>
    </rPh>
    <phoneticPr fontId="1"/>
  </si>
  <si>
    <t>自立</t>
    <rPh sb="0" eb="2">
      <t>ジリツ</t>
    </rPh>
    <phoneticPr fontId="1"/>
  </si>
  <si>
    <t>要支援１</t>
    <rPh sb="0" eb="3">
      <t>ヨウシエン</t>
    </rPh>
    <phoneticPr fontId="1"/>
  </si>
  <si>
    <t>要支援２</t>
    <rPh sb="0" eb="3">
      <t>ヨウシエン</t>
    </rPh>
    <phoneticPr fontId="1"/>
  </si>
  <si>
    <t>要介護１</t>
    <rPh sb="0" eb="3">
      <t>ヨウカイゴ</t>
    </rPh>
    <phoneticPr fontId="1"/>
  </si>
  <si>
    <t>要介護２</t>
    <rPh sb="0" eb="3">
      <t>ヨウカイゴ</t>
    </rPh>
    <phoneticPr fontId="1"/>
  </si>
  <si>
    <t>要介護３</t>
    <rPh sb="0" eb="3">
      <t>ヨウカイゴ</t>
    </rPh>
    <phoneticPr fontId="1"/>
  </si>
  <si>
    <t>要介護４</t>
    <rPh sb="0" eb="3">
      <t>ヨウカイゴ</t>
    </rPh>
    <phoneticPr fontId="1"/>
  </si>
  <si>
    <t>要介護５</t>
    <rPh sb="0" eb="3">
      <t>ヨウカイゴ</t>
    </rPh>
    <phoneticPr fontId="1"/>
  </si>
  <si>
    <t>６ヶ月未満</t>
    <rPh sb="2" eb="3">
      <t>ゲツ</t>
    </rPh>
    <rPh sb="3" eb="5">
      <t>ミマン</t>
    </rPh>
    <phoneticPr fontId="1"/>
  </si>
  <si>
    <t>６ヶ月以上１年未満</t>
    <rPh sb="2" eb="3">
      <t>ゲツ</t>
    </rPh>
    <rPh sb="3" eb="5">
      <t>イジョウ</t>
    </rPh>
    <rPh sb="6" eb="7">
      <t>ネン</t>
    </rPh>
    <rPh sb="7" eb="9">
      <t>ミマン</t>
    </rPh>
    <phoneticPr fontId="1"/>
  </si>
  <si>
    <t>１年以上５年未満</t>
    <rPh sb="1" eb="2">
      <t>ネン</t>
    </rPh>
    <rPh sb="2" eb="4">
      <t>イジョウ</t>
    </rPh>
    <rPh sb="5" eb="6">
      <t>ネン</t>
    </rPh>
    <rPh sb="6" eb="8">
      <t>ミマン</t>
    </rPh>
    <phoneticPr fontId="1"/>
  </si>
  <si>
    <t>５年以上10年未満</t>
    <rPh sb="1" eb="4">
      <t>ネンイジョウ</t>
    </rPh>
    <rPh sb="6" eb="7">
      <t>ネン</t>
    </rPh>
    <rPh sb="7" eb="9">
      <t>ミマン</t>
    </rPh>
    <phoneticPr fontId="1"/>
  </si>
  <si>
    <t>10年以上15年未満</t>
    <rPh sb="2" eb="5">
      <t>ネンイジョウ</t>
    </rPh>
    <rPh sb="7" eb="8">
      <t>ネン</t>
    </rPh>
    <rPh sb="8" eb="10">
      <t>ミマン</t>
    </rPh>
    <phoneticPr fontId="1"/>
  </si>
  <si>
    <t>15年以上</t>
    <rPh sb="2" eb="3">
      <t>ネン</t>
    </rPh>
    <rPh sb="3" eb="5">
      <t>イジョウ</t>
    </rPh>
    <phoneticPr fontId="1"/>
  </si>
  <si>
    <t>（入居者の属性）</t>
    <rPh sb="1" eb="4">
      <t>ニュウキョシャ</t>
    </rPh>
    <rPh sb="5" eb="7">
      <t>ゾクセイ</t>
    </rPh>
    <phoneticPr fontId="1"/>
  </si>
  <si>
    <t>平均年齢</t>
    <rPh sb="0" eb="2">
      <t>ヘイキン</t>
    </rPh>
    <rPh sb="2" eb="4">
      <t>ネンレイ</t>
    </rPh>
    <phoneticPr fontId="1"/>
  </si>
  <si>
    <t>入居者数の合計</t>
    <rPh sb="0" eb="3">
      <t>ニュウキョシャ</t>
    </rPh>
    <rPh sb="3" eb="4">
      <t>スウ</t>
    </rPh>
    <rPh sb="5" eb="7">
      <t>ゴウケイ</t>
    </rPh>
    <phoneticPr fontId="1"/>
  </si>
  <si>
    <r>
      <t>入居率</t>
    </r>
    <r>
      <rPr>
        <sz val="9"/>
        <color theme="1"/>
        <rFont val="ＭＳ 明朝"/>
        <family val="1"/>
        <charset val="128"/>
      </rPr>
      <t>※</t>
    </r>
    <rPh sb="0" eb="3">
      <t>ニュウキョリツ</t>
    </rPh>
    <phoneticPr fontId="1"/>
  </si>
  <si>
    <t>※ 入居者数の合計を入居定員数で除して得られた割合。一時的に不在となっている者も入居者に含む。</t>
    <rPh sb="2" eb="5">
      <t>ニュウキョシャ</t>
    </rPh>
    <rPh sb="5" eb="6">
      <t>スウ</t>
    </rPh>
    <rPh sb="7" eb="9">
      <t>ゴウケイ</t>
    </rPh>
    <rPh sb="10" eb="12">
      <t>ニュウキョ</t>
    </rPh>
    <rPh sb="12" eb="14">
      <t>テイイン</t>
    </rPh>
    <rPh sb="14" eb="15">
      <t>スウ</t>
    </rPh>
    <rPh sb="16" eb="17">
      <t>ジョ</t>
    </rPh>
    <rPh sb="19" eb="20">
      <t>エ</t>
    </rPh>
    <rPh sb="23" eb="25">
      <t>ワリアイ</t>
    </rPh>
    <rPh sb="26" eb="29">
      <t>イチジテキ</t>
    </rPh>
    <rPh sb="30" eb="32">
      <t>フザイ</t>
    </rPh>
    <rPh sb="38" eb="39">
      <t>モノ</t>
    </rPh>
    <rPh sb="40" eb="43">
      <t>ニュウキョシャ</t>
    </rPh>
    <rPh sb="44" eb="45">
      <t>フク</t>
    </rPh>
    <phoneticPr fontId="1"/>
  </si>
  <si>
    <t>（前年度における退去者の状況）</t>
    <rPh sb="1" eb="4">
      <t>ゼンネンド</t>
    </rPh>
    <rPh sb="8" eb="11">
      <t>タイキョシャ</t>
    </rPh>
    <rPh sb="12" eb="14">
      <t>ジョウキョウ</t>
    </rPh>
    <phoneticPr fontId="1"/>
  </si>
  <si>
    <t>退居先別の人数</t>
    <rPh sb="0" eb="2">
      <t>タイキョ</t>
    </rPh>
    <rPh sb="2" eb="3">
      <t>サキ</t>
    </rPh>
    <rPh sb="3" eb="4">
      <t>ベツ</t>
    </rPh>
    <rPh sb="5" eb="7">
      <t>ニンズウ</t>
    </rPh>
    <phoneticPr fontId="1"/>
  </si>
  <si>
    <t>（解約事由の例）</t>
    <rPh sb="1" eb="3">
      <t>カイヤク</t>
    </rPh>
    <rPh sb="3" eb="5">
      <t>ジユ</t>
    </rPh>
    <rPh sb="6" eb="7">
      <t>レイ</t>
    </rPh>
    <phoneticPr fontId="1"/>
  </si>
  <si>
    <t>生前解約の状況</t>
    <rPh sb="0" eb="2">
      <t>セイゼン</t>
    </rPh>
    <rPh sb="2" eb="4">
      <t>カイヤク</t>
    </rPh>
    <rPh sb="5" eb="7">
      <t>ジョウキョウ</t>
    </rPh>
    <phoneticPr fontId="1"/>
  </si>
  <si>
    <t>施設側の申し出</t>
    <rPh sb="0" eb="2">
      <t>シセツ</t>
    </rPh>
    <rPh sb="2" eb="3">
      <t>ガワ</t>
    </rPh>
    <rPh sb="4" eb="5">
      <t>モウ</t>
    </rPh>
    <rPh sb="6" eb="7">
      <t>デ</t>
    </rPh>
    <phoneticPr fontId="1"/>
  </si>
  <si>
    <t>入居者側の申し出</t>
    <rPh sb="0" eb="3">
      <t>ニュウキョシャ</t>
    </rPh>
    <rPh sb="3" eb="4">
      <t>ガワ</t>
    </rPh>
    <rPh sb="5" eb="6">
      <t>モウ</t>
    </rPh>
    <rPh sb="7" eb="8">
      <t>デ</t>
    </rPh>
    <phoneticPr fontId="1"/>
  </si>
  <si>
    <t>自宅等</t>
    <rPh sb="0" eb="2">
      <t>ジタク</t>
    </rPh>
    <rPh sb="2" eb="3">
      <t>トウ</t>
    </rPh>
    <phoneticPr fontId="1"/>
  </si>
  <si>
    <t>社会福祉施設</t>
    <rPh sb="0" eb="4">
      <t>シャカイフクシ</t>
    </rPh>
    <rPh sb="4" eb="6">
      <t>シセツ</t>
    </rPh>
    <phoneticPr fontId="1"/>
  </si>
  <si>
    <t>医療機関</t>
    <rPh sb="0" eb="2">
      <t>イリョウ</t>
    </rPh>
    <rPh sb="2" eb="4">
      <t>キカン</t>
    </rPh>
    <phoneticPr fontId="1"/>
  </si>
  <si>
    <t>苦情・事故等に関する体制</t>
    <rPh sb="0" eb="2">
      <t>クジョウ</t>
    </rPh>
    <rPh sb="3" eb="5">
      <t>ジコ</t>
    </rPh>
    <rPh sb="5" eb="6">
      <t>トウ</t>
    </rPh>
    <rPh sb="7" eb="8">
      <t>カン</t>
    </rPh>
    <rPh sb="10" eb="12">
      <t>タイセイ</t>
    </rPh>
    <phoneticPr fontId="1"/>
  </si>
  <si>
    <t>窓口の名称</t>
    <rPh sb="0" eb="2">
      <t>マドグチ</t>
    </rPh>
    <rPh sb="3" eb="5">
      <t>メイショウ</t>
    </rPh>
    <phoneticPr fontId="1"/>
  </si>
  <si>
    <t>対応している時間</t>
    <rPh sb="0" eb="2">
      <t>タイオウ</t>
    </rPh>
    <rPh sb="6" eb="8">
      <t>ジカン</t>
    </rPh>
    <phoneticPr fontId="1"/>
  </si>
  <si>
    <t>平日</t>
    <rPh sb="0" eb="2">
      <t>ヘイジツ</t>
    </rPh>
    <phoneticPr fontId="1"/>
  </si>
  <si>
    <t>土曜</t>
    <rPh sb="0" eb="2">
      <t>ドヨウ</t>
    </rPh>
    <phoneticPr fontId="1"/>
  </si>
  <si>
    <t>日曜・祝日</t>
    <rPh sb="0" eb="2">
      <t>ニチヨウ</t>
    </rPh>
    <rPh sb="3" eb="5">
      <t>シュクジツ</t>
    </rPh>
    <phoneticPr fontId="1"/>
  </si>
  <si>
    <t>定休日</t>
    <rPh sb="0" eb="3">
      <t>テイキュウビ</t>
    </rPh>
    <phoneticPr fontId="1"/>
  </si>
  <si>
    <t>（サービスの提供により賠償すべき事故が発生したときの対応）</t>
    <rPh sb="6" eb="8">
      <t>テイキョウ</t>
    </rPh>
    <rPh sb="11" eb="13">
      <t>バイショウ</t>
    </rPh>
    <rPh sb="16" eb="18">
      <t>ジコ</t>
    </rPh>
    <rPh sb="19" eb="21">
      <t>ハッセイ</t>
    </rPh>
    <rPh sb="26" eb="28">
      <t>タイオウ</t>
    </rPh>
    <phoneticPr fontId="1"/>
  </si>
  <si>
    <t>損害賠償責任保険の加入状況</t>
    <rPh sb="0" eb="2">
      <t>ソンガイ</t>
    </rPh>
    <rPh sb="2" eb="4">
      <t>バイショウ</t>
    </rPh>
    <rPh sb="4" eb="6">
      <t>セキニン</t>
    </rPh>
    <rPh sb="6" eb="8">
      <t>ホケン</t>
    </rPh>
    <rPh sb="9" eb="11">
      <t>カニュウ</t>
    </rPh>
    <rPh sb="11" eb="13">
      <t>ジョウキョウ</t>
    </rPh>
    <phoneticPr fontId="1"/>
  </si>
  <si>
    <t>介護サービスの提供により賠償すべき事故が発生したときの対応</t>
    <rPh sb="0" eb="2">
      <t>カイゴ</t>
    </rPh>
    <rPh sb="7" eb="9">
      <t>テイキョウ</t>
    </rPh>
    <rPh sb="12" eb="14">
      <t>バイショウ</t>
    </rPh>
    <rPh sb="17" eb="19">
      <t>ジコ</t>
    </rPh>
    <rPh sb="20" eb="22">
      <t>ハッセイ</t>
    </rPh>
    <rPh sb="27" eb="29">
      <t>タイオウ</t>
    </rPh>
    <phoneticPr fontId="1"/>
  </si>
  <si>
    <t>事故対応及びその予防のための指針</t>
    <rPh sb="0" eb="2">
      <t>ジコ</t>
    </rPh>
    <rPh sb="2" eb="4">
      <t>タイオウ</t>
    </rPh>
    <rPh sb="4" eb="5">
      <t>オヨ</t>
    </rPh>
    <rPh sb="8" eb="10">
      <t>ヨボウ</t>
    </rPh>
    <rPh sb="14" eb="16">
      <t>シシン</t>
    </rPh>
    <phoneticPr fontId="1"/>
  </si>
  <si>
    <t>入居希望者への事前の情報開示</t>
    <rPh sb="0" eb="2">
      <t>ニュウキョ</t>
    </rPh>
    <rPh sb="2" eb="5">
      <t>キボウシャ</t>
    </rPh>
    <rPh sb="7" eb="9">
      <t>ジゼン</t>
    </rPh>
    <rPh sb="10" eb="12">
      <t>ジョウホウ</t>
    </rPh>
    <rPh sb="12" eb="14">
      <t>カイジ</t>
    </rPh>
    <phoneticPr fontId="1"/>
  </si>
  <si>
    <t>入居契約書の雛形</t>
    <rPh sb="0" eb="2">
      <t>ニュウキョ</t>
    </rPh>
    <rPh sb="2" eb="5">
      <t>ケイヤクショ</t>
    </rPh>
    <rPh sb="6" eb="8">
      <t>ヒナガタ</t>
    </rPh>
    <phoneticPr fontId="1"/>
  </si>
  <si>
    <t>管理規程</t>
    <rPh sb="0" eb="2">
      <t>カンリ</t>
    </rPh>
    <rPh sb="2" eb="4">
      <t>キテイ</t>
    </rPh>
    <phoneticPr fontId="1"/>
  </si>
  <si>
    <t>事業収支計画書</t>
    <rPh sb="0" eb="2">
      <t>ジギョウ</t>
    </rPh>
    <rPh sb="2" eb="4">
      <t>シュウシ</t>
    </rPh>
    <rPh sb="4" eb="7">
      <t>ケイカクショ</t>
    </rPh>
    <phoneticPr fontId="1"/>
  </si>
  <si>
    <t>財務諸表の要旨</t>
    <rPh sb="0" eb="2">
      <t>ザイム</t>
    </rPh>
    <rPh sb="2" eb="4">
      <t>ショヒョウ</t>
    </rPh>
    <rPh sb="5" eb="7">
      <t>ヨウシ</t>
    </rPh>
    <phoneticPr fontId="1"/>
  </si>
  <si>
    <t>財務諸表の原本</t>
    <rPh sb="0" eb="2">
      <t>ザイム</t>
    </rPh>
    <rPh sb="2" eb="4">
      <t>ショヒョウ</t>
    </rPh>
    <rPh sb="5" eb="7">
      <t>ゲンポン</t>
    </rPh>
    <phoneticPr fontId="1"/>
  </si>
  <si>
    <t>運営懇談会</t>
    <rPh sb="0" eb="2">
      <t>ウンエイ</t>
    </rPh>
    <rPh sb="2" eb="5">
      <t>コンダンカイ</t>
    </rPh>
    <phoneticPr fontId="1"/>
  </si>
  <si>
    <t>提携ホームへの移行
【表示事項】</t>
    <rPh sb="0" eb="2">
      <t>テイケイ</t>
    </rPh>
    <rPh sb="7" eb="9">
      <t>イコウ</t>
    </rPh>
    <rPh sb="11" eb="13">
      <t>ヒョウジ</t>
    </rPh>
    <rPh sb="13" eb="15">
      <t>ジコウ</t>
    </rPh>
    <phoneticPr fontId="1"/>
  </si>
  <si>
    <t>有料老人ホーム設置時の老人福祉法第29条第1項に規定する届出</t>
    <rPh sb="0" eb="2">
      <t>ユウリョウ</t>
    </rPh>
    <rPh sb="2" eb="4">
      <t>ロウジン</t>
    </rPh>
    <rPh sb="7" eb="9">
      <t>セッチ</t>
    </rPh>
    <rPh sb="9" eb="10">
      <t>ジ</t>
    </rPh>
    <rPh sb="11" eb="13">
      <t>ロウジン</t>
    </rPh>
    <rPh sb="13" eb="16">
      <t>フクシホウ</t>
    </rPh>
    <rPh sb="16" eb="17">
      <t>ダイ</t>
    </rPh>
    <rPh sb="19" eb="20">
      <t>ジョウ</t>
    </rPh>
    <rPh sb="20" eb="21">
      <t>ダイ</t>
    </rPh>
    <rPh sb="22" eb="23">
      <t>コウ</t>
    </rPh>
    <rPh sb="24" eb="26">
      <t>キテイ</t>
    </rPh>
    <rPh sb="28" eb="29">
      <t>トド</t>
    </rPh>
    <rPh sb="29" eb="30">
      <t>デ</t>
    </rPh>
    <phoneticPr fontId="1"/>
  </si>
  <si>
    <t>高齢者の居住の安定確保に関する法律第５条第１項に規定するサービス付き高齢者向け住宅の登録</t>
    <rPh sb="0" eb="3">
      <t>コウレイシャ</t>
    </rPh>
    <rPh sb="4" eb="6">
      <t>キョジュウ</t>
    </rPh>
    <rPh sb="7" eb="9">
      <t>アンテイ</t>
    </rPh>
    <rPh sb="9" eb="11">
      <t>カクホ</t>
    </rPh>
    <rPh sb="12" eb="13">
      <t>カン</t>
    </rPh>
    <rPh sb="15" eb="17">
      <t>ホウリツ</t>
    </rPh>
    <rPh sb="17" eb="18">
      <t>ダイ</t>
    </rPh>
    <rPh sb="19" eb="20">
      <t>ジョウ</t>
    </rPh>
    <rPh sb="20" eb="21">
      <t>ダイ</t>
    </rPh>
    <rPh sb="22" eb="23">
      <t>コウ</t>
    </rPh>
    <rPh sb="24" eb="26">
      <t>キテイ</t>
    </rPh>
    <rPh sb="32" eb="33">
      <t>ツ</t>
    </rPh>
    <rPh sb="34" eb="37">
      <t>コウレイシャ</t>
    </rPh>
    <rPh sb="37" eb="38">
      <t>ム</t>
    </rPh>
    <rPh sb="39" eb="41">
      <t>ジュウタク</t>
    </rPh>
    <rPh sb="42" eb="44">
      <t>トウロク</t>
    </rPh>
    <phoneticPr fontId="1"/>
  </si>
  <si>
    <t>有料老人ホーム設置運営指導指針「５.規模及び構造設備」に合致しない事項</t>
    <rPh sb="0" eb="2">
      <t>ユウリョウ</t>
    </rPh>
    <rPh sb="2" eb="4">
      <t>ロウジン</t>
    </rPh>
    <rPh sb="7" eb="9">
      <t>セッチ</t>
    </rPh>
    <rPh sb="9" eb="11">
      <t>ウンエイ</t>
    </rPh>
    <rPh sb="11" eb="13">
      <t>シドウ</t>
    </rPh>
    <rPh sb="13" eb="15">
      <t>シシン</t>
    </rPh>
    <rPh sb="18" eb="20">
      <t>キボ</t>
    </rPh>
    <rPh sb="20" eb="21">
      <t>オヨ</t>
    </rPh>
    <rPh sb="22" eb="24">
      <t>コウゾウ</t>
    </rPh>
    <rPh sb="24" eb="26">
      <t>セツビ</t>
    </rPh>
    <rPh sb="28" eb="30">
      <t>ガッチ</t>
    </rPh>
    <rPh sb="33" eb="35">
      <t>ジコウ</t>
    </rPh>
    <phoneticPr fontId="1"/>
  </si>
  <si>
    <t>合致しない事項がある場合の内容</t>
    <rPh sb="0" eb="2">
      <t>ガッチ</t>
    </rPh>
    <rPh sb="5" eb="7">
      <t>ジコウ</t>
    </rPh>
    <rPh sb="10" eb="12">
      <t>バアイ</t>
    </rPh>
    <rPh sb="13" eb="15">
      <t>ナイヨウ</t>
    </rPh>
    <phoneticPr fontId="1"/>
  </si>
  <si>
    <t>「６．既存建築物等の活用の場合等の特例」への適合性</t>
    <rPh sb="3" eb="5">
      <t>キゾン</t>
    </rPh>
    <rPh sb="5" eb="8">
      <t>ケンチクブツ</t>
    </rPh>
    <rPh sb="8" eb="9">
      <t>トウ</t>
    </rPh>
    <rPh sb="10" eb="12">
      <t>カツヨウ</t>
    </rPh>
    <rPh sb="13" eb="15">
      <t>バアイ</t>
    </rPh>
    <rPh sb="15" eb="16">
      <t>トウ</t>
    </rPh>
    <rPh sb="17" eb="19">
      <t>トクレイ</t>
    </rPh>
    <rPh sb="22" eb="25">
      <t>テキゴウセイ</t>
    </rPh>
    <phoneticPr fontId="1"/>
  </si>
  <si>
    <t>有料老人ホーム設置運営指導指針の不適合事項</t>
    <rPh sb="0" eb="2">
      <t>ユウリョウ</t>
    </rPh>
    <rPh sb="2" eb="4">
      <t>ロウジン</t>
    </rPh>
    <rPh sb="7" eb="9">
      <t>セッチ</t>
    </rPh>
    <rPh sb="9" eb="11">
      <t>ウンエイ</t>
    </rPh>
    <rPh sb="11" eb="13">
      <t>シドウ</t>
    </rPh>
    <rPh sb="13" eb="15">
      <t>シシン</t>
    </rPh>
    <rPh sb="16" eb="19">
      <t>フテキゴウ</t>
    </rPh>
    <rPh sb="19" eb="21">
      <t>ジコウ</t>
    </rPh>
    <phoneticPr fontId="1"/>
  </si>
  <si>
    <t>不適合事項がある場合の内容</t>
    <rPh sb="0" eb="3">
      <t>フテキゴウ</t>
    </rPh>
    <rPh sb="3" eb="5">
      <t>ジコウ</t>
    </rPh>
    <rPh sb="8" eb="10">
      <t>バアイ</t>
    </rPh>
    <rPh sb="11" eb="13">
      <t>ナイヨウ</t>
    </rPh>
    <phoneticPr fontId="1"/>
  </si>
  <si>
    <t>別添１</t>
    <rPh sb="0" eb="2">
      <t>ベッテン</t>
    </rPh>
    <phoneticPr fontId="1"/>
  </si>
  <si>
    <t>介護サービスの種類</t>
    <rPh sb="0" eb="2">
      <t>カイゴ</t>
    </rPh>
    <rPh sb="7" eb="9">
      <t>シュルイ</t>
    </rPh>
    <phoneticPr fontId="1"/>
  </si>
  <si>
    <t>＜居宅サービス＞</t>
    <rPh sb="1" eb="3">
      <t>キョタク</t>
    </rPh>
    <phoneticPr fontId="1"/>
  </si>
  <si>
    <t>訪問介護</t>
    <rPh sb="0" eb="2">
      <t>ホウモン</t>
    </rPh>
    <rPh sb="2" eb="4">
      <t>カイゴ</t>
    </rPh>
    <phoneticPr fontId="1"/>
  </si>
  <si>
    <t>訪問入浴介護</t>
    <rPh sb="0" eb="2">
      <t>ホウモン</t>
    </rPh>
    <rPh sb="2" eb="4">
      <t>ニュウヨク</t>
    </rPh>
    <rPh sb="4" eb="6">
      <t>カイゴ</t>
    </rPh>
    <phoneticPr fontId="1"/>
  </si>
  <si>
    <t>訪問看護</t>
    <rPh sb="0" eb="2">
      <t>ホウモン</t>
    </rPh>
    <rPh sb="2" eb="4">
      <t>カンゴ</t>
    </rPh>
    <phoneticPr fontId="1"/>
  </si>
  <si>
    <t>訪問リハビリテーション</t>
    <rPh sb="0" eb="2">
      <t>ホウモン</t>
    </rPh>
    <phoneticPr fontId="1"/>
  </si>
  <si>
    <t>居宅療養管理指導</t>
    <rPh sb="0" eb="2">
      <t>キョタク</t>
    </rPh>
    <rPh sb="2" eb="4">
      <t>リョウヨウ</t>
    </rPh>
    <rPh sb="4" eb="6">
      <t>カンリ</t>
    </rPh>
    <rPh sb="6" eb="8">
      <t>シドウ</t>
    </rPh>
    <phoneticPr fontId="1"/>
  </si>
  <si>
    <t>通所介護</t>
    <rPh sb="0" eb="2">
      <t>ツウショ</t>
    </rPh>
    <rPh sb="2" eb="4">
      <t>カイゴ</t>
    </rPh>
    <phoneticPr fontId="1"/>
  </si>
  <si>
    <t>通所リハビリテーション</t>
    <rPh sb="0" eb="2">
      <t>ツウショ</t>
    </rPh>
    <phoneticPr fontId="1"/>
  </si>
  <si>
    <t>短期入所生活介護</t>
    <rPh sb="0" eb="2">
      <t>タンキ</t>
    </rPh>
    <rPh sb="2" eb="4">
      <t>ニュウショ</t>
    </rPh>
    <rPh sb="4" eb="6">
      <t>セイカツ</t>
    </rPh>
    <rPh sb="6" eb="8">
      <t>カイゴ</t>
    </rPh>
    <phoneticPr fontId="1"/>
  </si>
  <si>
    <t>短期入所療養介護</t>
    <rPh sb="0" eb="2">
      <t>タンキ</t>
    </rPh>
    <rPh sb="2" eb="4">
      <t>ニュウショ</t>
    </rPh>
    <rPh sb="4" eb="6">
      <t>リョウヨウ</t>
    </rPh>
    <rPh sb="6" eb="8">
      <t>カイゴ</t>
    </rPh>
    <phoneticPr fontId="1"/>
  </si>
  <si>
    <t>特定施設入居者生活介護</t>
    <rPh sb="0" eb="2">
      <t>トクテイ</t>
    </rPh>
    <rPh sb="2" eb="4">
      <t>シセツ</t>
    </rPh>
    <rPh sb="4" eb="7">
      <t>ニュウキョシャ</t>
    </rPh>
    <rPh sb="7" eb="9">
      <t>セイカツ</t>
    </rPh>
    <rPh sb="9" eb="11">
      <t>カイゴ</t>
    </rPh>
    <phoneticPr fontId="1"/>
  </si>
  <si>
    <t>福祉用具貸与</t>
    <rPh sb="0" eb="2">
      <t>フクシ</t>
    </rPh>
    <rPh sb="2" eb="4">
      <t>ヨウグ</t>
    </rPh>
    <rPh sb="4" eb="6">
      <t>タイヨ</t>
    </rPh>
    <phoneticPr fontId="1"/>
  </si>
  <si>
    <t>特定福祉用具販売</t>
    <rPh sb="0" eb="2">
      <t>トクテイ</t>
    </rPh>
    <rPh sb="2" eb="4">
      <t>フクシ</t>
    </rPh>
    <rPh sb="4" eb="6">
      <t>ヨウグ</t>
    </rPh>
    <rPh sb="6" eb="8">
      <t>ハンバイ</t>
    </rPh>
    <phoneticPr fontId="1"/>
  </si>
  <si>
    <t>＜地域密着型サービス＞</t>
    <rPh sb="1" eb="3">
      <t>チイキ</t>
    </rPh>
    <rPh sb="3" eb="6">
      <t>ミッチャクガタ</t>
    </rPh>
    <phoneticPr fontId="1"/>
  </si>
  <si>
    <t>居宅介護支援</t>
    <rPh sb="0" eb="2">
      <t>キョタク</t>
    </rPh>
    <rPh sb="2" eb="4">
      <t>カイゴ</t>
    </rPh>
    <rPh sb="4" eb="6">
      <t>シエン</t>
    </rPh>
    <phoneticPr fontId="1"/>
  </si>
  <si>
    <t>＜居宅介護予防サービス＞</t>
    <rPh sb="1" eb="3">
      <t>キョタク</t>
    </rPh>
    <rPh sb="3" eb="5">
      <t>カイゴ</t>
    </rPh>
    <rPh sb="5" eb="7">
      <t>ヨボウ</t>
    </rPh>
    <phoneticPr fontId="1"/>
  </si>
  <si>
    <t>介護予防訪問入浴介護</t>
    <rPh sb="4" eb="6">
      <t>ホウモン</t>
    </rPh>
    <rPh sb="6" eb="8">
      <t>ニュウヨク</t>
    </rPh>
    <rPh sb="8" eb="10">
      <t>カイゴ</t>
    </rPh>
    <phoneticPr fontId="1"/>
  </si>
  <si>
    <t>介護予防訪問看護</t>
    <rPh sb="4" eb="6">
      <t>ホウモン</t>
    </rPh>
    <rPh sb="6" eb="8">
      <t>カンゴ</t>
    </rPh>
    <phoneticPr fontId="1"/>
  </si>
  <si>
    <t>介護予防訪問リハビリテーション</t>
    <rPh sb="4" eb="6">
      <t>ホウモン</t>
    </rPh>
    <phoneticPr fontId="1"/>
  </si>
  <si>
    <t>介護予防居宅療養管理指導</t>
    <rPh sb="4" eb="6">
      <t>キョタク</t>
    </rPh>
    <rPh sb="6" eb="8">
      <t>リョウヨウ</t>
    </rPh>
    <rPh sb="8" eb="10">
      <t>カンリ</t>
    </rPh>
    <rPh sb="10" eb="12">
      <t>シドウ</t>
    </rPh>
    <phoneticPr fontId="1"/>
  </si>
  <si>
    <t>介護予防通所リハビリテーション</t>
    <rPh sb="4" eb="6">
      <t>ツウショ</t>
    </rPh>
    <phoneticPr fontId="1"/>
  </si>
  <si>
    <t>介護予防短期入所生活介護</t>
    <rPh sb="4" eb="6">
      <t>タンキ</t>
    </rPh>
    <rPh sb="6" eb="8">
      <t>ニュウショ</t>
    </rPh>
    <rPh sb="8" eb="10">
      <t>セイカツ</t>
    </rPh>
    <rPh sb="10" eb="12">
      <t>カイゴ</t>
    </rPh>
    <phoneticPr fontId="1"/>
  </si>
  <si>
    <t>介護予防短期入所療養介護</t>
    <rPh sb="4" eb="6">
      <t>タンキ</t>
    </rPh>
    <rPh sb="6" eb="8">
      <t>ニュウショ</t>
    </rPh>
    <rPh sb="8" eb="10">
      <t>リョウヨウ</t>
    </rPh>
    <rPh sb="10" eb="12">
      <t>カイゴ</t>
    </rPh>
    <phoneticPr fontId="1"/>
  </si>
  <si>
    <t>介護予防特定施設入居者生活介護</t>
    <rPh sb="4" eb="6">
      <t>トクテイ</t>
    </rPh>
    <rPh sb="6" eb="8">
      <t>シセツ</t>
    </rPh>
    <rPh sb="8" eb="11">
      <t>ニュウキョシャ</t>
    </rPh>
    <rPh sb="11" eb="13">
      <t>セイカツ</t>
    </rPh>
    <rPh sb="13" eb="15">
      <t>カイゴ</t>
    </rPh>
    <phoneticPr fontId="1"/>
  </si>
  <si>
    <t>特定介護予防福祉用具販売</t>
    <rPh sb="0" eb="2">
      <t>トクテイ</t>
    </rPh>
    <rPh sb="6" eb="8">
      <t>フクシ</t>
    </rPh>
    <rPh sb="8" eb="10">
      <t>ヨウグ</t>
    </rPh>
    <rPh sb="10" eb="12">
      <t>ハンバイ</t>
    </rPh>
    <phoneticPr fontId="1"/>
  </si>
  <si>
    <t>介護予防福祉用具貸与</t>
    <rPh sb="4" eb="6">
      <t>フクシ</t>
    </rPh>
    <rPh sb="6" eb="8">
      <t>ヨウグ</t>
    </rPh>
    <rPh sb="8" eb="10">
      <t>タイヨ</t>
    </rPh>
    <phoneticPr fontId="1"/>
  </si>
  <si>
    <t>＜地域密着型介護予防サービス＞</t>
    <rPh sb="1" eb="3">
      <t>チイキ</t>
    </rPh>
    <rPh sb="3" eb="6">
      <t>ミッチャクガタ</t>
    </rPh>
    <rPh sb="6" eb="8">
      <t>カイゴ</t>
    </rPh>
    <rPh sb="8" eb="10">
      <t>ヨボウ</t>
    </rPh>
    <phoneticPr fontId="1"/>
  </si>
  <si>
    <t>介護予防認知症対応型通所介護</t>
    <rPh sb="0" eb="2">
      <t>カイゴ</t>
    </rPh>
    <rPh sb="2" eb="4">
      <t>ヨボウ</t>
    </rPh>
    <rPh sb="4" eb="7">
      <t>ニンチショウ</t>
    </rPh>
    <rPh sb="7" eb="9">
      <t>タイオウ</t>
    </rPh>
    <rPh sb="9" eb="10">
      <t>ガタ</t>
    </rPh>
    <rPh sb="10" eb="12">
      <t>ツウショ</t>
    </rPh>
    <rPh sb="12" eb="14">
      <t>カイゴ</t>
    </rPh>
    <phoneticPr fontId="1"/>
  </si>
  <si>
    <t>認知症対応型通所介護</t>
    <phoneticPr fontId="1"/>
  </si>
  <si>
    <t>介護予防小規模多機能型居宅介護</t>
    <rPh sb="4" eb="7">
      <t>ショウキボ</t>
    </rPh>
    <rPh sb="7" eb="11">
      <t>タキノウガタ</t>
    </rPh>
    <rPh sb="11" eb="13">
      <t>キョタク</t>
    </rPh>
    <rPh sb="13" eb="15">
      <t>カイゴ</t>
    </rPh>
    <phoneticPr fontId="1"/>
  </si>
  <si>
    <t>介護予防認知症対応型共同生活介護</t>
    <rPh sb="4" eb="7">
      <t>ニンチショウ</t>
    </rPh>
    <rPh sb="7" eb="10">
      <t>タイオウガタ</t>
    </rPh>
    <rPh sb="10" eb="12">
      <t>キョウドウ</t>
    </rPh>
    <rPh sb="12" eb="14">
      <t>セイカツ</t>
    </rPh>
    <rPh sb="14" eb="16">
      <t>カイゴ</t>
    </rPh>
    <phoneticPr fontId="1"/>
  </si>
  <si>
    <t>認知症対応型共同生活介護</t>
    <phoneticPr fontId="1"/>
  </si>
  <si>
    <t>小規模多機能型居宅介護</t>
    <phoneticPr fontId="1"/>
  </si>
  <si>
    <t>看護小規模多機能型居宅介護</t>
    <rPh sb="0" eb="2">
      <t>カンゴ</t>
    </rPh>
    <phoneticPr fontId="1"/>
  </si>
  <si>
    <t>定期巡回・随時対応型訪問介護看護</t>
    <rPh sb="0" eb="2">
      <t>テイキ</t>
    </rPh>
    <rPh sb="2" eb="4">
      <t>ジュンカイ</t>
    </rPh>
    <rPh sb="5" eb="7">
      <t>ズイジ</t>
    </rPh>
    <rPh sb="7" eb="9">
      <t>タイオウ</t>
    </rPh>
    <rPh sb="9" eb="10">
      <t>ガタ</t>
    </rPh>
    <rPh sb="10" eb="12">
      <t>ホウモン</t>
    </rPh>
    <rPh sb="12" eb="14">
      <t>カイゴ</t>
    </rPh>
    <rPh sb="14" eb="16">
      <t>カンゴ</t>
    </rPh>
    <phoneticPr fontId="1"/>
  </si>
  <si>
    <t>夜間対応型訪問介護</t>
    <rPh sb="0" eb="2">
      <t>ヤカン</t>
    </rPh>
    <rPh sb="2" eb="5">
      <t>タイオウガタ</t>
    </rPh>
    <rPh sb="5" eb="7">
      <t>ホウモン</t>
    </rPh>
    <rPh sb="7" eb="9">
      <t>カイゴ</t>
    </rPh>
    <phoneticPr fontId="1"/>
  </si>
  <si>
    <t>地域密着型特定施設入居者生活介護</t>
    <rPh sb="0" eb="2">
      <t>チイキ</t>
    </rPh>
    <rPh sb="2" eb="5">
      <t>ミッチャクガタ</t>
    </rPh>
    <rPh sb="5" eb="7">
      <t>トクテイ</t>
    </rPh>
    <rPh sb="7" eb="9">
      <t>シセツ</t>
    </rPh>
    <rPh sb="9" eb="12">
      <t>ニュウキョシャ</t>
    </rPh>
    <rPh sb="12" eb="14">
      <t>セイカツ</t>
    </rPh>
    <rPh sb="14" eb="16">
      <t>カイゴ</t>
    </rPh>
    <phoneticPr fontId="1"/>
  </si>
  <si>
    <t>介護予防支援</t>
    <rPh sb="0" eb="2">
      <t>カイゴ</t>
    </rPh>
    <rPh sb="2" eb="4">
      <t>ヨボウ</t>
    </rPh>
    <rPh sb="4" eb="6">
      <t>シエン</t>
    </rPh>
    <phoneticPr fontId="1"/>
  </si>
  <si>
    <t>＜介護保険施設＞</t>
    <rPh sb="1" eb="5">
      <t>カイゴホケン</t>
    </rPh>
    <rPh sb="5" eb="7">
      <t>シセツ</t>
    </rPh>
    <phoneticPr fontId="1"/>
  </si>
  <si>
    <t>介護老人福祉施設</t>
    <rPh sb="0" eb="2">
      <t>カイゴ</t>
    </rPh>
    <rPh sb="2" eb="4">
      <t>ロウジン</t>
    </rPh>
    <rPh sb="4" eb="8">
      <t>フクシシセツ</t>
    </rPh>
    <phoneticPr fontId="1"/>
  </si>
  <si>
    <t>介護老人保健施設</t>
    <rPh sb="0" eb="2">
      <t>カイゴ</t>
    </rPh>
    <rPh sb="2" eb="4">
      <t>ロウジン</t>
    </rPh>
    <rPh sb="4" eb="6">
      <t>ホケン</t>
    </rPh>
    <rPh sb="6" eb="8">
      <t>シセツ</t>
    </rPh>
    <phoneticPr fontId="1"/>
  </si>
  <si>
    <t>有料老人ホーム・サービス付き高齢者向け住宅が提供するサービスの一覧表</t>
    <rPh sb="0" eb="2">
      <t>ユウリョウ</t>
    </rPh>
    <rPh sb="2" eb="4">
      <t>ロウジン</t>
    </rPh>
    <rPh sb="12" eb="13">
      <t>ツ</t>
    </rPh>
    <rPh sb="14" eb="17">
      <t>コウレイシャ</t>
    </rPh>
    <rPh sb="17" eb="18">
      <t>ム</t>
    </rPh>
    <rPh sb="19" eb="21">
      <t>ジュウタク</t>
    </rPh>
    <rPh sb="22" eb="24">
      <t>テイキョウ</t>
    </rPh>
    <rPh sb="31" eb="34">
      <t>イチランヒョウ</t>
    </rPh>
    <phoneticPr fontId="1"/>
  </si>
  <si>
    <t>特定施設入居者生活介護（地域密着型・介護予防を含む）の指定の有無</t>
    <rPh sb="0" eb="2">
      <t>トクテイ</t>
    </rPh>
    <rPh sb="2" eb="4">
      <t>シセツ</t>
    </rPh>
    <rPh sb="4" eb="7">
      <t>ニュウキョシャ</t>
    </rPh>
    <rPh sb="7" eb="9">
      <t>セイカツ</t>
    </rPh>
    <rPh sb="9" eb="11">
      <t>カイゴ</t>
    </rPh>
    <rPh sb="12" eb="14">
      <t>チイキ</t>
    </rPh>
    <rPh sb="14" eb="17">
      <t>ミッチャクガタ</t>
    </rPh>
    <rPh sb="18" eb="20">
      <t>カイゴ</t>
    </rPh>
    <rPh sb="20" eb="22">
      <t>ヨボウ</t>
    </rPh>
    <rPh sb="23" eb="24">
      <t>フク</t>
    </rPh>
    <rPh sb="27" eb="29">
      <t>シテイ</t>
    </rPh>
    <rPh sb="30" eb="32">
      <t>ウム</t>
    </rPh>
    <phoneticPr fontId="1"/>
  </si>
  <si>
    <t>（利用者が全額負担）</t>
    <rPh sb="1" eb="4">
      <t>リヨウシャ</t>
    </rPh>
    <rPh sb="5" eb="7">
      <t>ゼンガク</t>
    </rPh>
    <rPh sb="7" eb="9">
      <t>フタン</t>
    </rPh>
    <phoneticPr fontId="1"/>
  </si>
  <si>
    <r>
      <t>包含</t>
    </r>
    <r>
      <rPr>
        <sz val="8"/>
        <color theme="1"/>
        <rFont val="ＭＳ 明朝"/>
        <family val="1"/>
        <charset val="128"/>
      </rPr>
      <t>※２</t>
    </r>
    <rPh sb="0" eb="2">
      <t>ホウガン</t>
    </rPh>
    <phoneticPr fontId="1"/>
  </si>
  <si>
    <r>
      <rPr>
        <sz val="10"/>
        <color theme="1"/>
        <rFont val="ＭＳ 明朝"/>
        <family val="1"/>
        <charset val="128"/>
      </rPr>
      <t>都度</t>
    </r>
    <r>
      <rPr>
        <sz val="8"/>
        <color theme="1"/>
        <rFont val="ＭＳ 明朝"/>
        <family val="1"/>
        <charset val="128"/>
      </rPr>
      <t>※２</t>
    </r>
    <rPh sb="0" eb="2">
      <t>ツド</t>
    </rPh>
    <phoneticPr fontId="1"/>
  </si>
  <si>
    <r>
      <t>料金</t>
    </r>
    <r>
      <rPr>
        <sz val="8"/>
        <color theme="1"/>
        <rFont val="ＭＳ 明朝"/>
        <family val="1"/>
        <charset val="128"/>
      </rPr>
      <t>※３</t>
    </r>
    <rPh sb="0" eb="2">
      <t>リョウキン</t>
    </rPh>
    <phoneticPr fontId="1"/>
  </si>
  <si>
    <r>
      <t>特定施設入居者生活介護費で、実施するサービス（利用者一部負担</t>
    </r>
    <r>
      <rPr>
        <sz val="9"/>
        <color theme="1"/>
        <rFont val="ＭＳ Ｐ明朝"/>
        <family val="1"/>
        <charset val="128"/>
      </rPr>
      <t>※１</t>
    </r>
    <r>
      <rPr>
        <sz val="11"/>
        <color theme="1"/>
        <rFont val="ＭＳ Ｐ明朝"/>
        <family val="1"/>
        <charset val="128"/>
      </rPr>
      <t>）</t>
    </r>
    <rPh sb="0" eb="2">
      <t>トクテイ</t>
    </rPh>
    <rPh sb="2" eb="4">
      <t>シセツ</t>
    </rPh>
    <rPh sb="4" eb="6">
      <t>ニュウキョ</t>
    </rPh>
    <rPh sb="6" eb="7">
      <t>シャ</t>
    </rPh>
    <rPh sb="7" eb="9">
      <t>セイカツ</t>
    </rPh>
    <rPh sb="9" eb="11">
      <t>カイゴ</t>
    </rPh>
    <rPh sb="11" eb="12">
      <t>ヒ</t>
    </rPh>
    <rPh sb="14" eb="16">
      <t>ジッシ</t>
    </rPh>
    <rPh sb="23" eb="26">
      <t>リヨウシャ</t>
    </rPh>
    <rPh sb="26" eb="28">
      <t>イチブ</t>
    </rPh>
    <rPh sb="28" eb="30">
      <t>フタン</t>
    </rPh>
    <phoneticPr fontId="1"/>
  </si>
  <si>
    <t>備　　　考</t>
    <rPh sb="0" eb="1">
      <t>ソナエ</t>
    </rPh>
    <rPh sb="4" eb="5">
      <t>コウ</t>
    </rPh>
    <phoneticPr fontId="1"/>
  </si>
  <si>
    <t>介護サービス</t>
    <rPh sb="0" eb="2">
      <t>カイゴ</t>
    </rPh>
    <phoneticPr fontId="1"/>
  </si>
  <si>
    <t>生活サービス</t>
    <rPh sb="0" eb="2">
      <t>セイカツ</t>
    </rPh>
    <phoneticPr fontId="1"/>
  </si>
  <si>
    <t>健康管理サービス</t>
    <rPh sb="0" eb="2">
      <t>ケンコウ</t>
    </rPh>
    <rPh sb="2" eb="4">
      <t>カンリ</t>
    </rPh>
    <phoneticPr fontId="1"/>
  </si>
  <si>
    <t>入退院時・入院中のサービス</t>
    <rPh sb="0" eb="3">
      <t>ニュウタイイン</t>
    </rPh>
    <rPh sb="3" eb="4">
      <t>ジ</t>
    </rPh>
    <rPh sb="5" eb="8">
      <t>ニュウインチュウ</t>
    </rPh>
    <phoneticPr fontId="1"/>
  </si>
  <si>
    <t>食事介助</t>
    <rPh sb="0" eb="2">
      <t>ショクジ</t>
    </rPh>
    <rPh sb="2" eb="4">
      <t>カイジョ</t>
    </rPh>
    <phoneticPr fontId="1"/>
  </si>
  <si>
    <t>排泄介助・おむつ交換</t>
    <rPh sb="0" eb="2">
      <t>ハイセツ</t>
    </rPh>
    <rPh sb="2" eb="4">
      <t>カイジョ</t>
    </rPh>
    <rPh sb="8" eb="10">
      <t>コウカン</t>
    </rPh>
    <phoneticPr fontId="1"/>
  </si>
  <si>
    <t>おむつ代</t>
    <rPh sb="3" eb="4">
      <t>ダイ</t>
    </rPh>
    <phoneticPr fontId="1"/>
  </si>
  <si>
    <t>入浴（一般浴）介助・清拭</t>
    <rPh sb="0" eb="2">
      <t>ニュウヨク</t>
    </rPh>
    <rPh sb="3" eb="6">
      <t>イッパンヨク</t>
    </rPh>
    <rPh sb="7" eb="9">
      <t>カイジョ</t>
    </rPh>
    <rPh sb="10" eb="12">
      <t>セイシキ</t>
    </rPh>
    <phoneticPr fontId="1"/>
  </si>
  <si>
    <t>特浴介助</t>
    <rPh sb="0" eb="1">
      <t>トク</t>
    </rPh>
    <rPh sb="1" eb="2">
      <t>ヨク</t>
    </rPh>
    <rPh sb="2" eb="4">
      <t>カイジョ</t>
    </rPh>
    <phoneticPr fontId="1"/>
  </si>
  <si>
    <t>身辺介助（移動・着替え等）</t>
    <rPh sb="0" eb="2">
      <t>シンペン</t>
    </rPh>
    <rPh sb="2" eb="4">
      <t>カイジョ</t>
    </rPh>
    <rPh sb="5" eb="7">
      <t>イドウ</t>
    </rPh>
    <rPh sb="8" eb="10">
      <t>キガ</t>
    </rPh>
    <rPh sb="11" eb="12">
      <t>トウ</t>
    </rPh>
    <phoneticPr fontId="1"/>
  </si>
  <si>
    <t>機能訓練</t>
    <rPh sb="0" eb="2">
      <t>キノウ</t>
    </rPh>
    <rPh sb="2" eb="4">
      <t>クンレン</t>
    </rPh>
    <phoneticPr fontId="1"/>
  </si>
  <si>
    <t>通院介助</t>
    <rPh sb="0" eb="2">
      <t>ツウイン</t>
    </rPh>
    <rPh sb="2" eb="4">
      <t>カイジョ</t>
    </rPh>
    <phoneticPr fontId="1"/>
  </si>
  <si>
    <t>居室清掃</t>
    <rPh sb="0" eb="2">
      <t>キョシツ</t>
    </rPh>
    <rPh sb="2" eb="4">
      <t>セイソウ</t>
    </rPh>
    <phoneticPr fontId="1"/>
  </si>
  <si>
    <t>リネン交換</t>
    <rPh sb="3" eb="5">
      <t>コウカン</t>
    </rPh>
    <phoneticPr fontId="1"/>
  </si>
  <si>
    <t>日常の洗濯</t>
    <rPh sb="0" eb="2">
      <t>ニチジョウ</t>
    </rPh>
    <rPh sb="3" eb="5">
      <t>センタク</t>
    </rPh>
    <phoneticPr fontId="1"/>
  </si>
  <si>
    <t>居室配膳・下膳</t>
    <rPh sb="0" eb="2">
      <t>キョシツ</t>
    </rPh>
    <rPh sb="2" eb="4">
      <t>ハイゼン</t>
    </rPh>
    <rPh sb="5" eb="6">
      <t>ゲ</t>
    </rPh>
    <rPh sb="6" eb="7">
      <t>ゼン</t>
    </rPh>
    <phoneticPr fontId="1"/>
  </si>
  <si>
    <t>入居者の嗜好に応じた特別な食事</t>
    <rPh sb="0" eb="3">
      <t>ニュウキョシャ</t>
    </rPh>
    <rPh sb="4" eb="6">
      <t>シコウ</t>
    </rPh>
    <rPh sb="7" eb="8">
      <t>オウ</t>
    </rPh>
    <rPh sb="10" eb="12">
      <t>トクベツ</t>
    </rPh>
    <rPh sb="13" eb="15">
      <t>ショクジ</t>
    </rPh>
    <phoneticPr fontId="1"/>
  </si>
  <si>
    <t>おやつ</t>
    <phoneticPr fontId="1"/>
  </si>
  <si>
    <t>理美容師による理美容サービス</t>
    <rPh sb="0" eb="3">
      <t>リビヨウ</t>
    </rPh>
    <rPh sb="3" eb="4">
      <t>シ</t>
    </rPh>
    <rPh sb="7" eb="10">
      <t>リビヨウ</t>
    </rPh>
    <phoneticPr fontId="1"/>
  </si>
  <si>
    <t>買い物代行</t>
    <rPh sb="0" eb="1">
      <t>カ</t>
    </rPh>
    <rPh sb="2" eb="3">
      <t>モノ</t>
    </rPh>
    <rPh sb="3" eb="5">
      <t>ダイコウ</t>
    </rPh>
    <phoneticPr fontId="1"/>
  </si>
  <si>
    <t>役所手続き代行</t>
    <rPh sb="0" eb="2">
      <t>ヤクショ</t>
    </rPh>
    <rPh sb="2" eb="4">
      <t>テツヅ</t>
    </rPh>
    <rPh sb="5" eb="7">
      <t>ダイコウ</t>
    </rPh>
    <phoneticPr fontId="1"/>
  </si>
  <si>
    <t>金銭・貯金管理</t>
    <rPh sb="0" eb="2">
      <t>キンセン</t>
    </rPh>
    <rPh sb="3" eb="5">
      <t>チョキン</t>
    </rPh>
    <rPh sb="5" eb="7">
      <t>カンリ</t>
    </rPh>
    <phoneticPr fontId="1"/>
  </si>
  <si>
    <t>定期健康診断</t>
    <rPh sb="0" eb="2">
      <t>テイキ</t>
    </rPh>
    <rPh sb="2" eb="4">
      <t>ケンコウ</t>
    </rPh>
    <rPh sb="4" eb="6">
      <t>シンダン</t>
    </rPh>
    <phoneticPr fontId="1"/>
  </si>
  <si>
    <t>健康相談</t>
    <rPh sb="0" eb="2">
      <t>ケンコウ</t>
    </rPh>
    <rPh sb="2" eb="4">
      <t>ソウダン</t>
    </rPh>
    <phoneticPr fontId="1"/>
  </si>
  <si>
    <t>生活指導・栄養指導</t>
    <rPh sb="0" eb="2">
      <t>セイカツ</t>
    </rPh>
    <rPh sb="2" eb="4">
      <t>シドウ</t>
    </rPh>
    <rPh sb="5" eb="7">
      <t>エイヨウ</t>
    </rPh>
    <rPh sb="7" eb="9">
      <t>シドウ</t>
    </rPh>
    <phoneticPr fontId="1"/>
  </si>
  <si>
    <t>服薬支援</t>
    <rPh sb="0" eb="2">
      <t>フクヤク</t>
    </rPh>
    <rPh sb="2" eb="4">
      <t>シエン</t>
    </rPh>
    <phoneticPr fontId="1"/>
  </si>
  <si>
    <t>生活リズムの記録（排便・睡眠等）</t>
    <rPh sb="0" eb="2">
      <t>セイカツ</t>
    </rPh>
    <rPh sb="6" eb="8">
      <t>キロク</t>
    </rPh>
    <rPh sb="9" eb="11">
      <t>ハイベン</t>
    </rPh>
    <rPh sb="12" eb="14">
      <t>スイミン</t>
    </rPh>
    <rPh sb="14" eb="15">
      <t>トウ</t>
    </rPh>
    <phoneticPr fontId="1"/>
  </si>
  <si>
    <t>入退院時の同行</t>
    <rPh sb="0" eb="3">
      <t>ニュウタイイン</t>
    </rPh>
    <rPh sb="3" eb="4">
      <t>ジ</t>
    </rPh>
    <rPh sb="5" eb="7">
      <t>ドウコウ</t>
    </rPh>
    <phoneticPr fontId="1"/>
  </si>
  <si>
    <t>入院中の洗濯物交換・買い物</t>
    <rPh sb="0" eb="3">
      <t>ニュウインチュウ</t>
    </rPh>
    <rPh sb="4" eb="7">
      <t>センタクモノ</t>
    </rPh>
    <rPh sb="7" eb="9">
      <t>コウカン</t>
    </rPh>
    <rPh sb="10" eb="11">
      <t>カ</t>
    </rPh>
    <rPh sb="12" eb="13">
      <t>モノ</t>
    </rPh>
    <phoneticPr fontId="1"/>
  </si>
  <si>
    <t>入院中の見舞い訪問</t>
    <rPh sb="0" eb="3">
      <t>ニュウインチュウ</t>
    </rPh>
    <rPh sb="4" eb="6">
      <t>ミマ</t>
    </rPh>
    <rPh sb="7" eb="9">
      <t>ホウモン</t>
    </rPh>
    <phoneticPr fontId="1"/>
  </si>
  <si>
    <t>※２：「あり」を記入したときは、各種サービスの費用が、月額のサービス費用に包含される場合と、サービス利用の都度払いによる場合に応じて、いずれかの欄に○を記入する。</t>
    <rPh sb="8" eb="10">
      <t>キニュウ</t>
    </rPh>
    <rPh sb="16" eb="18">
      <t>カクシュ</t>
    </rPh>
    <rPh sb="23" eb="25">
      <t>ヒヨウ</t>
    </rPh>
    <rPh sb="27" eb="28">
      <t>ガツ</t>
    </rPh>
    <rPh sb="28" eb="29">
      <t>ガク</t>
    </rPh>
    <rPh sb="34" eb="36">
      <t>ヒヨウ</t>
    </rPh>
    <rPh sb="37" eb="39">
      <t>ホウガン</t>
    </rPh>
    <rPh sb="42" eb="44">
      <t>バアイ</t>
    </rPh>
    <rPh sb="50" eb="52">
      <t>リヨウ</t>
    </rPh>
    <rPh sb="53" eb="55">
      <t>ツド</t>
    </rPh>
    <rPh sb="55" eb="56">
      <t>バラ</t>
    </rPh>
    <rPh sb="60" eb="62">
      <t>バアイ</t>
    </rPh>
    <rPh sb="63" eb="64">
      <t>オウ</t>
    </rPh>
    <rPh sb="72" eb="73">
      <t>ラン</t>
    </rPh>
    <rPh sb="76" eb="78">
      <t>キニュウ</t>
    </rPh>
    <phoneticPr fontId="1"/>
  </si>
  <si>
    <t>※３：都度払いの場合、１回あたりの金額など、単位を明確にして記入する。</t>
    <rPh sb="3" eb="5">
      <t>ツド</t>
    </rPh>
    <rPh sb="5" eb="6">
      <t>バラ</t>
    </rPh>
    <rPh sb="8" eb="10">
      <t>バアイ</t>
    </rPh>
    <rPh sb="12" eb="13">
      <t>カイ</t>
    </rPh>
    <rPh sb="17" eb="19">
      <t>キンガク</t>
    </rPh>
    <rPh sb="22" eb="24">
      <t>タンイ</t>
    </rPh>
    <rPh sb="25" eb="27">
      <t>メイカク</t>
    </rPh>
    <rPh sb="30" eb="32">
      <t>キニュウ</t>
    </rPh>
    <phoneticPr fontId="1"/>
  </si>
  <si>
    <t>※特定施設入居者生活介護の提供を行っていない場合は省略可能</t>
    <rPh sb="1" eb="3">
      <t>トクテイ</t>
    </rPh>
    <rPh sb="3" eb="5">
      <t>シセツ</t>
    </rPh>
    <rPh sb="5" eb="8">
      <t>ニュウキョシャ</t>
    </rPh>
    <rPh sb="8" eb="10">
      <t>セイカツ</t>
    </rPh>
    <rPh sb="10" eb="12">
      <t>カイゴ</t>
    </rPh>
    <rPh sb="13" eb="15">
      <t>テイキョウ</t>
    </rPh>
    <rPh sb="16" eb="17">
      <t>オコナ</t>
    </rPh>
    <rPh sb="22" eb="24">
      <t>バアイ</t>
    </rPh>
    <rPh sb="25" eb="27">
      <t>ショウリャク</t>
    </rPh>
    <rPh sb="27" eb="29">
      <t>カノウ</t>
    </rPh>
    <phoneticPr fontId="1"/>
  </si>
  <si>
    <t>※ 有料老人ホームの職員について記載すること(同一法人が運営する他の事業所の</t>
    <rPh sb="2" eb="4">
      <t>ユウリョウ</t>
    </rPh>
    <rPh sb="4" eb="6">
      <t>ロウジン</t>
    </rPh>
    <rPh sb="10" eb="12">
      <t>ショクイン</t>
    </rPh>
    <rPh sb="16" eb="18">
      <t>キサイ</t>
    </rPh>
    <rPh sb="23" eb="25">
      <t>ドウイツ</t>
    </rPh>
    <rPh sb="25" eb="27">
      <t>ホウジン</t>
    </rPh>
    <rPh sb="28" eb="30">
      <t>ウンエイ</t>
    </rPh>
    <rPh sb="32" eb="33">
      <t>タ</t>
    </rPh>
    <rPh sb="34" eb="37">
      <t>ジギョウショ</t>
    </rPh>
    <phoneticPr fontId="1"/>
  </si>
  <si>
    <t>職員については記載する必要はありません)。</t>
    <rPh sb="11" eb="13">
      <t>ヒツヨウ</t>
    </rPh>
    <phoneticPr fontId="1"/>
  </si>
  <si>
    <t>初任者研修の修了者</t>
    <rPh sb="0" eb="3">
      <t>ショニンシャ</t>
    </rPh>
    <rPh sb="3" eb="5">
      <t>ケンシュウ</t>
    </rPh>
    <phoneticPr fontId="1"/>
  </si>
  <si>
    <t>契約上の職員配置比率※
【表示事項】</t>
    <rPh sb="0" eb="3">
      <t>ケイヤクジョウ</t>
    </rPh>
    <rPh sb="4" eb="6">
      <t>ショクイン</t>
    </rPh>
    <rPh sb="6" eb="8">
      <t>ハイチ</t>
    </rPh>
    <rPh sb="8" eb="10">
      <t>ヒリツ</t>
    </rPh>
    <rPh sb="13" eb="15">
      <t>ヒョウジ</t>
    </rPh>
    <rPh sb="15" eb="17">
      <t>ジコウ</t>
    </rPh>
    <phoneticPr fontId="1"/>
  </si>
  <si>
    <t>利用者の個別的な選択によるサービス利用料</t>
    <rPh sb="0" eb="3">
      <t>リヨウシャ</t>
    </rPh>
    <rPh sb="4" eb="7">
      <t>コベツテキ</t>
    </rPh>
    <rPh sb="8" eb="10">
      <t>センタク</t>
    </rPh>
    <rPh sb="17" eb="20">
      <t>リヨウリョウ</t>
    </rPh>
    <phoneticPr fontId="1"/>
  </si>
  <si>
    <t>その他のサービス利用料</t>
    <rPh sb="2" eb="3">
      <t>タ</t>
    </rPh>
    <rPh sb="8" eb="11">
      <t>リヨウリョウ</t>
    </rPh>
    <phoneticPr fontId="1"/>
  </si>
  <si>
    <t>想定居住期間（償却年月数）</t>
    <rPh sb="0" eb="2">
      <t>ソウテイ</t>
    </rPh>
    <rPh sb="2" eb="4">
      <t>キョジュウ</t>
    </rPh>
    <rPh sb="4" eb="6">
      <t>キカン</t>
    </rPh>
    <rPh sb="7" eb="9">
      <t>ショウキャク</t>
    </rPh>
    <rPh sb="9" eb="11">
      <t>ネンゲツ</t>
    </rPh>
    <rPh sb="11" eb="12">
      <t>スウ</t>
    </rPh>
    <phoneticPr fontId="1"/>
  </si>
  <si>
    <t>地域密着型介護老人福祉施設入所者生活介護</t>
    <rPh sb="0" eb="2">
      <t>チイキ</t>
    </rPh>
    <rPh sb="2" eb="5">
      <t>ミッチャクガタ</t>
    </rPh>
    <rPh sb="5" eb="7">
      <t>カイゴ</t>
    </rPh>
    <rPh sb="7" eb="9">
      <t>ロウジン</t>
    </rPh>
    <rPh sb="9" eb="13">
      <t>フクシシセツ</t>
    </rPh>
    <rPh sb="13" eb="16">
      <t>ニュウショシャ</t>
    </rPh>
    <rPh sb="16" eb="18">
      <t>セイカツ</t>
    </rPh>
    <rPh sb="18" eb="20">
      <t>カイゴ</t>
    </rPh>
    <phoneticPr fontId="1"/>
  </si>
  <si>
    <t>個別の利用料金で、実施するサービス</t>
    <rPh sb="0" eb="2">
      <t>コベツ</t>
    </rPh>
    <rPh sb="3" eb="5">
      <t>リヨウ</t>
    </rPh>
    <rPh sb="5" eb="7">
      <t>リョウキン</t>
    </rPh>
    <rPh sb="9" eb="11">
      <t>ジッシ</t>
    </rPh>
    <phoneticPr fontId="1"/>
  </si>
  <si>
    <t>常勤換算人数
※１ ※２</t>
    <rPh sb="0" eb="2">
      <t>ジョウキン</t>
    </rPh>
    <rPh sb="2" eb="4">
      <t>カンサン</t>
    </rPh>
    <rPh sb="4" eb="5">
      <t>ニン</t>
    </rPh>
    <rPh sb="5" eb="6">
      <t>スウ</t>
    </rPh>
    <phoneticPr fontId="1"/>
  </si>
  <si>
    <t>訪問看護事業所の名称</t>
    <rPh sb="0" eb="2">
      <t>ホウモン</t>
    </rPh>
    <rPh sb="2" eb="4">
      <t>カンゴ</t>
    </rPh>
    <rPh sb="4" eb="7">
      <t>ジギョウショ</t>
    </rPh>
    <rPh sb="8" eb="10">
      <t>メイショウ</t>
    </rPh>
    <phoneticPr fontId="1"/>
  </si>
  <si>
    <t>若年性認知症入居者受入加算</t>
    <rPh sb="0" eb="3">
      <t>ジャクネンセイ</t>
    </rPh>
    <rPh sb="3" eb="6">
      <t>ニンチショウ</t>
    </rPh>
    <rPh sb="6" eb="9">
      <t>ニュウキョシャ</t>
    </rPh>
    <rPh sb="9" eb="10">
      <t>ウ</t>
    </rPh>
    <rPh sb="10" eb="11">
      <t>イ</t>
    </rPh>
    <rPh sb="11" eb="13">
      <t>カサン</t>
    </rPh>
    <phoneticPr fontId="1"/>
  </si>
  <si>
    <t>はり師</t>
    <rPh sb="2" eb="3">
      <t>シ</t>
    </rPh>
    <phoneticPr fontId="1"/>
  </si>
  <si>
    <t>きゅう師</t>
    <rPh sb="3" eb="4">
      <t>シ</t>
    </rPh>
    <phoneticPr fontId="1"/>
  </si>
  <si>
    <t>介護医療院</t>
    <rPh sb="0" eb="2">
      <t>カイゴ</t>
    </rPh>
    <rPh sb="2" eb="4">
      <t>イリョウ</t>
    </rPh>
    <rPh sb="4" eb="5">
      <t>イン</t>
    </rPh>
    <phoneticPr fontId="1"/>
  </si>
  <si>
    <t>退院・退所時連携加算</t>
    <rPh sb="0" eb="2">
      <t>タイイン</t>
    </rPh>
    <rPh sb="3" eb="5">
      <t>タイショ</t>
    </rPh>
    <rPh sb="5" eb="6">
      <t>ジ</t>
    </rPh>
    <rPh sb="6" eb="8">
      <t>レンケイ</t>
    </rPh>
    <rPh sb="8" eb="10">
      <t>カサン</t>
    </rPh>
    <phoneticPr fontId="1"/>
  </si>
  <si>
    <t xml:space="preserve">
特定施設入居者生活介護の加算の対象となるサービスの体制の有無
</t>
    <rPh sb="1" eb="3">
      <t>トクテイ</t>
    </rPh>
    <rPh sb="3" eb="5">
      <t>シセツ</t>
    </rPh>
    <rPh sb="5" eb="8">
      <t>ニュウキョシャ</t>
    </rPh>
    <rPh sb="8" eb="10">
      <t>セイカツ</t>
    </rPh>
    <rPh sb="10" eb="12">
      <t>カイゴ</t>
    </rPh>
    <rPh sb="13" eb="15">
      <t>カサン</t>
    </rPh>
    <rPh sb="16" eb="18">
      <t>タイショウ</t>
    </rPh>
    <rPh sb="26" eb="28">
      <t>タイセイ</t>
    </rPh>
    <rPh sb="29" eb="31">
      <t>ウム</t>
    </rPh>
    <phoneticPr fontId="1"/>
  </si>
  <si>
    <t>事業主体が当該都道府県、指定都市、中核市内で実施する他の介護サービス等</t>
    <rPh sb="0" eb="2">
      <t>ジギョウ</t>
    </rPh>
    <rPh sb="2" eb="4">
      <t>シュタイ</t>
    </rPh>
    <rPh sb="5" eb="7">
      <t>トウガイ</t>
    </rPh>
    <rPh sb="7" eb="11">
      <t>トドウフケン</t>
    </rPh>
    <rPh sb="12" eb="14">
      <t>シテイ</t>
    </rPh>
    <rPh sb="14" eb="16">
      <t>トシ</t>
    </rPh>
    <rPh sb="17" eb="20">
      <t>チュウカクシ</t>
    </rPh>
    <rPh sb="20" eb="21">
      <t>ナイ</t>
    </rPh>
    <rPh sb="22" eb="24">
      <t>ジッシ</t>
    </rPh>
    <rPh sb="26" eb="27">
      <t>タ</t>
    </rPh>
    <rPh sb="28" eb="30">
      <t>カイゴ</t>
    </rPh>
    <rPh sb="34" eb="35">
      <t>トウ</t>
    </rPh>
    <phoneticPr fontId="1"/>
  </si>
  <si>
    <t>地域密着型通所介護</t>
    <rPh sb="0" eb="2">
      <t>チイキ</t>
    </rPh>
    <rPh sb="2" eb="5">
      <t>ミッチャクガタ</t>
    </rPh>
    <rPh sb="5" eb="7">
      <t>ツウショ</t>
    </rPh>
    <rPh sb="7" eb="9">
      <t>カイゴ</t>
    </rPh>
    <phoneticPr fontId="1"/>
  </si>
  <si>
    <t>＜介護予防・日常生活支援総合事業＞</t>
    <rPh sb="1" eb="3">
      <t>カイゴ</t>
    </rPh>
    <rPh sb="3" eb="5">
      <t>ヨボウ</t>
    </rPh>
    <rPh sb="6" eb="8">
      <t>ニチジョウ</t>
    </rPh>
    <rPh sb="8" eb="10">
      <t>セイカツ</t>
    </rPh>
    <rPh sb="10" eb="12">
      <t>シエン</t>
    </rPh>
    <rPh sb="12" eb="14">
      <t>ソウゴウ</t>
    </rPh>
    <rPh sb="14" eb="16">
      <t>ジギョウ</t>
    </rPh>
    <phoneticPr fontId="1"/>
  </si>
  <si>
    <t>訪問型サービス</t>
    <rPh sb="0" eb="3">
      <t>ホウモンガタ</t>
    </rPh>
    <phoneticPr fontId="1"/>
  </si>
  <si>
    <t>通所型サービス</t>
    <rPh sb="0" eb="3">
      <t>ツウショガタ</t>
    </rPh>
    <phoneticPr fontId="1"/>
  </si>
  <si>
    <t>その他生活支援サービス</t>
    <rPh sb="2" eb="3">
      <t>タ</t>
    </rPh>
    <rPh sb="3" eb="5">
      <t>セイカツ</t>
    </rPh>
    <rPh sb="5" eb="7">
      <t>シエン</t>
    </rPh>
    <phoneticPr fontId="1"/>
  </si>
  <si>
    <t>メールアドレス</t>
    <phoneticPr fontId="1"/>
  </si>
  <si>
    <t>緊急通報装置等</t>
    <rPh sb="0" eb="2">
      <t>キンキュウ</t>
    </rPh>
    <rPh sb="2" eb="4">
      <t>ツウホウ</t>
    </rPh>
    <rPh sb="4" eb="6">
      <t>ソウチ</t>
    </rPh>
    <rPh sb="6" eb="7">
      <t>トウ</t>
    </rPh>
    <phoneticPr fontId="1"/>
  </si>
  <si>
    <t>(Ⅳ)</t>
    <phoneticPr fontId="1"/>
  </si>
  <si>
    <t>協力科目</t>
    <rPh sb="0" eb="2">
      <t>キョウリョク</t>
    </rPh>
    <rPh sb="2" eb="4">
      <t>カモク</t>
    </rPh>
    <phoneticPr fontId="1"/>
  </si>
  <si>
    <t>死亡</t>
    <rPh sb="0" eb="2">
      <t>シボウ</t>
    </rPh>
    <phoneticPr fontId="1"/>
  </si>
  <si>
    <t>取込種別</t>
    <rPh sb="0" eb="2">
      <t>トリコミ</t>
    </rPh>
    <rPh sb="2" eb="4">
      <t>シュベツ</t>
    </rPh>
    <phoneticPr fontId="1"/>
  </si>
  <si>
    <t>ホームページ有無</t>
    <rPh sb="6" eb="8">
      <t>ウム</t>
    </rPh>
    <phoneticPr fontId="1"/>
  </si>
  <si>
    <t>類型</t>
    <rPh sb="0" eb="2">
      <t>ルイケイ</t>
    </rPh>
    <phoneticPr fontId="1"/>
  </si>
  <si>
    <t>賃貸の種別</t>
    <phoneticPr fontId="1"/>
  </si>
  <si>
    <t>抵当権の有無</t>
    <phoneticPr fontId="1"/>
  </si>
  <si>
    <t>契約期間</t>
    <phoneticPr fontId="1"/>
  </si>
  <si>
    <t>契約の自動更新</t>
    <phoneticPr fontId="1"/>
  </si>
  <si>
    <t>２　事業者が賃借する土地の場合</t>
    <rPh sb="13" eb="15">
      <t>バアイ</t>
    </rPh>
    <phoneticPr fontId="1"/>
  </si>
  <si>
    <t>開始</t>
    <rPh sb="0" eb="2">
      <t>カイシ</t>
    </rPh>
    <phoneticPr fontId="1"/>
  </si>
  <si>
    <t>終了</t>
    <rPh sb="0" eb="2">
      <t>シュウリョウ</t>
    </rPh>
    <phoneticPr fontId="1"/>
  </si>
  <si>
    <t>３　その他の場合</t>
    <rPh sb="6" eb="8">
      <t>バアイ</t>
    </rPh>
    <phoneticPr fontId="1"/>
  </si>
  <si>
    <t>４　その他の場合</t>
    <rPh sb="6" eb="8">
      <t>バアイ</t>
    </rPh>
    <phoneticPr fontId="1"/>
  </si>
  <si>
    <t>２　事業者が賃借する建物の場合</t>
    <rPh sb="10" eb="12">
      <t>タテモノ</t>
    </rPh>
    <rPh sb="13" eb="15">
      <t>バアイ</t>
    </rPh>
    <phoneticPr fontId="1"/>
  </si>
  <si>
    <t>２　相部屋ありの場合</t>
    <rPh sb="8" eb="10">
      <t>バアイ</t>
    </rPh>
    <phoneticPr fontId="1"/>
  </si>
  <si>
    <t>居室</t>
    <phoneticPr fontId="1"/>
  </si>
  <si>
    <t>便所</t>
    <phoneticPr fontId="1"/>
  </si>
  <si>
    <t>浴室</t>
    <phoneticPr fontId="1"/>
  </si>
  <si>
    <t>その他</t>
    <phoneticPr fontId="1"/>
  </si>
  <si>
    <t>１　ありの場合</t>
    <rPh sb="5" eb="7">
      <t>バアイ</t>
    </rPh>
    <phoneticPr fontId="1"/>
  </si>
  <si>
    <t>～</t>
    <phoneticPr fontId="1"/>
  </si>
  <si>
    <t>（介護・看護職員の配置率）</t>
    <phoneticPr fontId="1"/>
  </si>
  <si>
    <t>：１</t>
    <phoneticPr fontId="1"/>
  </si>
  <si>
    <t>（変更内容）</t>
    <rPh sb="1" eb="3">
      <t>ヘンコウ</t>
    </rPh>
    <rPh sb="3" eb="5">
      <t>ナイヨウ</t>
    </rPh>
    <phoneticPr fontId="1"/>
  </si>
  <si>
    <t>（内容）</t>
    <rPh sb="1" eb="3">
      <t>ナイヨウ</t>
    </rPh>
    <phoneticPr fontId="1"/>
  </si>
  <si>
    <t>夜勤帯の設定時間</t>
    <rPh sb="0" eb="2">
      <t>ヤキン</t>
    </rPh>
    <rPh sb="2" eb="3">
      <t>タイ</t>
    </rPh>
    <rPh sb="4" eb="6">
      <t>セッテイ</t>
    </rPh>
    <rPh sb="6" eb="8">
      <t>ジカン</t>
    </rPh>
    <phoneticPr fontId="1"/>
  </si>
  <si>
    <t>業務に係る資格等</t>
    <phoneticPr fontId="1"/>
  </si>
  <si>
    <t>４　選択方式の場合、該当する方式を全て選択</t>
    <rPh sb="7" eb="9">
      <t>バアイ</t>
    </rPh>
    <phoneticPr fontId="1"/>
  </si>
  <si>
    <t>３　不在期間が○日以上の場合に限り、日割り計算で減額の場合</t>
    <rPh sb="27" eb="29">
      <t>バアイ</t>
    </rPh>
    <phoneticPr fontId="1"/>
  </si>
  <si>
    <t>日以上</t>
    <rPh sb="0" eb="1">
      <t>ニチ</t>
    </rPh>
    <rPh sb="1" eb="3">
      <t>イジョウ</t>
    </rPh>
    <phoneticPr fontId="1"/>
  </si>
  <si>
    <t>不在期間が</t>
    <rPh sb="0" eb="2">
      <t>フザイ</t>
    </rPh>
    <rPh sb="2" eb="4">
      <t>キカン</t>
    </rPh>
    <phoneticPr fontId="1"/>
  </si>
  <si>
    <t>１　全国有料老人ホーム協会以外の場合</t>
    <rPh sb="13" eb="15">
      <t>イガイ</t>
    </rPh>
    <rPh sb="16" eb="18">
      <t>バアイ</t>
    </rPh>
    <phoneticPr fontId="1"/>
  </si>
  <si>
    <t>窓口１</t>
    <rPh sb="0" eb="2">
      <t>マドグチ</t>
    </rPh>
    <phoneticPr fontId="1"/>
  </si>
  <si>
    <t>窓口２</t>
    <rPh sb="0" eb="2">
      <t>マドグチ</t>
    </rPh>
    <phoneticPr fontId="1"/>
  </si>
  <si>
    <t>窓口３</t>
    <rPh sb="0" eb="2">
      <t>マドグチ</t>
    </rPh>
    <phoneticPr fontId="1"/>
  </si>
  <si>
    <t>その内容</t>
    <rPh sb="2" eb="4">
      <t>ナイヨウ</t>
    </rPh>
    <phoneticPr fontId="1"/>
  </si>
  <si>
    <t>２　なしの場合</t>
    <rPh sb="5" eb="7">
      <t>バアイ</t>
    </rPh>
    <phoneticPr fontId="1"/>
  </si>
  <si>
    <t>（開催頻度）年</t>
    <phoneticPr fontId="1"/>
  </si>
  <si>
    <t>回</t>
    <phoneticPr fontId="1"/>
  </si>
  <si>
    <t>１　代替措置ありの場合</t>
    <rPh sb="2" eb="4">
      <t>ダイタイ</t>
    </rPh>
    <rPh sb="4" eb="6">
      <t>ソチ</t>
    </rPh>
    <rPh sb="9" eb="11">
      <t>バアイ</t>
    </rPh>
    <phoneticPr fontId="1"/>
  </si>
  <si>
    <t>提携ホーム名</t>
    <rPh sb="0" eb="2">
      <t>テイケイ</t>
    </rPh>
    <rPh sb="5" eb="6">
      <t>メイ</t>
    </rPh>
    <phoneticPr fontId="1"/>
  </si>
  <si>
    <t>救急車の手配</t>
    <phoneticPr fontId="1"/>
  </si>
  <si>
    <t>入退院の付き添い</t>
    <phoneticPr fontId="1"/>
  </si>
  <si>
    <t>通院介助</t>
    <phoneticPr fontId="1"/>
  </si>
  <si>
    <t>一時介護室へ移る場合</t>
    <phoneticPr fontId="1"/>
  </si>
  <si>
    <t>介護居室へ移る場合</t>
    <phoneticPr fontId="1"/>
  </si>
  <si>
    <t>全額前払い方式</t>
    <phoneticPr fontId="1"/>
  </si>
  <si>
    <t>一部前払い・一部月払い方式</t>
    <phoneticPr fontId="1"/>
  </si>
  <si>
    <t>月払い方式</t>
    <phoneticPr fontId="1"/>
  </si>
  <si>
    <t>主な事業所の名称</t>
    <rPh sb="0" eb="1">
      <t>オモ</t>
    </rPh>
    <rPh sb="2" eb="5">
      <t>ジギョウショ</t>
    </rPh>
    <rPh sb="6" eb="8">
      <t>メイショウ</t>
    </rPh>
    <phoneticPr fontId="1"/>
  </si>
  <si>
    <t>@</t>
    <phoneticPr fontId="1"/>
  </si>
  <si>
    <t>年</t>
    <rPh sb="0" eb="1">
      <t>ネン</t>
    </rPh>
    <phoneticPr fontId="1"/>
  </si>
  <si>
    <t>月</t>
    <rPh sb="0" eb="1">
      <t>ツキ</t>
    </rPh>
    <phoneticPr fontId="1"/>
  </si>
  <si>
    <t>日</t>
    <rPh sb="0" eb="1">
      <t>ヒ</t>
    </rPh>
    <phoneticPr fontId="1"/>
  </si>
  <si>
    <t>-</t>
    <phoneticPr fontId="1"/>
  </si>
  <si>
    <t>被災確認事業所番号</t>
    <rPh sb="0" eb="2">
      <t>ヒサイ</t>
    </rPh>
    <rPh sb="2" eb="4">
      <t>カクニン</t>
    </rPh>
    <rPh sb="4" eb="7">
      <t>ジギョウショ</t>
    </rPh>
    <rPh sb="7" eb="9">
      <t>バンゴウ</t>
    </rPh>
    <phoneticPr fontId="1"/>
  </si>
  <si>
    <t>駅</t>
    <phoneticPr fontId="1"/>
  </si>
  <si>
    <t>㎡</t>
    <phoneticPr fontId="1"/>
  </si>
  <si>
    <t>人部屋</t>
    <phoneticPr fontId="1"/>
  </si>
  <si>
    <t>ヶ所</t>
    <phoneticPr fontId="1"/>
  </si>
  <si>
    <t>契約解除の内容</t>
    <rPh sb="0" eb="2">
      <t>ケイヤク</t>
    </rPh>
    <rPh sb="2" eb="4">
      <t>カイジョ</t>
    </rPh>
    <rPh sb="5" eb="7">
      <t>ナイヨウ</t>
    </rPh>
    <phoneticPr fontId="1"/>
  </si>
  <si>
    <t>ヶ月</t>
    <phoneticPr fontId="1"/>
  </si>
  <si>
    <t>人</t>
    <rPh sb="0" eb="1">
      <t>ニン</t>
    </rPh>
    <phoneticPr fontId="1"/>
  </si>
  <si>
    <t>（</t>
    <phoneticPr fontId="1"/>
  </si>
  <si>
    <t>人</t>
    <phoneticPr fontId="1"/>
  </si>
  <si>
    <t>歳</t>
    <phoneticPr fontId="1"/>
  </si>
  <si>
    <t>円</t>
    <phoneticPr fontId="1"/>
  </si>
  <si>
    <t>家賃の</t>
    <rPh sb="0" eb="2">
      <t>ヤチン</t>
    </rPh>
    <phoneticPr fontId="1"/>
  </si>
  <si>
    <t>ヶ月分</t>
    <phoneticPr fontId="1"/>
  </si>
  <si>
    <t>％</t>
    <phoneticPr fontId="1"/>
  </si>
  <si>
    <t>歳</t>
    <rPh sb="0" eb="1">
      <t>サイ</t>
    </rPh>
    <phoneticPr fontId="1"/>
  </si>
  <si>
    <t>時</t>
    <rPh sb="0" eb="1">
      <t>ジ</t>
    </rPh>
    <phoneticPr fontId="1"/>
  </si>
  <si>
    <t>分</t>
    <rPh sb="0" eb="1">
      <t>フン</t>
    </rPh>
    <phoneticPr fontId="1"/>
  </si>
  <si>
    <t>時間</t>
    <rPh sb="0" eb="2">
      <t>ジカン</t>
    </rPh>
    <phoneticPr fontId="1"/>
  </si>
  <si>
    <t>）</t>
    <phoneticPr fontId="1"/>
  </si>
  <si>
    <t>併設</t>
    <rPh sb="0" eb="2">
      <t>ヘイセツ</t>
    </rPh>
    <phoneticPr fontId="1"/>
  </si>
  <si>
    <t>隣接</t>
    <rPh sb="0" eb="2">
      <t>リンセツ</t>
    </rPh>
    <phoneticPr fontId="1"/>
  </si>
  <si>
    <t>窓口４</t>
    <rPh sb="0" eb="2">
      <t>マドグチ</t>
    </rPh>
    <phoneticPr fontId="1"/>
  </si>
  <si>
    <t>窓口５</t>
    <rPh sb="0" eb="2">
      <t>マドグチ</t>
    </rPh>
    <phoneticPr fontId="1"/>
  </si>
  <si>
    <t>有無</t>
    <rPh sb="0" eb="2">
      <t>ウム</t>
    </rPh>
    <phoneticPr fontId="1"/>
  </si>
  <si>
    <t>都道府県</t>
    <rPh sb="0" eb="4">
      <t>トドウフケン</t>
    </rPh>
    <phoneticPr fontId="1"/>
  </si>
  <si>
    <t>市区町村コード</t>
    <rPh sb="0" eb="2">
      <t>シク</t>
    </rPh>
    <rPh sb="2" eb="4">
      <t>チョウソン</t>
    </rPh>
    <phoneticPr fontId="1"/>
  </si>
  <si>
    <t>㎡</t>
  </si>
  <si>
    <t>市区町村</t>
    <rPh sb="0" eb="2">
      <t>シク</t>
    </rPh>
    <rPh sb="2" eb="4">
      <t>チョウソン</t>
    </rPh>
    <phoneticPr fontId="1"/>
  </si>
  <si>
    <t>法人番号</t>
    <rPh sb="0" eb="2">
      <t>ホウジン</t>
    </rPh>
    <rPh sb="2" eb="4">
      <t>バンゴウ</t>
    </rPh>
    <phoneticPr fontId="1"/>
  </si>
  <si>
    <t>法人番号有無</t>
    <rPh sb="0" eb="2">
      <t>ホウジン</t>
    </rPh>
    <rPh sb="2" eb="4">
      <t>バンゴウ</t>
    </rPh>
    <rPh sb="4" eb="6">
      <t>ウム</t>
    </rPh>
    <phoneticPr fontId="1"/>
  </si>
  <si>
    <t>備考</t>
    <rPh sb="0" eb="2">
      <t>ビコウ</t>
    </rPh>
    <phoneticPr fontId="1"/>
  </si>
  <si>
    <t>添付書類：</t>
    <rPh sb="0" eb="2">
      <t>テンプ</t>
    </rPh>
    <rPh sb="2" eb="4">
      <t>ショルイ</t>
    </rPh>
    <phoneticPr fontId="1"/>
  </si>
  <si>
    <t>別添１（別に実施する介護サービス一覧表）</t>
  </si>
  <si>
    <t>別添２（個別選択による介護サービス一覧表）</t>
    <rPh sb="0" eb="2">
      <t>ベッテン</t>
    </rPh>
    <rPh sb="4" eb="6">
      <t>コベツ</t>
    </rPh>
    <rPh sb="6" eb="8">
      <t>センタク</t>
    </rPh>
    <rPh sb="11" eb="13">
      <t>カイゴ</t>
    </rPh>
    <rPh sb="17" eb="20">
      <t>イチランヒョウ</t>
    </rPh>
    <phoneticPr fontId="1"/>
  </si>
  <si>
    <t>※</t>
  </si>
  <si>
    <t>様</t>
    <rPh sb="0" eb="1">
      <t>サマ</t>
    </rPh>
    <phoneticPr fontId="1"/>
  </si>
  <si>
    <t>説明年月日</t>
    <rPh sb="0" eb="2">
      <t>セツメイ</t>
    </rPh>
    <rPh sb="2" eb="5">
      <t>ネンガッピ</t>
    </rPh>
    <phoneticPr fontId="1"/>
  </si>
  <si>
    <t>　　年　　月　　日</t>
    <rPh sb="2" eb="3">
      <t>ネン</t>
    </rPh>
    <rPh sb="5" eb="6">
      <t>ガツ</t>
    </rPh>
    <rPh sb="8" eb="9">
      <t>ニチ</t>
    </rPh>
    <phoneticPr fontId="1"/>
  </si>
  <si>
    <t>説明者署名</t>
    <rPh sb="0" eb="3">
      <t>セツメイシャ</t>
    </rPh>
    <rPh sb="3" eb="5">
      <t>ショメイ</t>
    </rPh>
    <phoneticPr fontId="1"/>
  </si>
  <si>
    <t>※ 契約を前提として説明を行った場合は、説明を受けた者の署名を求める。</t>
    <rPh sb="2" eb="4">
      <t>ケイヤク</t>
    </rPh>
    <rPh sb="5" eb="7">
      <t>ゼンテイ</t>
    </rPh>
    <rPh sb="10" eb="12">
      <t>セツメイ</t>
    </rPh>
    <rPh sb="13" eb="14">
      <t>オコナ</t>
    </rPh>
    <rPh sb="16" eb="18">
      <t>バアイ</t>
    </rPh>
    <rPh sb="20" eb="22">
      <t>セツメイ</t>
    </rPh>
    <rPh sb="23" eb="24">
      <t>ウ</t>
    </rPh>
    <rPh sb="26" eb="27">
      <t>モノ</t>
    </rPh>
    <rPh sb="28" eb="30">
      <t>ショメイ</t>
    </rPh>
    <rPh sb="31" eb="32">
      <t>モト</t>
    </rPh>
    <phoneticPr fontId="1"/>
  </si>
  <si>
    <t>https://</t>
    <phoneticPr fontId="1"/>
  </si>
  <si>
    <t>http://</t>
    <phoneticPr fontId="1"/>
  </si>
  <si>
    <t>a</t>
  </si>
  <si>
    <t>b</t>
  </si>
  <si>
    <t>c</t>
  </si>
  <si>
    <t>d</t>
  </si>
  <si>
    <t>◆種類-大</t>
    <rPh sb="1" eb="3">
      <t>シュルイ</t>
    </rPh>
    <rPh sb="4" eb="5">
      <t>オオ</t>
    </rPh>
    <phoneticPr fontId="1"/>
  </si>
  <si>
    <t>◆種類-小</t>
    <rPh sb="1" eb="3">
      <t>シュルイ</t>
    </rPh>
    <rPh sb="4" eb="5">
      <t>チイ</t>
    </rPh>
    <phoneticPr fontId="1"/>
  </si>
  <si>
    <t>1.事業主体概要</t>
    <rPh sb="2" eb="4">
      <t>ジギョウ</t>
    </rPh>
    <rPh sb="4" eb="6">
      <t>シュタイ</t>
    </rPh>
    <rPh sb="6" eb="8">
      <t>ガイヨウ</t>
    </rPh>
    <phoneticPr fontId="1"/>
  </si>
  <si>
    <t>0.共通</t>
    <rPh sb="2" eb="4">
      <t>キョウツウ</t>
    </rPh>
    <phoneticPr fontId="1"/>
  </si>
  <si>
    <t>◆類型</t>
    <rPh sb="1" eb="3">
      <t>ルイケイ</t>
    </rPh>
    <phoneticPr fontId="1"/>
  </si>
  <si>
    <t>2.有料老人ホーム事業の概要</t>
    <rPh sb="2" eb="4">
      <t>ユウリョウ</t>
    </rPh>
    <rPh sb="4" eb="6">
      <t>ロウジン</t>
    </rPh>
    <rPh sb="9" eb="11">
      <t>ジギョウ</t>
    </rPh>
    <rPh sb="12" eb="14">
      <t>ガイヨウ</t>
    </rPh>
    <phoneticPr fontId="1"/>
  </si>
  <si>
    <t>3.建物概要</t>
    <rPh sb="2" eb="4">
      <t>タテモノ</t>
    </rPh>
    <rPh sb="4" eb="6">
      <t>ガイヨウ</t>
    </rPh>
    <phoneticPr fontId="1"/>
  </si>
  <si>
    <t>◆賃貸の種別</t>
    <rPh sb="1" eb="3">
      <t>チンタイ</t>
    </rPh>
    <rPh sb="4" eb="6">
      <t>シュベツ</t>
    </rPh>
    <phoneticPr fontId="1"/>
  </si>
  <si>
    <t>◆耐火構造</t>
    <rPh sb="1" eb="3">
      <t>タイカ</t>
    </rPh>
    <rPh sb="3" eb="5">
      <t>コウゾウ</t>
    </rPh>
    <phoneticPr fontId="1"/>
  </si>
  <si>
    <t>◆構造</t>
    <rPh sb="1" eb="3">
      <t>コウゾウ</t>
    </rPh>
    <phoneticPr fontId="1"/>
  </si>
  <si>
    <t>◆土地-所有関係</t>
    <rPh sb="1" eb="3">
      <t>トチ</t>
    </rPh>
    <rPh sb="4" eb="6">
      <t>ショユウ</t>
    </rPh>
    <rPh sb="6" eb="8">
      <t>カンケイ</t>
    </rPh>
    <phoneticPr fontId="1"/>
  </si>
  <si>
    <t>◆建物-所有関係</t>
    <rPh sb="1" eb="3">
      <t>タテモノ</t>
    </rPh>
    <rPh sb="4" eb="6">
      <t>ショユウ</t>
    </rPh>
    <rPh sb="6" eb="8">
      <t>カンケイ</t>
    </rPh>
    <phoneticPr fontId="1"/>
  </si>
  <si>
    <t>◆居室区分</t>
    <rPh sb="1" eb="3">
      <t>キョシツ</t>
    </rPh>
    <rPh sb="3" eb="5">
      <t>クブン</t>
    </rPh>
    <phoneticPr fontId="1"/>
  </si>
  <si>
    <t>◆区分</t>
    <rPh sb="1" eb="3">
      <t>クブン</t>
    </rPh>
    <phoneticPr fontId="1"/>
  </si>
  <si>
    <t>◆エレベーター</t>
    <phoneticPr fontId="1"/>
  </si>
  <si>
    <t>◆緊急通報装置等-居室</t>
    <rPh sb="1" eb="3">
      <t>キンキュウ</t>
    </rPh>
    <rPh sb="3" eb="5">
      <t>ツウホウ</t>
    </rPh>
    <rPh sb="5" eb="7">
      <t>ソウチ</t>
    </rPh>
    <rPh sb="7" eb="8">
      <t>ナド</t>
    </rPh>
    <rPh sb="9" eb="11">
      <t>キョシツ</t>
    </rPh>
    <phoneticPr fontId="1"/>
  </si>
  <si>
    <t>◆緊急通報装置等-便所</t>
    <rPh sb="1" eb="3">
      <t>キンキュウ</t>
    </rPh>
    <rPh sb="3" eb="5">
      <t>ツウホウ</t>
    </rPh>
    <rPh sb="5" eb="7">
      <t>ソウチ</t>
    </rPh>
    <rPh sb="7" eb="8">
      <t>ナド</t>
    </rPh>
    <rPh sb="9" eb="11">
      <t>ベンジョ</t>
    </rPh>
    <phoneticPr fontId="1"/>
  </si>
  <si>
    <t>◆緊急通報装置等-浴室</t>
    <rPh sb="1" eb="3">
      <t>キンキュウ</t>
    </rPh>
    <rPh sb="3" eb="5">
      <t>ツウホウ</t>
    </rPh>
    <rPh sb="5" eb="7">
      <t>ソウチ</t>
    </rPh>
    <rPh sb="7" eb="8">
      <t>ナド</t>
    </rPh>
    <rPh sb="9" eb="11">
      <t>ヨクシツ</t>
    </rPh>
    <phoneticPr fontId="1"/>
  </si>
  <si>
    <t>◆緊急通報装置等-その他</t>
    <rPh sb="1" eb="3">
      <t>キンキュウ</t>
    </rPh>
    <rPh sb="3" eb="5">
      <t>ツウホウ</t>
    </rPh>
    <rPh sb="5" eb="7">
      <t>ソウチ</t>
    </rPh>
    <rPh sb="7" eb="8">
      <t>ナド</t>
    </rPh>
    <rPh sb="11" eb="12">
      <t>タ</t>
    </rPh>
    <phoneticPr fontId="1"/>
  </si>
  <si>
    <t>4.サービスの内容</t>
    <rPh sb="7" eb="9">
      <t>ナイヨウ</t>
    </rPh>
    <phoneticPr fontId="1"/>
  </si>
  <si>
    <t>◆サービス</t>
    <phoneticPr fontId="1"/>
  </si>
  <si>
    <t>5.職員体制</t>
    <rPh sb="2" eb="4">
      <t>ショクイン</t>
    </rPh>
    <rPh sb="4" eb="6">
      <t>タイセイ</t>
    </rPh>
    <phoneticPr fontId="1"/>
  </si>
  <si>
    <t>◆職員配置比率</t>
    <rPh sb="1" eb="3">
      <t>ショクイン</t>
    </rPh>
    <rPh sb="3" eb="5">
      <t>ハイチ</t>
    </rPh>
    <rPh sb="5" eb="7">
      <t>ヒリツ</t>
    </rPh>
    <phoneticPr fontId="1"/>
  </si>
  <si>
    <t>6.利用料金</t>
    <rPh sb="2" eb="4">
      <t>リヨウ</t>
    </rPh>
    <rPh sb="4" eb="6">
      <t>リョウキン</t>
    </rPh>
    <phoneticPr fontId="1"/>
  </si>
  <si>
    <t>◆居住の権利形態</t>
    <rPh sb="1" eb="3">
      <t>キョジュウ</t>
    </rPh>
    <rPh sb="4" eb="6">
      <t>ケンリ</t>
    </rPh>
    <rPh sb="6" eb="8">
      <t>ケイタイ</t>
    </rPh>
    <phoneticPr fontId="1"/>
  </si>
  <si>
    <t>◆利用料金の支払い方式</t>
    <rPh sb="1" eb="3">
      <t>リヨウ</t>
    </rPh>
    <rPh sb="3" eb="5">
      <t>リョウキン</t>
    </rPh>
    <rPh sb="6" eb="8">
      <t>シハラ</t>
    </rPh>
    <rPh sb="9" eb="11">
      <t>ホウシキ</t>
    </rPh>
    <phoneticPr fontId="1"/>
  </si>
  <si>
    <t>◆入院等による不在時における利用料金の取扱い</t>
    <rPh sb="1" eb="3">
      <t>ニュウイン</t>
    </rPh>
    <rPh sb="3" eb="4">
      <t>ナド</t>
    </rPh>
    <rPh sb="7" eb="9">
      <t>フザイ</t>
    </rPh>
    <rPh sb="9" eb="10">
      <t>ジ</t>
    </rPh>
    <rPh sb="14" eb="16">
      <t>リヨウ</t>
    </rPh>
    <rPh sb="16" eb="18">
      <t>リョウキン</t>
    </rPh>
    <rPh sb="19" eb="20">
      <t>ト</t>
    </rPh>
    <rPh sb="20" eb="21">
      <t>アツカ</t>
    </rPh>
    <phoneticPr fontId="1"/>
  </si>
  <si>
    <t>◆前払金の保全先</t>
    <rPh sb="1" eb="2">
      <t>マエ</t>
    </rPh>
    <rPh sb="2" eb="3">
      <t>ハラ</t>
    </rPh>
    <rPh sb="3" eb="4">
      <t>キン</t>
    </rPh>
    <rPh sb="5" eb="7">
      <t>ホゼン</t>
    </rPh>
    <rPh sb="7" eb="8">
      <t>サキ</t>
    </rPh>
    <phoneticPr fontId="1"/>
  </si>
  <si>
    <t>9.入居希望者への事前の情報開示</t>
    <rPh sb="2" eb="4">
      <t>ニュウキョ</t>
    </rPh>
    <rPh sb="4" eb="7">
      <t>キボウシャ</t>
    </rPh>
    <rPh sb="9" eb="11">
      <t>ジゼン</t>
    </rPh>
    <rPh sb="12" eb="14">
      <t>ジョウホウ</t>
    </rPh>
    <rPh sb="14" eb="16">
      <t>カイジ</t>
    </rPh>
    <phoneticPr fontId="1"/>
  </si>
  <si>
    <t>◆情報開示</t>
    <rPh sb="1" eb="3">
      <t>ジョウホウ</t>
    </rPh>
    <rPh sb="3" eb="5">
      <t>カイジ</t>
    </rPh>
    <phoneticPr fontId="1"/>
  </si>
  <si>
    <t>10.その他</t>
    <rPh sb="5" eb="6">
      <t>タ</t>
    </rPh>
    <phoneticPr fontId="1"/>
  </si>
  <si>
    <t>◆運営懇談会</t>
    <rPh sb="1" eb="3">
      <t>ウンエイ</t>
    </rPh>
    <rPh sb="3" eb="6">
      <t>コンダンカイ</t>
    </rPh>
    <phoneticPr fontId="1"/>
  </si>
  <si>
    <t>◆有料老人ホーム設置時の老人福祉法第29条第1項に規定する届出</t>
    <rPh sb="1" eb="3">
      <t>ユウリョウ</t>
    </rPh>
    <rPh sb="3" eb="5">
      <t>ロウジン</t>
    </rPh>
    <rPh sb="8" eb="10">
      <t>セッチ</t>
    </rPh>
    <rPh sb="10" eb="11">
      <t>ジ</t>
    </rPh>
    <rPh sb="12" eb="14">
      <t>ロウジン</t>
    </rPh>
    <rPh sb="14" eb="16">
      <t>フクシ</t>
    </rPh>
    <rPh sb="16" eb="17">
      <t>ホウ</t>
    </rPh>
    <rPh sb="17" eb="18">
      <t>ダイ</t>
    </rPh>
    <rPh sb="20" eb="21">
      <t>ジョウ</t>
    </rPh>
    <rPh sb="21" eb="22">
      <t>ダイ</t>
    </rPh>
    <rPh sb="23" eb="24">
      <t>コウ</t>
    </rPh>
    <rPh sb="25" eb="27">
      <t>キテイ</t>
    </rPh>
    <rPh sb="29" eb="30">
      <t>トド</t>
    </rPh>
    <rPh sb="30" eb="31">
      <t>デ</t>
    </rPh>
    <phoneticPr fontId="1"/>
  </si>
  <si>
    <t>◆有料老人ホーム設置運営指導指「5.規模及び構造設備」に合致しない事項</t>
    <rPh sb="1" eb="3">
      <t>ユウリョウ</t>
    </rPh>
    <rPh sb="3" eb="5">
      <t>ロウジン</t>
    </rPh>
    <rPh sb="8" eb="10">
      <t>セッチ</t>
    </rPh>
    <rPh sb="10" eb="12">
      <t>ウンエイ</t>
    </rPh>
    <rPh sb="12" eb="14">
      <t>シドウ</t>
    </rPh>
    <rPh sb="14" eb="15">
      <t>ユビ</t>
    </rPh>
    <rPh sb="18" eb="20">
      <t>キボ</t>
    </rPh>
    <rPh sb="20" eb="21">
      <t>オヨ</t>
    </rPh>
    <rPh sb="22" eb="24">
      <t>コウゾウ</t>
    </rPh>
    <rPh sb="24" eb="26">
      <t>セツビ</t>
    </rPh>
    <rPh sb="28" eb="30">
      <t>ガッチ</t>
    </rPh>
    <rPh sb="33" eb="35">
      <t>ジコウ</t>
    </rPh>
    <phoneticPr fontId="1"/>
  </si>
  <si>
    <t>所在地（建物名等）</t>
    <rPh sb="0" eb="3">
      <t>ショザイチ</t>
    </rPh>
    <rPh sb="4" eb="6">
      <t>タテモノ</t>
    </rPh>
    <rPh sb="6" eb="7">
      <t>メイ</t>
    </rPh>
    <rPh sb="7" eb="8">
      <t>ナド</t>
    </rPh>
    <phoneticPr fontId="1"/>
  </si>
  <si>
    <t>◆都道府県</t>
    <rPh sb="1" eb="5">
      <t>トドウフケン</t>
    </rPh>
    <phoneticPr fontId="1"/>
  </si>
  <si>
    <t>北海道</t>
  </si>
  <si>
    <t>○</t>
    <phoneticPr fontId="1"/>
  </si>
  <si>
    <t>◆○/空白</t>
    <rPh sb="3" eb="5">
      <t>クウハク</t>
    </rPh>
    <phoneticPr fontId="1"/>
  </si>
  <si>
    <t>◆時間</t>
    <rPh sb="1" eb="3">
      <t>ジカン</t>
    </rPh>
    <phoneticPr fontId="1"/>
  </si>
  <si>
    <t>◆分</t>
    <rPh sb="1" eb="2">
      <t>フン</t>
    </rPh>
    <phoneticPr fontId="1"/>
  </si>
  <si>
    <t>◆漢字</t>
    <phoneticPr fontId="1"/>
  </si>
  <si>
    <t>◆種別</t>
  </si>
  <si>
    <t>◆ひらがな</t>
  </si>
  <si>
    <t>◆ホームページアドレス</t>
  </si>
  <si>
    <t>（利用者からの苦情に対応する窓口等の状況）</t>
    <rPh sb="1" eb="4">
      <t>リヨウシャ</t>
    </rPh>
    <rPh sb="7" eb="9">
      <t>クジョウ</t>
    </rPh>
    <rPh sb="10" eb="12">
      <t>タイオウ</t>
    </rPh>
    <rPh sb="14" eb="16">
      <t>マドグチ</t>
    </rPh>
    <rPh sb="16" eb="17">
      <t>トウ</t>
    </rPh>
    <rPh sb="18" eb="20">
      <t>ジョウキョウ</t>
    </rPh>
    <phoneticPr fontId="1"/>
  </si>
  <si>
    <t>　</t>
    <phoneticPr fontId="1"/>
  </si>
  <si>
    <r>
      <t>特定施設入居者生活介護</t>
    </r>
    <r>
      <rPr>
        <sz val="8"/>
        <color theme="1"/>
        <rFont val="ＭＳ 明朝"/>
        <family val="1"/>
        <charset val="128"/>
      </rPr>
      <t>※</t>
    </r>
    <r>
      <rPr>
        <sz val="11"/>
        <color theme="1"/>
        <rFont val="ＭＳ 明朝"/>
        <family val="1"/>
        <charset val="128"/>
      </rPr>
      <t>に対する自己負担額</t>
    </r>
    <rPh sb="0" eb="2">
      <t>トクテイ</t>
    </rPh>
    <rPh sb="2" eb="4">
      <t>シセツ</t>
    </rPh>
    <rPh sb="4" eb="7">
      <t>ニュウキョシャ</t>
    </rPh>
    <rPh sb="7" eb="9">
      <t>セイカツ</t>
    </rPh>
    <rPh sb="9" eb="11">
      <t>カイゴ</t>
    </rPh>
    <rPh sb="13" eb="14">
      <t>タイ</t>
    </rPh>
    <rPh sb="16" eb="18">
      <t>ジコ</t>
    </rPh>
    <rPh sb="18" eb="20">
      <t>フタン</t>
    </rPh>
    <rPh sb="20" eb="21">
      <t>ガク</t>
    </rPh>
    <phoneticPr fontId="1"/>
  </si>
  <si>
    <r>
      <t>特定施設入居者生活介護</t>
    </r>
    <r>
      <rPr>
        <sz val="8"/>
        <color theme="1"/>
        <rFont val="ＭＳ 明朝"/>
        <family val="1"/>
        <charset val="128"/>
      </rPr>
      <t>※</t>
    </r>
    <r>
      <rPr>
        <sz val="11"/>
        <color theme="1"/>
        <rFont val="ＭＳ 明朝"/>
        <family val="1"/>
        <charset val="128"/>
      </rPr>
      <t>における人員配置が手厚い場合の介護サービス（上乗せサービス）</t>
    </r>
    <rPh sb="16" eb="18">
      <t>ジンイン</t>
    </rPh>
    <rPh sb="18" eb="20">
      <t>ハイチ</t>
    </rPh>
    <phoneticPr fontId="1"/>
  </si>
  <si>
    <t>常勤</t>
    <phoneticPr fontId="1"/>
  </si>
  <si>
    <t>介護費用
※介護保険サービスの自己負担額は含まない。</t>
    <rPh sb="0" eb="2">
      <t>カイゴ</t>
    </rPh>
    <rPh sb="2" eb="4">
      <t>ヒヨウ</t>
    </rPh>
    <rPh sb="6" eb="8">
      <t>カイゴ</t>
    </rPh>
    <rPh sb="8" eb="10">
      <t>ホケン</t>
    </rPh>
    <rPh sb="15" eb="17">
      <t>ジコ</t>
    </rPh>
    <rPh sb="17" eb="20">
      <t>フタンガク</t>
    </rPh>
    <rPh sb="21" eb="22">
      <t>フク</t>
    </rPh>
    <phoneticPr fontId="1"/>
  </si>
  <si>
    <t>Ver</t>
    <phoneticPr fontId="1"/>
  </si>
  <si>
    <t>青森県</t>
  </si>
  <si>
    <t>岩手県</t>
  </si>
  <si>
    <t>宮城県</t>
  </si>
  <si>
    <t>秋田県</t>
  </si>
  <si>
    <t>山形県</t>
  </si>
  <si>
    <t>福島県</t>
  </si>
  <si>
    <t>茨城県</t>
  </si>
  <si>
    <t>栃木県</t>
  </si>
  <si>
    <t>群馬県</t>
  </si>
  <si>
    <t>埼玉県</t>
  </si>
  <si>
    <t>千葉県</t>
  </si>
  <si>
    <t>東京都</t>
  </si>
  <si>
    <t>神奈川県</t>
  </si>
  <si>
    <t>新潟県</t>
  </si>
  <si>
    <t>富山県</t>
  </si>
  <si>
    <t>石川県</t>
  </si>
  <si>
    <t>福井県</t>
  </si>
  <si>
    <t>山梨県</t>
  </si>
  <si>
    <t>長野県</t>
  </si>
  <si>
    <t>岐阜県</t>
  </si>
  <si>
    <t>静岡県</t>
  </si>
  <si>
    <t>愛知県</t>
  </si>
  <si>
    <t>三重県</t>
  </si>
  <si>
    <t>滋賀県</t>
  </si>
  <si>
    <t>京都府</t>
  </si>
  <si>
    <t>大阪府</t>
  </si>
  <si>
    <t>兵庫県</t>
  </si>
  <si>
    <t>奈良県</t>
  </si>
  <si>
    <t>和歌山県</t>
  </si>
  <si>
    <t>鳥取県</t>
  </si>
  <si>
    <t>島根県</t>
  </si>
  <si>
    <t>岡山県</t>
  </si>
  <si>
    <t>広島県</t>
  </si>
  <si>
    <t>山口県</t>
  </si>
  <si>
    <t>徳島県</t>
  </si>
  <si>
    <t>香川県</t>
  </si>
  <si>
    <t>愛媛県</t>
  </si>
  <si>
    <t>高知県</t>
  </si>
  <si>
    <t>福岡県</t>
  </si>
  <si>
    <t>佐賀県</t>
  </si>
  <si>
    <t>長崎県</t>
  </si>
  <si>
    <t>熊本県</t>
  </si>
  <si>
    <t>大分県</t>
  </si>
  <si>
    <t>宮崎県</t>
  </si>
  <si>
    <t>鹿児島県</t>
  </si>
  <si>
    <t>沖縄県</t>
  </si>
  <si>
    <t>011002 札幌市</t>
  </si>
  <si>
    <t>012025 函館市</t>
  </si>
  <si>
    <t>012033 小樽市</t>
  </si>
  <si>
    <t>012041 旭川市</t>
  </si>
  <si>
    <t>012050 室蘭市</t>
  </si>
  <si>
    <t>012068 釧路市</t>
  </si>
  <si>
    <t>012076 帯広市</t>
  </si>
  <si>
    <t>012084 北見市</t>
  </si>
  <si>
    <t>012092 夕張市</t>
  </si>
  <si>
    <t>012106 岩見沢市</t>
  </si>
  <si>
    <t>012114 網走市</t>
  </si>
  <si>
    <t>012122 留萌市</t>
  </si>
  <si>
    <t>012131 苫小牧市</t>
  </si>
  <si>
    <t>012149 稚内市</t>
  </si>
  <si>
    <t>012157 美唄市</t>
  </si>
  <si>
    <t>012165 芦別市</t>
  </si>
  <si>
    <t>012173 江別市</t>
  </si>
  <si>
    <t>012181 赤平市</t>
  </si>
  <si>
    <t>012190 紋別市</t>
  </si>
  <si>
    <t>012203 士別市</t>
  </si>
  <si>
    <t>012211 名寄市</t>
  </si>
  <si>
    <t>012220 三笠市</t>
  </si>
  <si>
    <t>012238 根室市</t>
  </si>
  <si>
    <t>012246 千歳市</t>
  </si>
  <si>
    <t>012254 滝川市</t>
  </si>
  <si>
    <t>012262 砂川市</t>
  </si>
  <si>
    <t>012271 歌志内市</t>
  </si>
  <si>
    <t>012289 深川市</t>
  </si>
  <si>
    <t>012297 富良野市</t>
  </si>
  <si>
    <t>012301 登別市</t>
  </si>
  <si>
    <t>012319 恵庭市</t>
  </si>
  <si>
    <t>012335 伊達市</t>
  </si>
  <si>
    <t>012343 北広島市</t>
  </si>
  <si>
    <t>012351 石狩市</t>
  </si>
  <si>
    <t>012360 北斗市</t>
  </si>
  <si>
    <t>013030 当別町</t>
  </si>
  <si>
    <t>013048 新篠津村</t>
  </si>
  <si>
    <t>013315 松前町</t>
  </si>
  <si>
    <t>013323 福島町</t>
  </si>
  <si>
    <t>013331 知内町</t>
  </si>
  <si>
    <t>013340 木古内町</t>
  </si>
  <si>
    <t>013374 七飯町</t>
  </si>
  <si>
    <t>013439 鹿部町</t>
  </si>
  <si>
    <t>013455 森町</t>
  </si>
  <si>
    <t>013463 八雲町</t>
  </si>
  <si>
    <t>013471 長万部町</t>
  </si>
  <si>
    <t>013617 江差町</t>
  </si>
  <si>
    <t>013625 上ノ国町</t>
  </si>
  <si>
    <t>013633 厚沢部町</t>
  </si>
  <si>
    <t>013641 乙部町</t>
  </si>
  <si>
    <t>013676 奥尻町</t>
  </si>
  <si>
    <t>013706 今金町</t>
  </si>
  <si>
    <t>013714 せたな町</t>
  </si>
  <si>
    <t>013919 島牧村</t>
  </si>
  <si>
    <t>013927 寿都町</t>
  </si>
  <si>
    <t>013935 黒松内町</t>
  </si>
  <si>
    <t>013943 蘭越町</t>
  </si>
  <si>
    <t>013951 ニセコ町</t>
  </si>
  <si>
    <t>013960 真狩村</t>
  </si>
  <si>
    <t>013978 留寿都村</t>
  </si>
  <si>
    <t>013986 喜茂別町</t>
  </si>
  <si>
    <t>013994 京極町</t>
  </si>
  <si>
    <t>014001 倶知安町</t>
  </si>
  <si>
    <t>014010 共和町</t>
  </si>
  <si>
    <t>014028 岩内町</t>
  </si>
  <si>
    <t>014036 泊村</t>
  </si>
  <si>
    <t>014044 神恵内村</t>
  </si>
  <si>
    <t>014052 積丹町</t>
  </si>
  <si>
    <t>014061 古平町</t>
  </si>
  <si>
    <t>014079 仁木町</t>
  </si>
  <si>
    <t>014087 余市町</t>
  </si>
  <si>
    <t>014095 赤井川村</t>
  </si>
  <si>
    <t>014231 南幌町</t>
  </si>
  <si>
    <t>014249 奈井江町</t>
  </si>
  <si>
    <t>014257 上砂川町</t>
  </si>
  <si>
    <t>014273 由仁町</t>
  </si>
  <si>
    <t>014281 長沼町</t>
  </si>
  <si>
    <t>014290 栗山町</t>
  </si>
  <si>
    <t>014303 月形町</t>
  </si>
  <si>
    <t>014311 浦臼町</t>
  </si>
  <si>
    <t>014320 新十津川町</t>
  </si>
  <si>
    <t>014338 妹背牛町</t>
  </si>
  <si>
    <t>014346 秩父別町</t>
  </si>
  <si>
    <t>014362 雨竜町</t>
  </si>
  <si>
    <t>014371 北竜町</t>
  </si>
  <si>
    <t>014389 沼田町</t>
  </si>
  <si>
    <t>014524 鷹栖町</t>
  </si>
  <si>
    <t>014532 東神楽町</t>
  </si>
  <si>
    <t>014541 当麻町</t>
  </si>
  <si>
    <t>014559 比布町</t>
  </si>
  <si>
    <t>014567 愛別町</t>
  </si>
  <si>
    <t>014575 上川町</t>
  </si>
  <si>
    <t>014583 東川町</t>
  </si>
  <si>
    <t>014591 美瑛町</t>
  </si>
  <si>
    <t>014605 上富良野町</t>
  </si>
  <si>
    <t>014613 中富良野町</t>
  </si>
  <si>
    <t>014621 南富良野町</t>
  </si>
  <si>
    <t>014630 占冠村</t>
  </si>
  <si>
    <t>014648 和寒町</t>
  </si>
  <si>
    <t>014656 剣淵町</t>
  </si>
  <si>
    <t>014681 下川町</t>
  </si>
  <si>
    <t>014699 美深町</t>
  </si>
  <si>
    <t>014702 音威子府村</t>
  </si>
  <si>
    <t>014711 中川町</t>
  </si>
  <si>
    <t>014729 幌加内町</t>
  </si>
  <si>
    <t>014818 増毛町</t>
  </si>
  <si>
    <t>014826 小平町</t>
  </si>
  <si>
    <t>014834 苫前町</t>
  </si>
  <si>
    <t>014842 羽幌町</t>
  </si>
  <si>
    <t>014851 初山別村</t>
  </si>
  <si>
    <t>014869 遠別町</t>
  </si>
  <si>
    <t>014877 天塩町</t>
  </si>
  <si>
    <t>015113 猿払村</t>
  </si>
  <si>
    <t>015121 浜頓別町</t>
  </si>
  <si>
    <t>015130 中頓別町</t>
  </si>
  <si>
    <t>015148 枝幸町</t>
  </si>
  <si>
    <t>015164 豊富町</t>
  </si>
  <si>
    <t>015172 礼文町</t>
  </si>
  <si>
    <t>015181 利尻町</t>
  </si>
  <si>
    <t>015199 利尻富士町</t>
  </si>
  <si>
    <t>015202 幌延町</t>
  </si>
  <si>
    <t>015431 美幌町</t>
  </si>
  <si>
    <t>015440 津別町</t>
  </si>
  <si>
    <t>015458 斜里町</t>
  </si>
  <si>
    <t>015466 清里町</t>
  </si>
  <si>
    <t>015474 小清水町</t>
  </si>
  <si>
    <t>015491 訓子府町</t>
  </si>
  <si>
    <t>015504 置戸町</t>
  </si>
  <si>
    <t>015521 佐呂間町</t>
  </si>
  <si>
    <t>015555 遠軽町</t>
  </si>
  <si>
    <t>015598 湧別町</t>
  </si>
  <si>
    <t>015601 滝上町</t>
  </si>
  <si>
    <t>015610 興部町</t>
  </si>
  <si>
    <t>015628 西興部村</t>
  </si>
  <si>
    <t>015636 雄武町</t>
  </si>
  <si>
    <t>015644 大空町</t>
  </si>
  <si>
    <t>015717 豊浦町</t>
  </si>
  <si>
    <t>015750 壮瞥町</t>
  </si>
  <si>
    <t>015784 白老町</t>
  </si>
  <si>
    <t>015814 厚真町</t>
  </si>
  <si>
    <t>015849 洞爺湖町</t>
  </si>
  <si>
    <t>015857 安平町</t>
  </si>
  <si>
    <t>015865 むかわ町</t>
  </si>
  <si>
    <t>016012 日高町</t>
  </si>
  <si>
    <t>016021 平取町</t>
  </si>
  <si>
    <t>016047 新冠町</t>
  </si>
  <si>
    <t>016071 浦河町</t>
  </si>
  <si>
    <t>016080 様似町</t>
  </si>
  <si>
    <t>016098 えりも町</t>
  </si>
  <si>
    <t>016101 新ひだか町</t>
  </si>
  <si>
    <t>016314 音更町</t>
  </si>
  <si>
    <t>016322 士幌町</t>
  </si>
  <si>
    <t>016331 上士幌町</t>
  </si>
  <si>
    <t>016349 鹿追町</t>
  </si>
  <si>
    <t>016357 新得町</t>
  </si>
  <si>
    <t>016365 清水町</t>
  </si>
  <si>
    <t>016373 芽室町</t>
  </si>
  <si>
    <t>016381 中札内村</t>
  </si>
  <si>
    <t>016390 更別村</t>
  </si>
  <si>
    <t>016411 大樹町</t>
  </si>
  <si>
    <t>016420 広尾町</t>
  </si>
  <si>
    <t>016438 幕別町</t>
  </si>
  <si>
    <t>016446 池田町</t>
  </si>
  <si>
    <t>016454 豊頃町</t>
  </si>
  <si>
    <t>016462 本別町</t>
  </si>
  <si>
    <t>016471 足寄町</t>
  </si>
  <si>
    <t>016489 陸別町</t>
  </si>
  <si>
    <t>016497 浦幌町</t>
  </si>
  <si>
    <t>016616 釧路町</t>
  </si>
  <si>
    <t>016624 厚岸町</t>
  </si>
  <si>
    <t>016632 浜中町</t>
  </si>
  <si>
    <t>016641 標茶町</t>
  </si>
  <si>
    <t>016659 弟子屈町</t>
  </si>
  <si>
    <t>016675 鶴居村</t>
  </si>
  <si>
    <t>016683 白糠町</t>
  </si>
  <si>
    <t>016918 別海町</t>
  </si>
  <si>
    <t>016926 中標津町</t>
  </si>
  <si>
    <t>016934 標津町</t>
  </si>
  <si>
    <t>016942 羅臼町</t>
  </si>
  <si>
    <t>022012 青森市</t>
  </si>
  <si>
    <t>022021 弘前市</t>
  </si>
  <si>
    <t>022039 八戸市</t>
  </si>
  <si>
    <t>022047 黒石市</t>
  </si>
  <si>
    <t>022055 五所川原市</t>
  </si>
  <si>
    <t>022063 十和田市</t>
  </si>
  <si>
    <t>022071 三沢市</t>
  </si>
  <si>
    <t>022080 むつ市</t>
  </si>
  <si>
    <t>022098 つがる市</t>
  </si>
  <si>
    <t>022101 平川市</t>
  </si>
  <si>
    <t>023019 平内町</t>
  </si>
  <si>
    <t>023035 今別町</t>
  </si>
  <si>
    <t>023043 蓬田村</t>
  </si>
  <si>
    <t>023078 外ヶ浜町</t>
  </si>
  <si>
    <t>023213 鰺ヶ沢町</t>
  </si>
  <si>
    <t>023230 深浦町</t>
  </si>
  <si>
    <t>023434 西目屋村</t>
  </si>
  <si>
    <t>023612 藤崎町</t>
  </si>
  <si>
    <t>023621 大鰐町</t>
  </si>
  <si>
    <t>023671 田舎館村</t>
  </si>
  <si>
    <t>023817 板柳町</t>
  </si>
  <si>
    <t>023841 鶴田町</t>
  </si>
  <si>
    <t>023876 中泊町</t>
  </si>
  <si>
    <t>024015 野辺地町</t>
  </si>
  <si>
    <t>024023 七戸町</t>
  </si>
  <si>
    <t>024058 六戸町</t>
  </si>
  <si>
    <t>024066 横浜町</t>
  </si>
  <si>
    <t>024082 東北町</t>
  </si>
  <si>
    <t>024112 六ヶ所村</t>
  </si>
  <si>
    <t>024121 おいらせ町</t>
  </si>
  <si>
    <t>024236 大間町</t>
  </si>
  <si>
    <t>024244 東通村</t>
  </si>
  <si>
    <t>024252 風間浦村</t>
  </si>
  <si>
    <t>024261 佐井村</t>
  </si>
  <si>
    <t>024414 三戸町</t>
  </si>
  <si>
    <t>024422 五戸町</t>
  </si>
  <si>
    <t>024431 田子町</t>
  </si>
  <si>
    <t>024457 南部町</t>
  </si>
  <si>
    <t>024465 階上町</t>
  </si>
  <si>
    <t>024503 新郷村</t>
  </si>
  <si>
    <t>032018 盛岡市</t>
  </si>
  <si>
    <t>032026 宮古市</t>
  </si>
  <si>
    <t>032034 大船渡市</t>
  </si>
  <si>
    <t>032051 花巻市</t>
  </si>
  <si>
    <t>032069 北上市</t>
  </si>
  <si>
    <t>032077 久慈市</t>
  </si>
  <si>
    <t>032085 遠野市</t>
  </si>
  <si>
    <t>032093 一関市</t>
  </si>
  <si>
    <t>032107 陸前高田市</t>
  </si>
  <si>
    <t>032115 釜石市</t>
  </si>
  <si>
    <t>032131 二戸市</t>
  </si>
  <si>
    <t>032140 八幡平市</t>
  </si>
  <si>
    <t>032158 奥州市</t>
  </si>
  <si>
    <t>032166 滝沢市</t>
  </si>
  <si>
    <t>033014 雫石町</t>
  </si>
  <si>
    <t>033022 葛巻町</t>
  </si>
  <si>
    <t>033031 岩手町</t>
  </si>
  <si>
    <t>033219 紫波町</t>
  </si>
  <si>
    <t>033227 矢巾町</t>
  </si>
  <si>
    <t>033669 西和賀町</t>
  </si>
  <si>
    <t>033812 金ケ崎町</t>
  </si>
  <si>
    <t>034029 平泉町</t>
  </si>
  <si>
    <t>034410 住田町</t>
  </si>
  <si>
    <t>034614 大槌町</t>
  </si>
  <si>
    <t>034827 山田町</t>
  </si>
  <si>
    <t>034835 岩泉町</t>
  </si>
  <si>
    <t>034843 田野畑村</t>
  </si>
  <si>
    <t>034851 普代村</t>
  </si>
  <si>
    <t>035017 軽米町</t>
  </si>
  <si>
    <t>035033 野田村</t>
  </si>
  <si>
    <t>035068 九戸村</t>
  </si>
  <si>
    <t>035076 洋野町</t>
  </si>
  <si>
    <t>035246 一戸町</t>
  </si>
  <si>
    <t>041009 仙台市</t>
  </si>
  <si>
    <t>042021 石巻市</t>
  </si>
  <si>
    <t>042030 塩竈市</t>
  </si>
  <si>
    <t>042056 気仙沼市</t>
  </si>
  <si>
    <t>042064 白石市</t>
  </si>
  <si>
    <t>042072 名取市</t>
  </si>
  <si>
    <t>042081 角田市</t>
  </si>
  <si>
    <t>042099 多賀城市</t>
  </si>
  <si>
    <t>042111 岩沼市</t>
  </si>
  <si>
    <t>042129 登米市</t>
  </si>
  <si>
    <t>042137 栗原市</t>
  </si>
  <si>
    <t>042145 東松島市</t>
  </si>
  <si>
    <t>042153 大崎市</t>
  </si>
  <si>
    <t>043010 蔵王町</t>
  </si>
  <si>
    <t>043028 七ヶ宿町</t>
  </si>
  <si>
    <t>043214 大河原町</t>
  </si>
  <si>
    <t>043222 村田町</t>
  </si>
  <si>
    <t>043231 柴田町</t>
  </si>
  <si>
    <t>043249 川崎町</t>
  </si>
  <si>
    <t>043419 丸森町</t>
  </si>
  <si>
    <t>043613 亘理町</t>
  </si>
  <si>
    <t>043621 山元町</t>
  </si>
  <si>
    <t>044016 松島町</t>
  </si>
  <si>
    <t>044041 七ヶ浜町</t>
  </si>
  <si>
    <t>044067 利府町</t>
  </si>
  <si>
    <t>044211 大和町</t>
  </si>
  <si>
    <t>044229 大郷町</t>
  </si>
  <si>
    <t>042161 富谷市</t>
  </si>
  <si>
    <t>044245 大衡村</t>
  </si>
  <si>
    <t>044440 色麻町</t>
  </si>
  <si>
    <t>044458 加美町</t>
  </si>
  <si>
    <t>045012 涌谷町</t>
  </si>
  <si>
    <t>045055 美里町</t>
  </si>
  <si>
    <t>045811 女川町</t>
  </si>
  <si>
    <t>046060 南三陸町</t>
  </si>
  <si>
    <t>052019 秋田市</t>
  </si>
  <si>
    <t>052027 能代市</t>
  </si>
  <si>
    <t>052035 横手市</t>
  </si>
  <si>
    <t>052043 大館市</t>
  </si>
  <si>
    <t>052060 男鹿市</t>
  </si>
  <si>
    <t>052078 湯沢市</t>
  </si>
  <si>
    <t>052094 鹿角市</t>
  </si>
  <si>
    <t>052108 由利本荘市</t>
  </si>
  <si>
    <t>052116 潟上市</t>
  </si>
  <si>
    <t>052124 大仙市</t>
  </si>
  <si>
    <t>052132 北秋田市</t>
  </si>
  <si>
    <t>052141 にかほ市</t>
  </si>
  <si>
    <t>052159 仙北市</t>
  </si>
  <si>
    <t>053031 小坂町</t>
  </si>
  <si>
    <t>053279 上小阿仁村</t>
  </si>
  <si>
    <t>053465 藤里町</t>
  </si>
  <si>
    <t>053481 三種町</t>
  </si>
  <si>
    <t>053490 八峰町</t>
  </si>
  <si>
    <t>053619 五城目町</t>
  </si>
  <si>
    <t>053635 八郎潟町</t>
  </si>
  <si>
    <t>053660 井川町</t>
  </si>
  <si>
    <t>053686 大潟村</t>
  </si>
  <si>
    <t>054348 美郷町</t>
  </si>
  <si>
    <t>054631 羽後町</t>
  </si>
  <si>
    <t>054640 東成瀬村</t>
  </si>
  <si>
    <t>062014 山形市</t>
  </si>
  <si>
    <t>062022 米沢市</t>
  </si>
  <si>
    <t>062031 鶴岡市</t>
  </si>
  <si>
    <t>062049 酒田市</t>
  </si>
  <si>
    <t>062057 新庄市</t>
  </si>
  <si>
    <t>062065 寒河江市</t>
  </si>
  <si>
    <t>062073 上山市</t>
  </si>
  <si>
    <t>062081 村山市</t>
  </si>
  <si>
    <t>062090 長井市</t>
  </si>
  <si>
    <t>062103 天童市</t>
  </si>
  <si>
    <t>062111 東根市</t>
  </si>
  <si>
    <t>062120 尾花沢市</t>
  </si>
  <si>
    <t>062138 南陽市</t>
  </si>
  <si>
    <t>063011 山辺町</t>
  </si>
  <si>
    <t>063029 中山町</t>
  </si>
  <si>
    <t>063215 河北町</t>
  </si>
  <si>
    <t>063223 西川町</t>
  </si>
  <si>
    <t>063231 朝日町</t>
  </si>
  <si>
    <t>063240 大江町</t>
  </si>
  <si>
    <t>063410 大石田町</t>
  </si>
  <si>
    <t>063614 金山町</t>
  </si>
  <si>
    <t>063622 最上町</t>
  </si>
  <si>
    <t>063631 舟形町</t>
  </si>
  <si>
    <t>063649 真室川町</t>
  </si>
  <si>
    <t>063657 大蔵村</t>
  </si>
  <si>
    <t>063665 鮭川村</t>
  </si>
  <si>
    <t>063673 戸沢村</t>
  </si>
  <si>
    <t>063819 高畠町</t>
  </si>
  <si>
    <t>063827 川西町</t>
  </si>
  <si>
    <t>064017 小国町</t>
  </si>
  <si>
    <t>064025 白鷹町</t>
  </si>
  <si>
    <t>064033 飯豊町</t>
  </si>
  <si>
    <t>064262 三川町</t>
  </si>
  <si>
    <t>064289 庄内町</t>
  </si>
  <si>
    <t>064611 遊佐町</t>
  </si>
  <si>
    <t>072010 福島市</t>
  </si>
  <si>
    <t>072028 会津若松市</t>
  </si>
  <si>
    <t>072036 郡山市</t>
  </si>
  <si>
    <t>072044 いわき市</t>
  </si>
  <si>
    <t>072052 白河市</t>
  </si>
  <si>
    <t>072079 須賀川市</t>
  </si>
  <si>
    <t>072087 喜多方市</t>
  </si>
  <si>
    <t>072095 相馬市</t>
  </si>
  <si>
    <t>072109 二本松市</t>
  </si>
  <si>
    <t>072117 田村市</t>
  </si>
  <si>
    <t>072125 南相馬市</t>
  </si>
  <si>
    <t>072133 伊達市</t>
  </si>
  <si>
    <t>072141 本宮市</t>
  </si>
  <si>
    <t>073016 桑折町</t>
  </si>
  <si>
    <t>073032 国見町</t>
  </si>
  <si>
    <t>073083 川俣町</t>
  </si>
  <si>
    <t>073229 大玉村</t>
  </si>
  <si>
    <t>073423 鏡石町</t>
  </si>
  <si>
    <t>073440 天栄村</t>
  </si>
  <si>
    <t>073628 下郷町</t>
  </si>
  <si>
    <t>073644 檜枝岐村</t>
  </si>
  <si>
    <t>073679 只見町</t>
  </si>
  <si>
    <t>073687 南会津町</t>
  </si>
  <si>
    <t>074021 北塩原村</t>
  </si>
  <si>
    <t>074055 西会津町</t>
  </si>
  <si>
    <t>074071 磐梯町</t>
  </si>
  <si>
    <t>074080 猪苗代町</t>
  </si>
  <si>
    <t>074217 会津坂下町</t>
  </si>
  <si>
    <t>074225 湯川村</t>
  </si>
  <si>
    <t>074233 柳津町</t>
  </si>
  <si>
    <t>074446 三島町</t>
  </si>
  <si>
    <t>074454 金山町</t>
  </si>
  <si>
    <t>074462 昭和村</t>
  </si>
  <si>
    <t>074471 会津美里町</t>
  </si>
  <si>
    <t>074616 西郷村</t>
  </si>
  <si>
    <t>074641 泉崎村</t>
  </si>
  <si>
    <t>074659 中島村</t>
  </si>
  <si>
    <t>074667 矢吹町</t>
  </si>
  <si>
    <t>074811 棚倉町</t>
  </si>
  <si>
    <t>074829 矢祭町</t>
  </si>
  <si>
    <t>074837 塙町</t>
  </si>
  <si>
    <t>074845 鮫川村</t>
  </si>
  <si>
    <t>075019 石川町</t>
  </si>
  <si>
    <t>075027 玉川村</t>
  </si>
  <si>
    <t>075035 平田村</t>
  </si>
  <si>
    <t>075043 浅川町</t>
  </si>
  <si>
    <t>075051 古殿町</t>
  </si>
  <si>
    <t>075213 三春町</t>
  </si>
  <si>
    <t>075221 小野町</t>
  </si>
  <si>
    <t>075418 広野町</t>
  </si>
  <si>
    <t>075426 楢葉町</t>
  </si>
  <si>
    <t>075434 富岡町</t>
  </si>
  <si>
    <t>075442 川内村</t>
  </si>
  <si>
    <t>075451 大熊町</t>
  </si>
  <si>
    <t>075469 双葉町</t>
  </si>
  <si>
    <t>075477 浪江町</t>
  </si>
  <si>
    <t>075485 葛尾村</t>
  </si>
  <si>
    <t>075612 新地町</t>
  </si>
  <si>
    <t>075647 飯舘村</t>
  </si>
  <si>
    <t>082015 水戸市</t>
  </si>
  <si>
    <t>082023 日立市</t>
  </si>
  <si>
    <t>082031 土浦市</t>
  </si>
  <si>
    <t>082040 古河市</t>
  </si>
  <si>
    <t>082058 石岡市</t>
  </si>
  <si>
    <t>082074 結城市</t>
  </si>
  <si>
    <t>082082 龍ケ崎市</t>
  </si>
  <si>
    <t>082104 下妻市</t>
  </si>
  <si>
    <t>082112 常総市</t>
  </si>
  <si>
    <t>082121 常陸太田市</t>
  </si>
  <si>
    <t>082147 高萩市</t>
  </si>
  <si>
    <t>082155 北茨城市</t>
  </si>
  <si>
    <t>082163 笠間市</t>
  </si>
  <si>
    <t>082171 取手市</t>
  </si>
  <si>
    <t>082198 牛久市</t>
  </si>
  <si>
    <t>082201 つくば市</t>
  </si>
  <si>
    <t>082210 ひたちなか市</t>
  </si>
  <si>
    <t>082228 鹿嶋市</t>
  </si>
  <si>
    <t>082236 潮来市</t>
  </si>
  <si>
    <t>082244 守谷市</t>
  </si>
  <si>
    <t>082252 常陸大宮市</t>
  </si>
  <si>
    <t>082261 那珂市</t>
  </si>
  <si>
    <t>082279 筑西市</t>
  </si>
  <si>
    <t>082287 坂東市</t>
  </si>
  <si>
    <t>082295 稲敷市</t>
  </si>
  <si>
    <t>082309 かすみがうら市</t>
  </si>
  <si>
    <t>082317 桜川市</t>
  </si>
  <si>
    <t>082325 神栖市</t>
  </si>
  <si>
    <t>082333 行方市</t>
  </si>
  <si>
    <t>082341 鉾田市</t>
  </si>
  <si>
    <t>082350 つくばみらい市</t>
  </si>
  <si>
    <t>082368 小美玉市</t>
  </si>
  <si>
    <t>083020 茨城町</t>
  </si>
  <si>
    <t>083097 大洗町</t>
  </si>
  <si>
    <t>083101 城里町</t>
  </si>
  <si>
    <t>083411 東海村</t>
  </si>
  <si>
    <t>083640 大子町</t>
  </si>
  <si>
    <t>084425 美浦村</t>
  </si>
  <si>
    <t>084433 阿見町</t>
  </si>
  <si>
    <t>084476 河内町</t>
  </si>
  <si>
    <t>085219 八千代町</t>
  </si>
  <si>
    <t>085421 五霞町</t>
  </si>
  <si>
    <t>085464 境町</t>
  </si>
  <si>
    <t>085642 利根町</t>
  </si>
  <si>
    <t>092011 宇都宮市</t>
  </si>
  <si>
    <t>092029 足利市</t>
  </si>
  <si>
    <t>092037 栃木市</t>
  </si>
  <si>
    <t>092045 佐野市</t>
  </si>
  <si>
    <t>092053 鹿沼市</t>
  </si>
  <si>
    <t>092061 日光市</t>
  </si>
  <si>
    <t>092088 小山市</t>
  </si>
  <si>
    <t>092096 真岡市</t>
  </si>
  <si>
    <t>092100 大田原市</t>
  </si>
  <si>
    <t>092118 矢板市</t>
  </si>
  <si>
    <t>092134 那須塩原市</t>
  </si>
  <si>
    <t>092142 さくら市</t>
  </si>
  <si>
    <t>092151 那須烏山市</t>
  </si>
  <si>
    <t>092169 下野市</t>
  </si>
  <si>
    <t>093017 上三川町</t>
  </si>
  <si>
    <t>093424 益子町</t>
  </si>
  <si>
    <t>093432 茂木町</t>
  </si>
  <si>
    <t>093441 市貝町</t>
  </si>
  <si>
    <t>093459 芳賀町</t>
  </si>
  <si>
    <t>093611 壬生町</t>
  </si>
  <si>
    <t>093645 野木町</t>
  </si>
  <si>
    <t>093840 塩谷町</t>
  </si>
  <si>
    <t>093866 高根沢町</t>
  </si>
  <si>
    <t>094072 那須町</t>
  </si>
  <si>
    <t>094111 那珂川町</t>
  </si>
  <si>
    <t>102016 前橋市</t>
  </si>
  <si>
    <t>102024 高崎市</t>
  </si>
  <si>
    <t>102032 桐生市</t>
  </si>
  <si>
    <t>102041 伊勢崎市</t>
  </si>
  <si>
    <t>102059 太田市</t>
  </si>
  <si>
    <t>102067 沼田市</t>
  </si>
  <si>
    <t>102075 館林市</t>
  </si>
  <si>
    <t>102083 渋川市</t>
  </si>
  <si>
    <t>102091 藤岡市</t>
  </si>
  <si>
    <t>102105 富岡市</t>
  </si>
  <si>
    <t>102113 安中市</t>
  </si>
  <si>
    <t>102121 みどり市</t>
  </si>
  <si>
    <t>103446 榛東村</t>
  </si>
  <si>
    <t>103454 吉岡町</t>
  </si>
  <si>
    <t>103667 上野村</t>
  </si>
  <si>
    <t>103675 神流町</t>
  </si>
  <si>
    <t>103829 下仁田町</t>
  </si>
  <si>
    <t>103837 南牧村</t>
  </si>
  <si>
    <t>103845 甘楽町</t>
  </si>
  <si>
    <t>104213 中之条町</t>
  </si>
  <si>
    <t>104248 長野原町</t>
  </si>
  <si>
    <t>104256 嬬恋村</t>
  </si>
  <si>
    <t>104264 草津町</t>
  </si>
  <si>
    <t>104281 高山村</t>
  </si>
  <si>
    <t>104299 東吾妻町</t>
  </si>
  <si>
    <t>104434 片品村</t>
  </si>
  <si>
    <t>104442 川場村</t>
  </si>
  <si>
    <t>104485 昭和村</t>
  </si>
  <si>
    <t>104493 みなかみ町</t>
  </si>
  <si>
    <t>104647 玉村町</t>
  </si>
  <si>
    <t>105210 板倉町</t>
  </si>
  <si>
    <t>105228 明和町</t>
  </si>
  <si>
    <t>105236 千代田町</t>
  </si>
  <si>
    <t>105244 大泉町</t>
  </si>
  <si>
    <t>105252 邑楽町</t>
  </si>
  <si>
    <t>111007 さいたま市</t>
  </si>
  <si>
    <t>112011 川越市</t>
  </si>
  <si>
    <t>112020 熊谷市</t>
  </si>
  <si>
    <t>112038 川口市</t>
  </si>
  <si>
    <t>112062 行田市</t>
  </si>
  <si>
    <t>112071 秩父市</t>
  </si>
  <si>
    <t>112089 所沢市</t>
  </si>
  <si>
    <t>112097 飯能市</t>
  </si>
  <si>
    <t>112101 加須市</t>
  </si>
  <si>
    <t>112119 本庄市</t>
  </si>
  <si>
    <t>112127 東松山市</t>
  </si>
  <si>
    <t>112143 春日部市</t>
  </si>
  <si>
    <t>112151 狭山市</t>
  </si>
  <si>
    <t>112160 羽生市</t>
  </si>
  <si>
    <t>112178 鴻巣市</t>
  </si>
  <si>
    <t>112186 深谷市</t>
  </si>
  <si>
    <t>112194 上尾市</t>
  </si>
  <si>
    <t>112216 草加市</t>
  </si>
  <si>
    <t>112224 越谷市</t>
  </si>
  <si>
    <t>112232 蕨市</t>
  </si>
  <si>
    <t>112241 戸田市</t>
  </si>
  <si>
    <t>112259 入間市</t>
  </si>
  <si>
    <t>112275 朝霞市</t>
  </si>
  <si>
    <t>112283 志木市</t>
  </si>
  <si>
    <t>112291 和光市</t>
  </si>
  <si>
    <t>112305 新座市</t>
  </si>
  <si>
    <t>112313 桶川市</t>
  </si>
  <si>
    <t>112321 久喜市</t>
  </si>
  <si>
    <t>112330 北本市</t>
  </si>
  <si>
    <t>112348 八潮市</t>
  </si>
  <si>
    <t>112356 富士見市</t>
  </si>
  <si>
    <t>112372 三郷市</t>
  </si>
  <si>
    <t>112381 蓮田市</t>
  </si>
  <si>
    <t>112399 坂戸市</t>
  </si>
  <si>
    <t>112402 幸手市</t>
  </si>
  <si>
    <t>112411 鶴ヶ島市</t>
  </si>
  <si>
    <t>112429 日高市</t>
  </si>
  <si>
    <t>112437 吉川市</t>
  </si>
  <si>
    <t>112453 ふじみ野市</t>
  </si>
  <si>
    <t>112461 白岡市</t>
  </si>
  <si>
    <t>113018 伊奈町</t>
  </si>
  <si>
    <t>113247 三芳町</t>
  </si>
  <si>
    <t>113263 毛呂山町</t>
  </si>
  <si>
    <t>113271 越生町</t>
  </si>
  <si>
    <t>113417 滑川町</t>
  </si>
  <si>
    <t>113425 嵐山町</t>
  </si>
  <si>
    <t>113433 小川町</t>
  </si>
  <si>
    <t>113468 川島町</t>
  </si>
  <si>
    <t>113476 吉見町</t>
  </si>
  <si>
    <t>113484 鳩山町</t>
  </si>
  <si>
    <t>113492 ときがわ町</t>
  </si>
  <si>
    <t>113611 横瀬町</t>
  </si>
  <si>
    <t>113620 皆野町</t>
  </si>
  <si>
    <t>113638 長瀞町</t>
  </si>
  <si>
    <t>113654 小鹿野町</t>
  </si>
  <si>
    <t>113697 東秩父村</t>
  </si>
  <si>
    <t>113816 美里町</t>
  </si>
  <si>
    <t>113832 神川町</t>
  </si>
  <si>
    <t>113859 上里町</t>
  </si>
  <si>
    <t>114081 寄居町</t>
  </si>
  <si>
    <t>114421 宮代町</t>
  </si>
  <si>
    <t>114642 杉戸町</t>
  </si>
  <si>
    <t>114651 松伏町</t>
  </si>
  <si>
    <t>121002 千葉市</t>
  </si>
  <si>
    <t>122025 銚子市</t>
  </si>
  <si>
    <t>122033 市川市</t>
  </si>
  <si>
    <t>122041 船橋市</t>
  </si>
  <si>
    <t>122050 館山市</t>
  </si>
  <si>
    <t>122068 木更津市</t>
  </si>
  <si>
    <t>122076 松戸市</t>
  </si>
  <si>
    <t>122084 野田市</t>
  </si>
  <si>
    <t>122106 茂原市</t>
  </si>
  <si>
    <t>122114 成田市</t>
  </si>
  <si>
    <t>122122 佐倉市</t>
  </si>
  <si>
    <t>122131 東金市</t>
  </si>
  <si>
    <t>122157 旭市</t>
  </si>
  <si>
    <t>122165 習志野市</t>
  </si>
  <si>
    <t>122173 柏市</t>
  </si>
  <si>
    <t>122181 勝浦市</t>
  </si>
  <si>
    <t>122190 市原市</t>
  </si>
  <si>
    <t>122203 流山市</t>
  </si>
  <si>
    <t>122211 八千代市</t>
  </si>
  <si>
    <t>122220 我孫子市</t>
  </si>
  <si>
    <t>122238 鴨川市</t>
  </si>
  <si>
    <t>122246 鎌ケ谷市</t>
  </si>
  <si>
    <t>122254 君津市</t>
  </si>
  <si>
    <t>122262 富津市</t>
  </si>
  <si>
    <t>122271 浦安市</t>
  </si>
  <si>
    <t>122289 四街道市</t>
  </si>
  <si>
    <t>122297 袖ケ浦市</t>
  </si>
  <si>
    <t>122301 八街市</t>
  </si>
  <si>
    <t>122319 印西市</t>
  </si>
  <si>
    <t>122327 白井市</t>
  </si>
  <si>
    <t>122335 富里市</t>
  </si>
  <si>
    <t>122343 南房総市</t>
  </si>
  <si>
    <t>122351 匝瑳市</t>
  </si>
  <si>
    <t>122360 香取市</t>
  </si>
  <si>
    <t>122378 山武市</t>
  </si>
  <si>
    <t>122386 いすみ市</t>
  </si>
  <si>
    <t>122394 大網白里市</t>
  </si>
  <si>
    <t>123226 酒々井町</t>
  </si>
  <si>
    <t>123293 栄町</t>
  </si>
  <si>
    <t>123421 神崎町</t>
  </si>
  <si>
    <t>123471 多古町</t>
  </si>
  <si>
    <t>123498 東庄町</t>
  </si>
  <si>
    <t>124036 九十九里町</t>
  </si>
  <si>
    <t>124095 芝山町</t>
  </si>
  <si>
    <t>124109 横芝光町</t>
  </si>
  <si>
    <t>124214 一宮町</t>
  </si>
  <si>
    <t>124222 睦沢町</t>
  </si>
  <si>
    <t>124231 長生村</t>
  </si>
  <si>
    <t>124249 白子町</t>
  </si>
  <si>
    <t>124265 長柄町</t>
  </si>
  <si>
    <t>124273 長南町</t>
  </si>
  <si>
    <t>124419 大多喜町</t>
  </si>
  <si>
    <t>124435 御宿町</t>
  </si>
  <si>
    <t>124630 鋸南町</t>
  </si>
  <si>
    <t>131016 千代田区</t>
  </si>
  <si>
    <t>131024 中央区</t>
  </si>
  <si>
    <t>131032 港区</t>
  </si>
  <si>
    <t>131041 新宿区</t>
  </si>
  <si>
    <t>131059 文京区</t>
  </si>
  <si>
    <t>131067 台東区</t>
  </si>
  <si>
    <t>131075 墨田区</t>
  </si>
  <si>
    <t>131083 江東区</t>
  </si>
  <si>
    <t>131091 品川区</t>
  </si>
  <si>
    <t>131105 目黒区</t>
  </si>
  <si>
    <t>131113 大田区</t>
  </si>
  <si>
    <t>131121 世田谷区</t>
  </si>
  <si>
    <t>131130 渋谷区</t>
  </si>
  <si>
    <t>131148 中野区</t>
  </si>
  <si>
    <t>131156 杉並区</t>
  </si>
  <si>
    <t>131164 豊島区</t>
  </si>
  <si>
    <t>131172 北区</t>
  </si>
  <si>
    <t>131181 荒川区</t>
  </si>
  <si>
    <t>131199 板橋区</t>
  </si>
  <si>
    <t>131202 練馬区</t>
  </si>
  <si>
    <t>131211 足立区</t>
  </si>
  <si>
    <t>131229 葛飾区</t>
  </si>
  <si>
    <t>131237 江戸川区</t>
  </si>
  <si>
    <t>132012 八王子市</t>
  </si>
  <si>
    <t>132021 立川市</t>
  </si>
  <si>
    <t>132039 武蔵野市</t>
  </si>
  <si>
    <t>132047 三鷹市</t>
  </si>
  <si>
    <t>132055 青梅市</t>
  </si>
  <si>
    <t>132063 府中市</t>
  </si>
  <si>
    <t>132071 昭島市</t>
  </si>
  <si>
    <t>132080 調布市</t>
  </si>
  <si>
    <t>132098 町田市</t>
  </si>
  <si>
    <t>132101 小金井市</t>
  </si>
  <si>
    <t>132110 小平市</t>
  </si>
  <si>
    <t>132128 日野市</t>
  </si>
  <si>
    <t>132136 東村山市</t>
  </si>
  <si>
    <t>132144 国分寺市</t>
  </si>
  <si>
    <t>132152 国立市</t>
  </si>
  <si>
    <t>132187 福生市</t>
  </si>
  <si>
    <t>132195 狛江市</t>
  </si>
  <si>
    <t>132209 東大和市</t>
  </si>
  <si>
    <t>132217 清瀬市</t>
  </si>
  <si>
    <t>132225 東久留米市</t>
  </si>
  <si>
    <t>132233 武蔵村山市</t>
  </si>
  <si>
    <t>132241 多摩市</t>
  </si>
  <si>
    <t>132250 稲城市</t>
  </si>
  <si>
    <t>132276 羽村市</t>
  </si>
  <si>
    <t>132284 あきる野市</t>
  </si>
  <si>
    <t>132292 西東京市</t>
  </si>
  <si>
    <t>133035 瑞穂町</t>
  </si>
  <si>
    <t>133051 日の出町</t>
  </si>
  <si>
    <t>133078 檜原村</t>
  </si>
  <si>
    <t>133086 奥多摩町</t>
  </si>
  <si>
    <t>133612 大島町</t>
  </si>
  <si>
    <t>133621 利島村</t>
  </si>
  <si>
    <t>133639 新島村</t>
  </si>
  <si>
    <t>133647 神津島村</t>
  </si>
  <si>
    <t>133817 三宅村</t>
  </si>
  <si>
    <t>133825 御蔵島村</t>
  </si>
  <si>
    <t>134015 八丈町</t>
  </si>
  <si>
    <t>134023 青ヶ島村</t>
  </si>
  <si>
    <t>134210 小笠原村</t>
  </si>
  <si>
    <t>141003 横浜市</t>
  </si>
  <si>
    <t>141305 川崎市</t>
  </si>
  <si>
    <t>141500 相模原市</t>
  </si>
  <si>
    <t>142018 横須賀市</t>
  </si>
  <si>
    <t>142034 平塚市</t>
  </si>
  <si>
    <t>142042 鎌倉市</t>
  </si>
  <si>
    <t>142051 藤沢市</t>
  </si>
  <si>
    <t>142069 小田原市</t>
  </si>
  <si>
    <t>142077 茅ヶ崎市</t>
  </si>
  <si>
    <t>142085 逗子市</t>
  </si>
  <si>
    <t>142107 三浦市</t>
  </si>
  <si>
    <t>142115 秦野市</t>
  </si>
  <si>
    <t>142123 厚木市</t>
  </si>
  <si>
    <t>142131 大和市</t>
  </si>
  <si>
    <t>142140 伊勢原市</t>
  </si>
  <si>
    <t>142158 海老名市</t>
  </si>
  <si>
    <t>142166 座間市</t>
  </si>
  <si>
    <t>142174 南足柄市</t>
  </si>
  <si>
    <t>142182 綾瀬市</t>
  </si>
  <si>
    <t>143014 葉山町</t>
  </si>
  <si>
    <t>143219 寒川町</t>
  </si>
  <si>
    <t>143413 大磯町</t>
  </si>
  <si>
    <t>143421 二宮町</t>
  </si>
  <si>
    <t>143618 中井町</t>
  </si>
  <si>
    <t>143626 大井町</t>
  </si>
  <si>
    <t>143634 松田町</t>
  </si>
  <si>
    <t>143642 山北町</t>
  </si>
  <si>
    <t>143669 開成町</t>
  </si>
  <si>
    <t>143821 箱根町</t>
  </si>
  <si>
    <t>143839 真鶴町</t>
  </si>
  <si>
    <t>143847 湯河原町</t>
  </si>
  <si>
    <t>144011 愛川町</t>
  </si>
  <si>
    <t>144029 清川村</t>
  </si>
  <si>
    <t>151009 新潟市</t>
  </si>
  <si>
    <t>152021 長岡市</t>
  </si>
  <si>
    <t>152048 三条市</t>
  </si>
  <si>
    <t>152056 柏崎市</t>
  </si>
  <si>
    <t>152064 新発田市</t>
  </si>
  <si>
    <t>152081 小千谷市</t>
  </si>
  <si>
    <t>152099 加茂市</t>
  </si>
  <si>
    <t>152102 十日町市</t>
  </si>
  <si>
    <t>152111 見附市</t>
  </si>
  <si>
    <t>152129 村上市</t>
  </si>
  <si>
    <t>152137 燕市</t>
  </si>
  <si>
    <t>152161 糸魚川市</t>
  </si>
  <si>
    <t>152170 妙高市</t>
  </si>
  <si>
    <t>152188 五泉市</t>
  </si>
  <si>
    <t>152226 上越市</t>
  </si>
  <si>
    <t>152234 阿賀野市</t>
  </si>
  <si>
    <t>152242 佐渡市</t>
  </si>
  <si>
    <t>152251 魚沼市</t>
  </si>
  <si>
    <t>152269 南魚沼市</t>
  </si>
  <si>
    <t>152277 胎内市</t>
  </si>
  <si>
    <t>153079 聖籠町</t>
  </si>
  <si>
    <t>153427 弥彦村</t>
  </si>
  <si>
    <t>153613 田上町</t>
  </si>
  <si>
    <t>153851 阿賀町</t>
  </si>
  <si>
    <t>154059 出雲崎町</t>
  </si>
  <si>
    <t>154610 湯沢町</t>
  </si>
  <si>
    <t>154822 津南町</t>
  </si>
  <si>
    <t>155047 刈羽村</t>
  </si>
  <si>
    <t>155811 関川村</t>
  </si>
  <si>
    <t>155861 粟島浦村</t>
  </si>
  <si>
    <t>162019 富山市</t>
  </si>
  <si>
    <t>162027 高岡市</t>
  </si>
  <si>
    <t>162043 魚津市</t>
  </si>
  <si>
    <t>162051 氷見市</t>
  </si>
  <si>
    <t>162060 滑川市</t>
  </si>
  <si>
    <t>162078 黒部市</t>
  </si>
  <si>
    <t>162086 砺波市</t>
  </si>
  <si>
    <t>162094 小矢部市</t>
  </si>
  <si>
    <t>162108 南砺市</t>
  </si>
  <si>
    <t>162116 射水市</t>
  </si>
  <si>
    <t>163210 舟橋村</t>
  </si>
  <si>
    <t>163228 上市町</t>
  </si>
  <si>
    <t>163236 立山町</t>
  </si>
  <si>
    <t>163422 入善町</t>
  </si>
  <si>
    <t>163431 朝日町</t>
  </si>
  <si>
    <t>172014 金沢市</t>
  </si>
  <si>
    <t>172022 七尾市</t>
  </si>
  <si>
    <t>172031 小松市</t>
  </si>
  <si>
    <t>172049 輪島市</t>
  </si>
  <si>
    <t>172057 珠洲市</t>
  </si>
  <si>
    <t>172065 加賀市</t>
  </si>
  <si>
    <t>172073 羽咋市</t>
  </si>
  <si>
    <t>172090 かほく市</t>
  </si>
  <si>
    <t>172103 白山市</t>
  </si>
  <si>
    <t>172111 能美市</t>
  </si>
  <si>
    <t>172120 野々市市</t>
  </si>
  <si>
    <t>173240 川北町</t>
  </si>
  <si>
    <t>173614 津幡町</t>
  </si>
  <si>
    <t>173657 内灘町</t>
  </si>
  <si>
    <t>173843 志賀町</t>
  </si>
  <si>
    <t>173860 宝達志水町</t>
  </si>
  <si>
    <t>174076 中能登町</t>
  </si>
  <si>
    <t>174611 穴水町</t>
  </si>
  <si>
    <t>174637 能登町</t>
  </si>
  <si>
    <t>182010 福井市</t>
  </si>
  <si>
    <t>182028 敦賀市</t>
  </si>
  <si>
    <t>182044 小浜市</t>
  </si>
  <si>
    <t>182052 大野市</t>
  </si>
  <si>
    <t>182061 勝山市</t>
  </si>
  <si>
    <t>182079 鯖江市</t>
  </si>
  <si>
    <t>182087 あわら市</t>
  </si>
  <si>
    <t>182095 越前市</t>
  </si>
  <si>
    <t>182109 坂井市</t>
  </si>
  <si>
    <t>183229 永平寺町</t>
  </si>
  <si>
    <t>183822 池田町</t>
  </si>
  <si>
    <t>184047 南越前町</t>
  </si>
  <si>
    <t>184233 越前町</t>
  </si>
  <si>
    <t>184420 美浜町</t>
  </si>
  <si>
    <t>184811 高浜町</t>
  </si>
  <si>
    <t>184837 おおい町</t>
  </si>
  <si>
    <t>185019 若狭町</t>
  </si>
  <si>
    <t>192015 甲府市</t>
  </si>
  <si>
    <t>192023 富士吉田市</t>
  </si>
  <si>
    <t>192040 都留市</t>
  </si>
  <si>
    <t>192058 山梨市</t>
  </si>
  <si>
    <t>192066 大月市</t>
  </si>
  <si>
    <t>192074 韮崎市</t>
  </si>
  <si>
    <t>192082 南アルプス市</t>
  </si>
  <si>
    <t>192091 北杜市</t>
  </si>
  <si>
    <t>192104 甲斐市</t>
  </si>
  <si>
    <t>192112 笛吹市</t>
  </si>
  <si>
    <t>192121 上野原市</t>
  </si>
  <si>
    <t>192139 甲州市</t>
  </si>
  <si>
    <t>192147 中央市</t>
  </si>
  <si>
    <t>193461 市川三郷町</t>
  </si>
  <si>
    <t>193640 早川町</t>
  </si>
  <si>
    <t>193658 身延町</t>
  </si>
  <si>
    <t>193666 南部町</t>
  </si>
  <si>
    <t>193682 富士川町</t>
  </si>
  <si>
    <t>193844 昭和町</t>
  </si>
  <si>
    <t>194221 道志村</t>
  </si>
  <si>
    <t>194239 西桂町</t>
  </si>
  <si>
    <t>194247 忍野村</t>
  </si>
  <si>
    <t>194255 山中湖村</t>
  </si>
  <si>
    <t>194298 鳴沢村</t>
  </si>
  <si>
    <t>194301 富士河口湖町</t>
  </si>
  <si>
    <t>194425 小菅村</t>
  </si>
  <si>
    <t>194433 丹波山村</t>
  </si>
  <si>
    <t>202011 長野市</t>
  </si>
  <si>
    <t>202029 松本市</t>
  </si>
  <si>
    <t>202037 上田市</t>
  </si>
  <si>
    <t>202045 岡谷市</t>
  </si>
  <si>
    <t>202053 飯田市</t>
  </si>
  <si>
    <t>202061 諏訪市</t>
  </si>
  <si>
    <t>202070 須坂市</t>
  </si>
  <si>
    <t>202088 小諸市</t>
  </si>
  <si>
    <t>202096 伊那市</t>
  </si>
  <si>
    <t>202100 駒ヶ根市</t>
  </si>
  <si>
    <t>202118 中野市</t>
  </si>
  <si>
    <t>202126 大町市</t>
  </si>
  <si>
    <t>202134 飯山市</t>
  </si>
  <si>
    <t>202142 茅野市</t>
  </si>
  <si>
    <t>202151 塩尻市</t>
  </si>
  <si>
    <t>202177 佐久市</t>
  </si>
  <si>
    <t>202185 千曲市</t>
  </si>
  <si>
    <t>202193 東御市</t>
  </si>
  <si>
    <t>202207 安曇野市</t>
  </si>
  <si>
    <t>203033 小海町</t>
  </si>
  <si>
    <t>203041 川上村</t>
  </si>
  <si>
    <t>203050 南牧村</t>
  </si>
  <si>
    <t>203068 南相木村</t>
  </si>
  <si>
    <t>203076 北相木村</t>
  </si>
  <si>
    <t>203092 佐久穂町</t>
  </si>
  <si>
    <t>203211 軽井沢町</t>
  </si>
  <si>
    <t>203238 御代田町</t>
  </si>
  <si>
    <t>203246 立科町</t>
  </si>
  <si>
    <t>203491 青木村</t>
  </si>
  <si>
    <t>203505 長和町</t>
  </si>
  <si>
    <t>203611 下諏訪町</t>
  </si>
  <si>
    <t>203629 富士見町</t>
  </si>
  <si>
    <t>203637 原村</t>
  </si>
  <si>
    <t>203823 辰野町</t>
  </si>
  <si>
    <t>203831 箕輪町</t>
  </si>
  <si>
    <t>203840 飯島町</t>
  </si>
  <si>
    <t>203858 南箕輪村</t>
  </si>
  <si>
    <t>203866 中川村</t>
  </si>
  <si>
    <t>203882 宮田村</t>
  </si>
  <si>
    <t>204021 松川町</t>
  </si>
  <si>
    <t>204030 高森町</t>
  </si>
  <si>
    <t>204048 阿南町</t>
  </si>
  <si>
    <t>204072 阿智村</t>
  </si>
  <si>
    <t>204099 平谷村</t>
  </si>
  <si>
    <t>204102 根羽村</t>
  </si>
  <si>
    <t>204111 下條村</t>
  </si>
  <si>
    <t>204129 売木村</t>
  </si>
  <si>
    <t>204137 天龍村</t>
  </si>
  <si>
    <t>204145 泰阜村</t>
  </si>
  <si>
    <t>204153 喬木村</t>
  </si>
  <si>
    <t>204161 豊丘村</t>
  </si>
  <si>
    <t>204170 大鹿村</t>
  </si>
  <si>
    <t>204226 上松町</t>
  </si>
  <si>
    <t>204234 南木曽町</t>
  </si>
  <si>
    <t>204251 木祖村</t>
  </si>
  <si>
    <t>204293 王滝村</t>
  </si>
  <si>
    <t>204307 大桑村</t>
  </si>
  <si>
    <t>204323 木曽町</t>
  </si>
  <si>
    <t>204463 麻績村</t>
  </si>
  <si>
    <t>204480 生坂村</t>
  </si>
  <si>
    <t>204501 山形村</t>
  </si>
  <si>
    <t>204510 朝日村</t>
  </si>
  <si>
    <t>204528 筑北村</t>
  </si>
  <si>
    <t>204811 池田町</t>
  </si>
  <si>
    <t>204820 松川村</t>
  </si>
  <si>
    <t>204854 白馬村</t>
  </si>
  <si>
    <t>204862 小谷村</t>
  </si>
  <si>
    <t>205214 坂城町</t>
  </si>
  <si>
    <t>205419 小布施町</t>
  </si>
  <si>
    <t>205435 高山村</t>
  </si>
  <si>
    <t>205613 山ノ内町</t>
  </si>
  <si>
    <t>205621 木島平村</t>
  </si>
  <si>
    <t>205630 野沢温泉村</t>
  </si>
  <si>
    <t>205834 信濃町</t>
  </si>
  <si>
    <t>205885 小川村</t>
  </si>
  <si>
    <t>205907 飯綱町</t>
  </si>
  <si>
    <t>206024 栄村</t>
  </si>
  <si>
    <t>212016 岐阜市</t>
  </si>
  <si>
    <t>212024 大垣市</t>
  </si>
  <si>
    <t>212032 高山市</t>
  </si>
  <si>
    <t>212041 多治見市</t>
  </si>
  <si>
    <t>212059 関市</t>
  </si>
  <si>
    <t>212067 中津川市</t>
  </si>
  <si>
    <t>212075 美濃市</t>
  </si>
  <si>
    <t>212083 瑞浪市</t>
  </si>
  <si>
    <t>212091 羽島市</t>
  </si>
  <si>
    <t>212105 恵那市</t>
  </si>
  <si>
    <t>212113 美濃加茂市</t>
  </si>
  <si>
    <t>212121 土岐市</t>
  </si>
  <si>
    <t>212130 各務原市</t>
  </si>
  <si>
    <t>212148 可児市</t>
  </si>
  <si>
    <t>212156 山県市</t>
  </si>
  <si>
    <t>212164 瑞穂市</t>
  </si>
  <si>
    <t>212172 飛騨市</t>
  </si>
  <si>
    <t>212181 本巣市</t>
  </si>
  <si>
    <t>212199 郡上市</t>
  </si>
  <si>
    <t>212202 下呂市</t>
  </si>
  <si>
    <t>212211 海津市</t>
  </si>
  <si>
    <t>213021 岐南町</t>
  </si>
  <si>
    <t>213039 笠松町</t>
  </si>
  <si>
    <t>213411 養老町</t>
  </si>
  <si>
    <t>213616 垂井町</t>
  </si>
  <si>
    <t>213624 関ケ原町</t>
  </si>
  <si>
    <t>213811 神戸町</t>
  </si>
  <si>
    <t>213829 輪之内町</t>
  </si>
  <si>
    <t>213837 安八町</t>
  </si>
  <si>
    <t>214019 揖斐川町</t>
  </si>
  <si>
    <t>214035 大野町</t>
  </si>
  <si>
    <t>214043 池田町</t>
  </si>
  <si>
    <t>214213 北方町</t>
  </si>
  <si>
    <t>215015 坂祝町</t>
  </si>
  <si>
    <t>215023 富加町</t>
  </si>
  <si>
    <t>215031 川辺町</t>
  </si>
  <si>
    <t>215040 七宗町</t>
  </si>
  <si>
    <t>215058 八百津町</t>
  </si>
  <si>
    <t>215066 白川町</t>
  </si>
  <si>
    <t>215074 東白川村</t>
  </si>
  <si>
    <t>215210 御嵩町</t>
  </si>
  <si>
    <t>216046 白川村</t>
  </si>
  <si>
    <t>221007 静岡市</t>
  </si>
  <si>
    <t>221309 浜松市</t>
  </si>
  <si>
    <t>222038 沼津市</t>
  </si>
  <si>
    <t>222054 熱海市</t>
  </si>
  <si>
    <t>222062 三島市</t>
  </si>
  <si>
    <t>222071 富士宮市</t>
  </si>
  <si>
    <t>222089 伊東市</t>
  </si>
  <si>
    <t>222097 島田市</t>
  </si>
  <si>
    <t>222101 富士市</t>
  </si>
  <si>
    <t>222119 磐田市</t>
  </si>
  <si>
    <t>222127 焼津市</t>
  </si>
  <si>
    <t>222135 掛川市</t>
  </si>
  <si>
    <t>222143 藤枝市</t>
  </si>
  <si>
    <t>222151 御殿場市</t>
  </si>
  <si>
    <t>222160 袋井市</t>
  </si>
  <si>
    <t>222194 下田市</t>
  </si>
  <si>
    <t>222208 裾野市</t>
  </si>
  <si>
    <t>222216 湖西市</t>
  </si>
  <si>
    <t>222224 伊豆市</t>
  </si>
  <si>
    <t>222232 御前崎市</t>
  </si>
  <si>
    <t>222241 菊川市</t>
  </si>
  <si>
    <t>222259 伊豆の国市</t>
  </si>
  <si>
    <t>222267 牧之原市</t>
  </si>
  <si>
    <t>223018 東伊豆町</t>
  </si>
  <si>
    <t>223026 河津町</t>
  </si>
  <si>
    <t>223042 南伊豆町</t>
  </si>
  <si>
    <t>223051 松崎町</t>
  </si>
  <si>
    <t>223069 西伊豆町</t>
  </si>
  <si>
    <t>223255 函南町</t>
  </si>
  <si>
    <t>223417 清水町</t>
  </si>
  <si>
    <t>223425 長泉町</t>
  </si>
  <si>
    <t>223441 小山町</t>
  </si>
  <si>
    <t>224243 吉田町</t>
  </si>
  <si>
    <t>224294 川根本町</t>
  </si>
  <si>
    <t>224618 森町</t>
  </si>
  <si>
    <t>231002 名古屋市</t>
  </si>
  <si>
    <t>232017 豊橋市</t>
  </si>
  <si>
    <t>232025 岡崎市</t>
  </si>
  <si>
    <t>232033 一宮市</t>
  </si>
  <si>
    <t>232041 瀬戸市</t>
  </si>
  <si>
    <t>232050 半田市</t>
  </si>
  <si>
    <t>232068 春日井市</t>
  </si>
  <si>
    <t>232076 豊川市</t>
  </si>
  <si>
    <t>232084 津島市</t>
  </si>
  <si>
    <t>232092 碧南市</t>
  </si>
  <si>
    <t>232106 刈谷市</t>
  </si>
  <si>
    <t>232114 豊田市</t>
  </si>
  <si>
    <t>232122 安城市</t>
  </si>
  <si>
    <t>232131 西尾市</t>
  </si>
  <si>
    <t>232149 蒲郡市</t>
  </si>
  <si>
    <t>232157 犬山市</t>
  </si>
  <si>
    <t>232165 常滑市</t>
  </si>
  <si>
    <t>232173 江南市</t>
  </si>
  <si>
    <t>232190 小牧市</t>
  </si>
  <si>
    <t>232203 稲沢市</t>
  </si>
  <si>
    <t>232211 新城市</t>
  </si>
  <si>
    <t>232220 東海市</t>
  </si>
  <si>
    <t>232238 大府市</t>
  </si>
  <si>
    <t>232246 知多市</t>
  </si>
  <si>
    <t>232254 知立市</t>
  </si>
  <si>
    <t>232262 尾張旭市</t>
  </si>
  <si>
    <t>232271 高浜市</t>
  </si>
  <si>
    <t>232289 岩倉市</t>
  </si>
  <si>
    <t>232297 豊明市</t>
  </si>
  <si>
    <t>232301 日進市</t>
  </si>
  <si>
    <t>232319 田原市</t>
  </si>
  <si>
    <t>232327 愛西市</t>
  </si>
  <si>
    <t>232335 清須市</t>
  </si>
  <si>
    <t>232343 北名古屋市</t>
  </si>
  <si>
    <t>232351 弥富市</t>
  </si>
  <si>
    <t>232360 みよし市</t>
  </si>
  <si>
    <t>232378 あま市</t>
  </si>
  <si>
    <t>232386 長久手市</t>
  </si>
  <si>
    <t>233021 東郷町</t>
  </si>
  <si>
    <t>233421 豊山町</t>
  </si>
  <si>
    <t>233617 大口町</t>
  </si>
  <si>
    <t>233625 扶桑町</t>
  </si>
  <si>
    <t>234249 大治町</t>
  </si>
  <si>
    <t>234257 蟹江町</t>
  </si>
  <si>
    <t>234273 飛島村</t>
  </si>
  <si>
    <t>234419 阿久比町</t>
  </si>
  <si>
    <t>234427 東浦町</t>
  </si>
  <si>
    <t>234451 南知多町</t>
  </si>
  <si>
    <t>234460 美浜町</t>
  </si>
  <si>
    <t>234478 武豊町</t>
  </si>
  <si>
    <t>235016 幸田町</t>
  </si>
  <si>
    <t>235610 設楽町</t>
  </si>
  <si>
    <t>235628 東栄町</t>
  </si>
  <si>
    <t>235636 豊根村</t>
  </si>
  <si>
    <t>242012 津市</t>
  </si>
  <si>
    <t>242021 四日市市</t>
  </si>
  <si>
    <t>242039 伊勢市</t>
  </si>
  <si>
    <t>242047 松阪市</t>
  </si>
  <si>
    <t>242055 桑名市</t>
  </si>
  <si>
    <t>242071 鈴鹿市</t>
  </si>
  <si>
    <t>242080 名張市</t>
  </si>
  <si>
    <t>242098 尾鷲市</t>
  </si>
  <si>
    <t>242101 亀山市</t>
  </si>
  <si>
    <t>242110 鳥羽市</t>
  </si>
  <si>
    <t>242128 熊野市</t>
  </si>
  <si>
    <t>242144 いなべ市</t>
  </si>
  <si>
    <t>242152 志摩市</t>
  </si>
  <si>
    <t>242161 伊賀市</t>
  </si>
  <si>
    <t>243035 木曽岬町</t>
  </si>
  <si>
    <t>243248 東員町</t>
  </si>
  <si>
    <t>243418 菰野町</t>
  </si>
  <si>
    <t>243434 朝日町</t>
  </si>
  <si>
    <t>243442 川越町</t>
  </si>
  <si>
    <t>244414 多気町</t>
  </si>
  <si>
    <t>244422 明和町</t>
  </si>
  <si>
    <t>244431 大台町</t>
  </si>
  <si>
    <t>244619 玉城町</t>
  </si>
  <si>
    <t>244708 度会町</t>
  </si>
  <si>
    <t>244716 大紀町</t>
  </si>
  <si>
    <t>244724 南伊勢町</t>
  </si>
  <si>
    <t>245437 紀北町</t>
  </si>
  <si>
    <t>245615 御浜町</t>
  </si>
  <si>
    <t>245623 紀宝町</t>
  </si>
  <si>
    <t>252018 大津市</t>
  </si>
  <si>
    <t>252026 彦根市</t>
  </si>
  <si>
    <t>252034 長浜市</t>
  </si>
  <si>
    <t>252042 近江八幡市</t>
  </si>
  <si>
    <t>252069 草津市</t>
  </si>
  <si>
    <t>252077 守山市</t>
  </si>
  <si>
    <t>252085 栗東市</t>
  </si>
  <si>
    <t>252093 甲賀市</t>
  </si>
  <si>
    <t>252107 野洲市</t>
  </si>
  <si>
    <t>252115 湖南市</t>
  </si>
  <si>
    <t>252123 高島市</t>
  </si>
  <si>
    <t>252131 東近江市</t>
  </si>
  <si>
    <t>252140 米原市</t>
  </si>
  <si>
    <t>253839 日野町</t>
  </si>
  <si>
    <t>253847 竜王町</t>
  </si>
  <si>
    <t>254258 愛荘町</t>
  </si>
  <si>
    <t>254410 豊郷町</t>
  </si>
  <si>
    <t>254428 甲良町</t>
  </si>
  <si>
    <t>254436 多賀町</t>
  </si>
  <si>
    <t>261009 京都市</t>
  </si>
  <si>
    <t>262013 福知山市</t>
  </si>
  <si>
    <t>262021 舞鶴市</t>
  </si>
  <si>
    <t>262030 綾部市</t>
  </si>
  <si>
    <t>262048 宇治市</t>
  </si>
  <si>
    <t>262056 宮津市</t>
  </si>
  <si>
    <t>262064 亀岡市</t>
  </si>
  <si>
    <t>262072 城陽市</t>
  </si>
  <si>
    <t>262081 向日市</t>
  </si>
  <si>
    <t>262099 長岡京市</t>
  </si>
  <si>
    <t>262102 八幡市</t>
  </si>
  <si>
    <t>262111 京田辺市</t>
  </si>
  <si>
    <t>262129 京丹後市</t>
  </si>
  <si>
    <t>262137 南丹市</t>
  </si>
  <si>
    <t>262145 木津川市</t>
  </si>
  <si>
    <t>263036 大山崎町</t>
  </si>
  <si>
    <t>263222 久御山町</t>
  </si>
  <si>
    <t>263435 井手町</t>
  </si>
  <si>
    <t>263443 宇治田原町</t>
  </si>
  <si>
    <t>263648 笠置町</t>
  </si>
  <si>
    <t>263656 和束町</t>
  </si>
  <si>
    <t>263664 精華町</t>
  </si>
  <si>
    <t>263672 南山城村</t>
  </si>
  <si>
    <t>264075 京丹波町</t>
  </si>
  <si>
    <t>264636 伊根町</t>
  </si>
  <si>
    <t>264652 与謝野町</t>
  </si>
  <si>
    <t>271004 大阪市</t>
  </si>
  <si>
    <t>271403 堺市</t>
  </si>
  <si>
    <t>272027 岸和田市</t>
  </si>
  <si>
    <t>272035 豊中市</t>
  </si>
  <si>
    <t>272043 池田市</t>
  </si>
  <si>
    <t>272051 吹田市</t>
  </si>
  <si>
    <t>272060 泉大津市</t>
  </si>
  <si>
    <t>272078 高槻市</t>
  </si>
  <si>
    <t>272086 貝塚市</t>
  </si>
  <si>
    <t>272094 守口市</t>
  </si>
  <si>
    <t>272108 枚方市</t>
  </si>
  <si>
    <t>272116 茨木市</t>
  </si>
  <si>
    <t>272124 八尾市</t>
  </si>
  <si>
    <t>272132 泉佐野市</t>
  </si>
  <si>
    <t>272141 富田林市</t>
  </si>
  <si>
    <t>272159 寝屋川市</t>
  </si>
  <si>
    <t>272167 河内長野市</t>
  </si>
  <si>
    <t>272175 松原市</t>
  </si>
  <si>
    <t>272183 大東市</t>
  </si>
  <si>
    <t>272191 和泉市</t>
  </si>
  <si>
    <t>272205 箕面市</t>
  </si>
  <si>
    <t>272213 柏原市</t>
  </si>
  <si>
    <t>272221 羽曳野市</t>
  </si>
  <si>
    <t>272230 門真市</t>
  </si>
  <si>
    <t>272248 摂津市</t>
  </si>
  <si>
    <t>272256 高石市</t>
  </si>
  <si>
    <t>272264 藤井寺市</t>
  </si>
  <si>
    <t>272272 東大阪市</t>
  </si>
  <si>
    <t>272281 泉南市</t>
  </si>
  <si>
    <t>272299 四條畷市</t>
  </si>
  <si>
    <t>272302 交野市</t>
  </si>
  <si>
    <t>272311 大阪狭山市</t>
  </si>
  <si>
    <t>272329 阪南市</t>
  </si>
  <si>
    <t>273015 島本町</t>
  </si>
  <si>
    <t>273210 豊能町</t>
  </si>
  <si>
    <t>273228 能勢町</t>
  </si>
  <si>
    <t>273414 忠岡町</t>
  </si>
  <si>
    <t>273619 熊取町</t>
  </si>
  <si>
    <t>273627 田尻町</t>
  </si>
  <si>
    <t>273660 岬町</t>
  </si>
  <si>
    <t>273813 太子町</t>
  </si>
  <si>
    <t>273821 河南町</t>
  </si>
  <si>
    <t>273830 千早赤阪村</t>
  </si>
  <si>
    <t>281000 神戸市</t>
  </si>
  <si>
    <t>282014 姫路市</t>
  </si>
  <si>
    <t>282022 尼崎市</t>
  </si>
  <si>
    <t>282031 明石市</t>
  </si>
  <si>
    <t>282049 西宮市</t>
  </si>
  <si>
    <t>282057 洲本市</t>
  </si>
  <si>
    <t>282065 芦屋市</t>
  </si>
  <si>
    <t>282073 伊丹市</t>
  </si>
  <si>
    <t>282081 相生市</t>
  </si>
  <si>
    <t>282090 豊岡市</t>
  </si>
  <si>
    <t>282103 加古川市</t>
  </si>
  <si>
    <t>282120 赤穂市</t>
  </si>
  <si>
    <t>282138 西脇市</t>
  </si>
  <si>
    <t>282146 宝塚市</t>
  </si>
  <si>
    <t>282154 三木市</t>
  </si>
  <si>
    <t>282162 高砂市</t>
  </si>
  <si>
    <t>282171 川西市</t>
  </si>
  <si>
    <t>282189 小野市</t>
  </si>
  <si>
    <t>282197 三田市</t>
  </si>
  <si>
    <t>282201 加西市</t>
  </si>
  <si>
    <t>282219 丹波篠山市</t>
  </si>
  <si>
    <t>282227 養父市</t>
  </si>
  <si>
    <t>282235 丹波市</t>
  </si>
  <si>
    <t>282243 南あわじ市</t>
  </si>
  <si>
    <t>282251 朝来市</t>
  </si>
  <si>
    <t>282260 淡路市</t>
  </si>
  <si>
    <t>282278 宍粟市</t>
  </si>
  <si>
    <t>282286 加東市</t>
  </si>
  <si>
    <t>282294 たつの市</t>
  </si>
  <si>
    <t>283011 猪名川町</t>
  </si>
  <si>
    <t>283657 多可町</t>
  </si>
  <si>
    <t>283819 稲美町</t>
  </si>
  <si>
    <t>283827 播磨町</t>
  </si>
  <si>
    <t>284424 市川町</t>
  </si>
  <si>
    <t>284432 福崎町</t>
  </si>
  <si>
    <t>284467 神河町</t>
  </si>
  <si>
    <t>284645 太子町</t>
  </si>
  <si>
    <t>284815 上郡町</t>
  </si>
  <si>
    <t>285013 佐用町</t>
  </si>
  <si>
    <t>285854 香美町</t>
  </si>
  <si>
    <t>285862 新温泉町</t>
  </si>
  <si>
    <t>292010 奈良市</t>
  </si>
  <si>
    <t>292028 大和高田市</t>
  </si>
  <si>
    <t>292036 大和郡山市</t>
  </si>
  <si>
    <t>292044 天理市</t>
  </si>
  <si>
    <t>292052 橿原市</t>
  </si>
  <si>
    <t>292061 桜井市</t>
  </si>
  <si>
    <t>292079 五條市</t>
  </si>
  <si>
    <t>292087 御所市</t>
  </si>
  <si>
    <t>292095 生駒市</t>
  </si>
  <si>
    <t>292109 香芝市</t>
  </si>
  <si>
    <t>292117 葛城市</t>
  </si>
  <si>
    <t>292125 宇陀市</t>
  </si>
  <si>
    <t>293229 山添村</t>
  </si>
  <si>
    <t>293423 平群町</t>
  </si>
  <si>
    <t>293431 三郷町</t>
  </si>
  <si>
    <t>293440 斑鳩町</t>
  </si>
  <si>
    <t>293458 安堵町</t>
  </si>
  <si>
    <t>293610 川西町</t>
  </si>
  <si>
    <t>293628 三宅町</t>
  </si>
  <si>
    <t>293636 田原本町</t>
  </si>
  <si>
    <t>293857 曽爾村</t>
  </si>
  <si>
    <t>293865 御杖村</t>
  </si>
  <si>
    <t>294012 高取町</t>
  </si>
  <si>
    <t>294021 明日香村</t>
  </si>
  <si>
    <t>294241 上牧町</t>
  </si>
  <si>
    <t>294250 王寺町</t>
  </si>
  <si>
    <t>294268 広陵町</t>
  </si>
  <si>
    <t>294276 河合町</t>
  </si>
  <si>
    <t>294411 吉野町</t>
  </si>
  <si>
    <t>294420 大淀町</t>
  </si>
  <si>
    <t>294438 下市町</t>
  </si>
  <si>
    <t>294446 黒滝村</t>
  </si>
  <si>
    <t>294462 天川村</t>
  </si>
  <si>
    <t>294471 野迫川村</t>
  </si>
  <si>
    <t>294497 十津川村</t>
  </si>
  <si>
    <t>294501 下北山村</t>
  </si>
  <si>
    <t>294519 上北山村</t>
  </si>
  <si>
    <t>294527 川上村</t>
  </si>
  <si>
    <t>294535 東吉野村</t>
  </si>
  <si>
    <t>302015 和歌山市</t>
  </si>
  <si>
    <t>302023 海南市</t>
  </si>
  <si>
    <t>302031 橋本市</t>
  </si>
  <si>
    <t>302040 有田市</t>
  </si>
  <si>
    <t>302058 御坊市</t>
  </si>
  <si>
    <t>302066 田辺市</t>
  </si>
  <si>
    <t>302074 新宮市</t>
  </si>
  <si>
    <t>302082 紀の川市</t>
  </si>
  <si>
    <t>302091 岩出市</t>
  </si>
  <si>
    <t>303046 紀美野町</t>
  </si>
  <si>
    <t>303411 かつらぎ町</t>
  </si>
  <si>
    <t>303437 九度山町</t>
  </si>
  <si>
    <t>303445 高野町</t>
  </si>
  <si>
    <t>303615 湯浅町</t>
  </si>
  <si>
    <t>303623 広川町</t>
  </si>
  <si>
    <t>303666 有田川町</t>
  </si>
  <si>
    <t>303810 美浜町</t>
  </si>
  <si>
    <t>303828 日高町</t>
  </si>
  <si>
    <t>303836 由良町</t>
  </si>
  <si>
    <t>303909 印南町</t>
  </si>
  <si>
    <t>303917 みなべ町</t>
  </si>
  <si>
    <t>303925 日高川町</t>
  </si>
  <si>
    <t>304018 白浜町</t>
  </si>
  <si>
    <t>304042 上富田町</t>
  </si>
  <si>
    <t>304069 すさみ町</t>
  </si>
  <si>
    <t>304212 那智勝浦町</t>
  </si>
  <si>
    <t>304221 太地町</t>
  </si>
  <si>
    <t>304247 古座川町</t>
  </si>
  <si>
    <t>304271 北山村</t>
  </si>
  <si>
    <t>304280 串本町</t>
  </si>
  <si>
    <t>312011 鳥取市</t>
  </si>
  <si>
    <t>312029 米子市</t>
  </si>
  <si>
    <t>312037 倉吉市</t>
  </si>
  <si>
    <t>312045 境港市</t>
  </si>
  <si>
    <t>313025 岩美町</t>
  </si>
  <si>
    <t>313254 若桜町</t>
  </si>
  <si>
    <t>313289 智頭町</t>
  </si>
  <si>
    <t>313297 八頭町</t>
  </si>
  <si>
    <t>313645 三朝町</t>
  </si>
  <si>
    <t>313700 湯梨浜町</t>
  </si>
  <si>
    <t>313718 琴浦町</t>
  </si>
  <si>
    <t>313726 北栄町</t>
  </si>
  <si>
    <t>313840 日吉津村</t>
  </si>
  <si>
    <t>313866 大山町</t>
  </si>
  <si>
    <t>313891 南部町</t>
  </si>
  <si>
    <t>313904 伯耆町</t>
  </si>
  <si>
    <t>314013 日南町</t>
  </si>
  <si>
    <t>314021 日野町</t>
  </si>
  <si>
    <t>314030 江府町</t>
  </si>
  <si>
    <t>322016 松江市</t>
  </si>
  <si>
    <t>322024 浜田市</t>
  </si>
  <si>
    <t>322032 出雲市</t>
  </si>
  <si>
    <t>322041 益田市</t>
  </si>
  <si>
    <t>322059 大田市</t>
  </si>
  <si>
    <t>322067 安来市</t>
  </si>
  <si>
    <t>322075 江津市</t>
  </si>
  <si>
    <t>322091 雲南市</t>
  </si>
  <si>
    <t>323438 奥出雲町</t>
  </si>
  <si>
    <t>323861 飯南町</t>
  </si>
  <si>
    <t>324418 川本町</t>
  </si>
  <si>
    <t>324485 美郷町</t>
  </si>
  <si>
    <t>324493 邑南町</t>
  </si>
  <si>
    <t>325015 津和野町</t>
  </si>
  <si>
    <t>325058 吉賀町</t>
  </si>
  <si>
    <t>325252 海士町</t>
  </si>
  <si>
    <t>325261 西ノ島町</t>
  </si>
  <si>
    <t>325279 知夫村</t>
  </si>
  <si>
    <t>325287 隠岐の島町</t>
  </si>
  <si>
    <t>331007 岡山市</t>
  </si>
  <si>
    <t>332020 倉敷市</t>
  </si>
  <si>
    <t>332038 津山市</t>
  </si>
  <si>
    <t>332046 玉野市</t>
  </si>
  <si>
    <t>332054 笠岡市</t>
  </si>
  <si>
    <t>332071 井原市</t>
  </si>
  <si>
    <t>332089 総社市</t>
  </si>
  <si>
    <t>332097 高梁市</t>
  </si>
  <si>
    <t>332101 新見市</t>
  </si>
  <si>
    <t>332119 備前市</t>
  </si>
  <si>
    <t>332127 瀬戸内市</t>
  </si>
  <si>
    <t>332135 赤磐市</t>
  </si>
  <si>
    <t>332143 真庭市</t>
  </si>
  <si>
    <t>332151 美作市</t>
  </si>
  <si>
    <t>332160 浅口市</t>
  </si>
  <si>
    <t>333468 和気町</t>
  </si>
  <si>
    <t>334235 早島町</t>
  </si>
  <si>
    <t>334456 里庄町</t>
  </si>
  <si>
    <t>334618 矢掛町</t>
  </si>
  <si>
    <t>335860 新庄村</t>
  </si>
  <si>
    <t>336068 鏡野町</t>
  </si>
  <si>
    <t>336220 勝央町</t>
  </si>
  <si>
    <t>336238 奈義町</t>
  </si>
  <si>
    <t>336432 西粟倉村</t>
  </si>
  <si>
    <t>336637 久米南町</t>
  </si>
  <si>
    <t>336661 美咲町</t>
  </si>
  <si>
    <t>336815 吉備中央町</t>
  </si>
  <si>
    <t>341002 広島市</t>
  </si>
  <si>
    <t>342025 呉市</t>
  </si>
  <si>
    <t>342033 竹原市</t>
  </si>
  <si>
    <t>342041 三原市</t>
  </si>
  <si>
    <t>342050 尾道市</t>
  </si>
  <si>
    <t>342076 福山市</t>
  </si>
  <si>
    <t>342084 府中市</t>
  </si>
  <si>
    <t>342092 三次市</t>
  </si>
  <si>
    <t>342106 庄原市</t>
  </si>
  <si>
    <t>342114 大竹市</t>
  </si>
  <si>
    <t>342122 東広島市</t>
  </si>
  <si>
    <t>342131 廿日市市</t>
  </si>
  <si>
    <t>342149 安芸高田市</t>
  </si>
  <si>
    <t>342157 江田島市</t>
  </si>
  <si>
    <t>343021 府中町</t>
  </si>
  <si>
    <t>343048 海田町</t>
  </si>
  <si>
    <t>343072 熊野町</t>
  </si>
  <si>
    <t>343099 坂町</t>
  </si>
  <si>
    <t>343684 安芸太田町</t>
  </si>
  <si>
    <t>343692 北広島町</t>
  </si>
  <si>
    <t>344311 大崎上島町</t>
  </si>
  <si>
    <t>344621 世羅町</t>
  </si>
  <si>
    <t>345458 神石高原町</t>
  </si>
  <si>
    <t>352012 下関市</t>
  </si>
  <si>
    <t>352021 宇部市</t>
  </si>
  <si>
    <t>352039 山口市</t>
  </si>
  <si>
    <t>352047 萩市</t>
  </si>
  <si>
    <t>352063 防府市</t>
  </si>
  <si>
    <t>352071 下松市</t>
  </si>
  <si>
    <t>352080 岩国市</t>
  </si>
  <si>
    <t>352101 光市</t>
  </si>
  <si>
    <t>352110 長門市</t>
  </si>
  <si>
    <t>352128 柳井市</t>
  </si>
  <si>
    <t>352136 美祢市</t>
  </si>
  <si>
    <t>352152 周南市</t>
  </si>
  <si>
    <t>352161 山陽小野田市</t>
  </si>
  <si>
    <t>353051 周防大島町</t>
  </si>
  <si>
    <t>353213 和木町</t>
  </si>
  <si>
    <t>353418 上関町</t>
  </si>
  <si>
    <t>353434 田布施町</t>
  </si>
  <si>
    <t>353442 平生町</t>
  </si>
  <si>
    <t>355020 阿武町</t>
  </si>
  <si>
    <t>362018 徳島市</t>
  </si>
  <si>
    <t>362026 鳴門市</t>
  </si>
  <si>
    <t>362034 小松島市</t>
  </si>
  <si>
    <t>362042 阿南市</t>
  </si>
  <si>
    <t>362051 吉野川市</t>
  </si>
  <si>
    <t>362069 阿波市</t>
  </si>
  <si>
    <t>362077 美馬市</t>
  </si>
  <si>
    <t>362085 三好市</t>
  </si>
  <si>
    <t>363014 勝浦町</t>
  </si>
  <si>
    <t>363022 上勝町</t>
  </si>
  <si>
    <t>363219 佐那河内村</t>
  </si>
  <si>
    <t>363413 石井町</t>
  </si>
  <si>
    <t>363421 神山町</t>
  </si>
  <si>
    <t>363685 那賀町</t>
  </si>
  <si>
    <t>363839 牟岐町</t>
  </si>
  <si>
    <t>363871 美波町</t>
  </si>
  <si>
    <t>363880 海陽町</t>
  </si>
  <si>
    <t>364011 松茂町</t>
  </si>
  <si>
    <t>364029 北島町</t>
  </si>
  <si>
    <t>364037 藍住町</t>
  </si>
  <si>
    <t>364045 板野町</t>
  </si>
  <si>
    <t>364053 上板町</t>
  </si>
  <si>
    <t>364681 つるぎ町</t>
  </si>
  <si>
    <t>364894 東みよし町</t>
  </si>
  <si>
    <t>372013 高松市</t>
  </si>
  <si>
    <t>372021 丸亀市</t>
  </si>
  <si>
    <t>372030 坂出市</t>
  </si>
  <si>
    <t>372048 善通寺市</t>
  </si>
  <si>
    <t>372056 観音寺市</t>
  </si>
  <si>
    <t>372064 さぬき市</t>
  </si>
  <si>
    <t>372072 東かがわ市</t>
  </si>
  <si>
    <t>372081 三豊市</t>
  </si>
  <si>
    <t>373222 土庄町</t>
  </si>
  <si>
    <t>373249 小豆島町</t>
  </si>
  <si>
    <t>373419 三木町</t>
  </si>
  <si>
    <t>373648 直島町</t>
  </si>
  <si>
    <t>373869 宇多津町</t>
  </si>
  <si>
    <t>373877 綾川町</t>
  </si>
  <si>
    <t>374032 琴平町</t>
  </si>
  <si>
    <t>374041 多度津町</t>
  </si>
  <si>
    <t>374067 まんのう町</t>
  </si>
  <si>
    <t>382019 松山市</t>
  </si>
  <si>
    <t>382027 今治市</t>
  </si>
  <si>
    <t>382035 宇和島市</t>
  </si>
  <si>
    <t>382043 八幡浜市</t>
  </si>
  <si>
    <t>382051 新居浜市</t>
  </si>
  <si>
    <t>382060 西条市</t>
  </si>
  <si>
    <t>382078 大洲市</t>
  </si>
  <si>
    <t>382108 伊予市</t>
  </si>
  <si>
    <t>382132 四国中央市</t>
  </si>
  <si>
    <t>382141 西予市</t>
  </si>
  <si>
    <t>382159 東温市</t>
  </si>
  <si>
    <t>383562 上島町</t>
  </si>
  <si>
    <t>383864 久万高原町</t>
  </si>
  <si>
    <t>384011 松前町</t>
  </si>
  <si>
    <t>384020 砥部町</t>
  </si>
  <si>
    <t>384224 内子町</t>
  </si>
  <si>
    <t>384429 伊方町</t>
  </si>
  <si>
    <t>384844 松野町</t>
  </si>
  <si>
    <t>384887 鬼北町</t>
  </si>
  <si>
    <t>385069 愛南町</t>
  </si>
  <si>
    <t>392014 高知市</t>
  </si>
  <si>
    <t>392022 室戸市</t>
  </si>
  <si>
    <t>392031 安芸市</t>
  </si>
  <si>
    <t>392049 南国市</t>
  </si>
  <si>
    <t>392057 土佐市</t>
  </si>
  <si>
    <t>392065 須崎市</t>
  </si>
  <si>
    <t>392081 宿毛市</t>
  </si>
  <si>
    <t>392090 土佐清水市</t>
  </si>
  <si>
    <t>392103 四万十市</t>
  </si>
  <si>
    <t>392111 香南市</t>
  </si>
  <si>
    <t>392120 香美市</t>
  </si>
  <si>
    <t>393011 東洋町</t>
  </si>
  <si>
    <t>393029 奈半利町</t>
  </si>
  <si>
    <t>393037 田野町</t>
  </si>
  <si>
    <t>393045 安田町</t>
  </si>
  <si>
    <t>393053 北川村</t>
  </si>
  <si>
    <t>393061 馬路村</t>
  </si>
  <si>
    <t>393070 芸西村</t>
  </si>
  <si>
    <t>393410 本山町</t>
  </si>
  <si>
    <t>393444 大豊町</t>
  </si>
  <si>
    <t>393631 土佐町</t>
  </si>
  <si>
    <t>393649 大川村</t>
  </si>
  <si>
    <t>393860 いの町</t>
  </si>
  <si>
    <t>393878 仁淀川町</t>
  </si>
  <si>
    <t>394017 中土佐町</t>
  </si>
  <si>
    <t>394025 佐川町</t>
  </si>
  <si>
    <t>394033 越知町</t>
  </si>
  <si>
    <t>394050 梼原町</t>
  </si>
  <si>
    <t>394106 日高村</t>
  </si>
  <si>
    <t>394114 津野町</t>
  </si>
  <si>
    <t>394122 四万十町</t>
  </si>
  <si>
    <t>394246 大月町</t>
  </si>
  <si>
    <t>394271 三原村</t>
  </si>
  <si>
    <t>394289 黒潮町</t>
  </si>
  <si>
    <t>401005 北九州市</t>
  </si>
  <si>
    <t>401307 福岡市</t>
  </si>
  <si>
    <t>402028 大牟田市</t>
  </si>
  <si>
    <t>402036 久留米市</t>
  </si>
  <si>
    <t>402044 直方市</t>
  </si>
  <si>
    <t>402052 飯塚市</t>
  </si>
  <si>
    <t>402061 田川市</t>
  </si>
  <si>
    <t>402079 柳川市</t>
  </si>
  <si>
    <t>402109 八女市</t>
  </si>
  <si>
    <t>402117 筑後市</t>
  </si>
  <si>
    <t>402125 大川市</t>
  </si>
  <si>
    <t>402133 行橋市</t>
  </si>
  <si>
    <t>402141 豊前市</t>
  </si>
  <si>
    <t>402150 中間市</t>
  </si>
  <si>
    <t>402168 小郡市</t>
  </si>
  <si>
    <t>402176 筑紫野市</t>
  </si>
  <si>
    <t>402184 春日市</t>
  </si>
  <si>
    <t>402192 大野城市</t>
  </si>
  <si>
    <t>402206 宗像市</t>
  </si>
  <si>
    <t>402214 太宰府市</t>
  </si>
  <si>
    <t>402231 古賀市</t>
  </si>
  <si>
    <t>402249 福津市</t>
  </si>
  <si>
    <t>402257 うきは市</t>
  </si>
  <si>
    <t>402265 宮若市</t>
  </si>
  <si>
    <t>402273 嘉麻市</t>
  </si>
  <si>
    <t>402281 朝倉市</t>
  </si>
  <si>
    <t>402290 みやま市</t>
  </si>
  <si>
    <t>402303 糸島市</t>
  </si>
  <si>
    <t>402311 那珂川市</t>
  </si>
  <si>
    <t>403415 宇美町</t>
  </si>
  <si>
    <t>403423 篠栗町</t>
  </si>
  <si>
    <t>403431 志免町</t>
  </si>
  <si>
    <t>403440 須恵町</t>
  </si>
  <si>
    <t>403458 新宮町</t>
  </si>
  <si>
    <t>403482 久山町</t>
  </si>
  <si>
    <t>403491 粕屋町</t>
  </si>
  <si>
    <t>403814 芦屋町</t>
  </si>
  <si>
    <t>403822 水巻町</t>
  </si>
  <si>
    <t>403831 岡垣町</t>
  </si>
  <si>
    <t>403849 遠賀町</t>
  </si>
  <si>
    <t>404012 小竹町</t>
  </si>
  <si>
    <t>404021 鞍手町</t>
  </si>
  <si>
    <t>404217 桂川町</t>
  </si>
  <si>
    <t>404471 筑前町</t>
  </si>
  <si>
    <t>404489 東峰村</t>
  </si>
  <si>
    <t>405035 大刀洗町</t>
  </si>
  <si>
    <t>405221 大木町</t>
  </si>
  <si>
    <t>405442 広川町</t>
  </si>
  <si>
    <t>406015 香春町</t>
  </si>
  <si>
    <t>406023 添田町</t>
  </si>
  <si>
    <t>406040 糸田町</t>
  </si>
  <si>
    <t>406058 川崎町</t>
  </si>
  <si>
    <t>406082 大任町</t>
  </si>
  <si>
    <t>406091 赤村</t>
  </si>
  <si>
    <t>406104 福智町</t>
  </si>
  <si>
    <t>406210 苅田町</t>
  </si>
  <si>
    <t>406252 みやこ町</t>
  </si>
  <si>
    <t>406422 吉富町</t>
  </si>
  <si>
    <t>406465 上毛町</t>
  </si>
  <si>
    <t>406473 築上町</t>
  </si>
  <si>
    <t>412015 佐賀市</t>
  </si>
  <si>
    <t>412023 唐津市</t>
  </si>
  <si>
    <t>412031 鳥栖市</t>
  </si>
  <si>
    <t>412040 多久市</t>
  </si>
  <si>
    <t>412058 伊万里市</t>
  </si>
  <si>
    <t>412066 武雄市</t>
  </si>
  <si>
    <t>412074 鹿島市</t>
  </si>
  <si>
    <t>412082 小城市</t>
  </si>
  <si>
    <t>412091 嬉野市</t>
  </si>
  <si>
    <t>412104 神埼市</t>
  </si>
  <si>
    <t>413275 吉野ヶ里町</t>
  </si>
  <si>
    <t>413411 基山町</t>
  </si>
  <si>
    <t>413453 上峰町</t>
  </si>
  <si>
    <t>413461 みやき町</t>
  </si>
  <si>
    <t>413879 玄海町</t>
  </si>
  <si>
    <t>414018 有田町</t>
  </si>
  <si>
    <t>414239 大町町</t>
  </si>
  <si>
    <t>414247 江北町</t>
  </si>
  <si>
    <t>414255 白石町</t>
  </si>
  <si>
    <t>414417 太良町</t>
  </si>
  <si>
    <t>422011 長崎市</t>
  </si>
  <si>
    <t>422029 佐世保市</t>
  </si>
  <si>
    <t>422037 島原市</t>
  </si>
  <si>
    <t>422045 諫早市</t>
  </si>
  <si>
    <t>422053 大村市</t>
  </si>
  <si>
    <t>422070 平戸市</t>
  </si>
  <si>
    <t>422088 松浦市</t>
  </si>
  <si>
    <t>422096 対馬市</t>
  </si>
  <si>
    <t>422100 壱岐市</t>
  </si>
  <si>
    <t>422118 五島市</t>
  </si>
  <si>
    <t>422126 西海市</t>
  </si>
  <si>
    <t>422134 雲仙市</t>
  </si>
  <si>
    <t>422142 南島原市</t>
  </si>
  <si>
    <t>423076 長与町</t>
  </si>
  <si>
    <t>423084 時津町</t>
  </si>
  <si>
    <t>423211 東彼杵町</t>
  </si>
  <si>
    <t>423220 川棚町</t>
  </si>
  <si>
    <t>423238 波佐見町</t>
  </si>
  <si>
    <t>423831 小値賀町</t>
  </si>
  <si>
    <t>423912 佐々町</t>
  </si>
  <si>
    <t>424111 新上五島町</t>
  </si>
  <si>
    <t>431001 熊本市</t>
  </si>
  <si>
    <t>432024 八代市</t>
  </si>
  <si>
    <t>432032 人吉市</t>
  </si>
  <si>
    <t>432041 荒尾市</t>
  </si>
  <si>
    <t>432059 水俣市</t>
  </si>
  <si>
    <t>432067 玉名市</t>
  </si>
  <si>
    <t>432083 山鹿市</t>
  </si>
  <si>
    <t>432105 菊池市</t>
  </si>
  <si>
    <t>432113 宇土市</t>
  </si>
  <si>
    <t>432121 上天草市</t>
  </si>
  <si>
    <t>432130 宇城市</t>
  </si>
  <si>
    <t>432148 阿蘇市</t>
  </si>
  <si>
    <t>432156 天草市</t>
  </si>
  <si>
    <t>432164 合志市</t>
  </si>
  <si>
    <t>433489 美里町</t>
  </si>
  <si>
    <t>433641 玉東町</t>
  </si>
  <si>
    <t>433675 南関町</t>
  </si>
  <si>
    <t>433683 長洲町</t>
  </si>
  <si>
    <t>433691 和水町</t>
  </si>
  <si>
    <t>434035 大津町</t>
  </si>
  <si>
    <t>434043 菊陽町</t>
  </si>
  <si>
    <t>434230 南小国町</t>
  </si>
  <si>
    <t>434248 小国町</t>
  </si>
  <si>
    <t>434256 産山村</t>
  </si>
  <si>
    <t>434281 高森町</t>
  </si>
  <si>
    <t>434329 西原村</t>
  </si>
  <si>
    <t>434337 南阿蘇村</t>
  </si>
  <si>
    <t>434418 御船町</t>
  </si>
  <si>
    <t>434426 嘉島町</t>
  </si>
  <si>
    <t>434434 益城町</t>
  </si>
  <si>
    <t>434442 甲佐町</t>
  </si>
  <si>
    <t>434477 山都町</t>
  </si>
  <si>
    <t>434680 氷川町</t>
  </si>
  <si>
    <t>434825 芦北町</t>
  </si>
  <si>
    <t>434841 津奈木町</t>
  </si>
  <si>
    <t>435015 錦町</t>
  </si>
  <si>
    <t>435058 多良木町</t>
  </si>
  <si>
    <t>435066 湯前町</t>
  </si>
  <si>
    <t>435074 水上村</t>
  </si>
  <si>
    <t>435104 相良村</t>
  </si>
  <si>
    <t>435112 五木村</t>
  </si>
  <si>
    <t>435121 山江村</t>
  </si>
  <si>
    <t>435139 球磨村</t>
  </si>
  <si>
    <t>435147 あさぎり町</t>
  </si>
  <si>
    <t>435317 苓北町</t>
  </si>
  <si>
    <t>442011 大分市</t>
  </si>
  <si>
    <t>442020 別府市</t>
  </si>
  <si>
    <t>442038 中津市</t>
  </si>
  <si>
    <t>442046 日田市</t>
  </si>
  <si>
    <t>442054 佐伯市</t>
  </si>
  <si>
    <t>442062 臼杵市</t>
  </si>
  <si>
    <t>442089 竹田市</t>
  </si>
  <si>
    <t>442097 豊後高田市</t>
  </si>
  <si>
    <t>442101 杵築市</t>
  </si>
  <si>
    <t>442119 宇佐市</t>
  </si>
  <si>
    <t>442127 豊後大野市</t>
  </si>
  <si>
    <t>442135 由布市</t>
  </si>
  <si>
    <t>442143 国東市</t>
  </si>
  <si>
    <t>443221 姫島村</t>
  </si>
  <si>
    <t>443417 日出町</t>
  </si>
  <si>
    <t>444618 九重町</t>
  </si>
  <si>
    <t>444626 玖珠町</t>
  </si>
  <si>
    <t>452017 宮崎市</t>
  </si>
  <si>
    <t>452025 都城市</t>
  </si>
  <si>
    <t>452033 延岡市</t>
  </si>
  <si>
    <t>452041 日南市</t>
  </si>
  <si>
    <t>452050 小林市</t>
  </si>
  <si>
    <t>452068 日向市</t>
  </si>
  <si>
    <t>452076 串間市</t>
  </si>
  <si>
    <t>452084 西都市</t>
  </si>
  <si>
    <t>452092 えびの市</t>
  </si>
  <si>
    <t>453412 三股町</t>
  </si>
  <si>
    <t>453617 高原町</t>
  </si>
  <si>
    <t>453820 国富町</t>
  </si>
  <si>
    <t>453838 綾町</t>
  </si>
  <si>
    <t>454010 高鍋町</t>
  </si>
  <si>
    <t>454028 新富町</t>
  </si>
  <si>
    <t>454036 西米良村</t>
  </si>
  <si>
    <t>454044 木城町</t>
  </si>
  <si>
    <t>454052 川南町</t>
  </si>
  <si>
    <t>454061 都農町</t>
  </si>
  <si>
    <t>454214 門川町</t>
  </si>
  <si>
    <t>454290 諸塚村</t>
  </si>
  <si>
    <t>454303 椎葉村</t>
  </si>
  <si>
    <t>454311 美郷町</t>
  </si>
  <si>
    <t>454419 高千穂町</t>
  </si>
  <si>
    <t>454427 日之影町</t>
  </si>
  <si>
    <t>454435 五ヶ瀬町</t>
  </si>
  <si>
    <t>462012 鹿児島市</t>
  </si>
  <si>
    <t>462039 鹿屋市</t>
  </si>
  <si>
    <t>462047 枕崎市</t>
  </si>
  <si>
    <t>462063 阿久根市</t>
  </si>
  <si>
    <t>462080 出水市</t>
  </si>
  <si>
    <t>462101 指宿市</t>
  </si>
  <si>
    <t>462136 西之表市</t>
  </si>
  <si>
    <t>462144 垂水市</t>
  </si>
  <si>
    <t>462152 薩摩川内市</t>
  </si>
  <si>
    <t>462161 日置市</t>
  </si>
  <si>
    <t>462179 曽於市</t>
  </si>
  <si>
    <t>462187 霧島市</t>
  </si>
  <si>
    <t>462195 いちき串木野市</t>
  </si>
  <si>
    <t>462209 南さつま市</t>
  </si>
  <si>
    <t>462217 志布志市</t>
  </si>
  <si>
    <t>462225 奄美市</t>
  </si>
  <si>
    <t>462233 南九州市</t>
  </si>
  <si>
    <t>462241 伊佐市</t>
  </si>
  <si>
    <t>462250 姶良市</t>
  </si>
  <si>
    <t>463035 三島村</t>
  </si>
  <si>
    <t>463043 十島村</t>
  </si>
  <si>
    <t>463922 さつま町</t>
  </si>
  <si>
    <t>464040 長島町</t>
  </si>
  <si>
    <t>464520 湧水町</t>
  </si>
  <si>
    <t>464686 大崎町</t>
  </si>
  <si>
    <t>464821 東串良町</t>
  </si>
  <si>
    <t>464902 錦江町</t>
  </si>
  <si>
    <t>464911 南大隅町</t>
  </si>
  <si>
    <t>464929 肝付町</t>
  </si>
  <si>
    <t>465011 中種子町</t>
  </si>
  <si>
    <t>465020 南種子町</t>
  </si>
  <si>
    <t>465054 屋久島町</t>
  </si>
  <si>
    <t>465232 大和村</t>
  </si>
  <si>
    <t>465241 宇検村</t>
  </si>
  <si>
    <t>465259 瀬戸内町</t>
  </si>
  <si>
    <t>465275 龍郷町</t>
  </si>
  <si>
    <t>465291 喜界町</t>
  </si>
  <si>
    <t>465305 徳之島町</t>
  </si>
  <si>
    <t>465313 天城町</t>
  </si>
  <si>
    <t>465321 伊仙町</t>
  </si>
  <si>
    <t>465330 和泊町</t>
  </si>
  <si>
    <t>465348 知名町</t>
  </si>
  <si>
    <t>465356 与論町</t>
  </si>
  <si>
    <t>472018 那覇市</t>
  </si>
  <si>
    <t>472051 宜野湾市</t>
  </si>
  <si>
    <t>472077 石垣市</t>
  </si>
  <si>
    <t>472085 浦添市</t>
  </si>
  <si>
    <t>472093 名護市</t>
  </si>
  <si>
    <t>472107 糸満市</t>
  </si>
  <si>
    <t>472115 沖縄市</t>
  </si>
  <si>
    <t>472123 豊見城市</t>
  </si>
  <si>
    <t>472131 うるま市</t>
  </si>
  <si>
    <t>472140 宮古島市</t>
  </si>
  <si>
    <t>472158 南城市</t>
  </si>
  <si>
    <t>473014 国頭村</t>
  </si>
  <si>
    <t>473022 大宜味村</t>
  </si>
  <si>
    <t>473031 東村</t>
  </si>
  <si>
    <t>473065 今帰仁村</t>
  </si>
  <si>
    <t>473081 本部町</t>
  </si>
  <si>
    <t>473111 恩納村</t>
  </si>
  <si>
    <t>473138 宜野座村</t>
  </si>
  <si>
    <t>473146 金武町</t>
  </si>
  <si>
    <t>473154 伊江村</t>
  </si>
  <si>
    <t>473243 読谷村</t>
  </si>
  <si>
    <t>473251 嘉手納町</t>
  </si>
  <si>
    <t>473260 北谷町</t>
  </si>
  <si>
    <t>473278 北中城村</t>
  </si>
  <si>
    <t>473286 中城村</t>
  </si>
  <si>
    <t>473294 西原町</t>
  </si>
  <si>
    <t>473481 与那原町</t>
  </si>
  <si>
    <t>473502 南風原町</t>
  </si>
  <si>
    <t>473537 渡嘉敷村</t>
  </si>
  <si>
    <t>473545 座間味村</t>
  </si>
  <si>
    <t>473553 粟国村</t>
  </si>
  <si>
    <t>473561 渡名喜村</t>
  </si>
  <si>
    <t>473570 南大東村</t>
  </si>
  <si>
    <t>473588 北大東村</t>
  </si>
  <si>
    <t>473596 伊平屋村</t>
  </si>
  <si>
    <t>473600 伊是名村</t>
  </si>
  <si>
    <t>473618 久米島町</t>
  </si>
  <si>
    <t>473626 八重瀬町</t>
  </si>
  <si>
    <t>473758 多良間村</t>
  </si>
  <si>
    <t>473812 竹富町</t>
  </si>
  <si>
    <t>473821 与那国町</t>
  </si>
  <si>
    <t xml:space="preserve">共用施設
</t>
    <rPh sb="0" eb="2">
      <t>キョウヨウ</t>
    </rPh>
    <rPh sb="2" eb="4">
      <t>シセツ</t>
    </rPh>
    <phoneticPr fontId="1"/>
  </si>
  <si>
    <t xml:space="preserve">
建物</t>
    <rPh sb="12" eb="14">
      <t>タテモノ</t>
    </rPh>
    <phoneticPr fontId="1"/>
  </si>
  <si>
    <t>１　追加</t>
    <rPh sb="2" eb="4">
      <t>ツイカ</t>
    </rPh>
    <phoneticPr fontId="1"/>
  </si>
  <si>
    <t>２　修正</t>
    <rPh sb="2" eb="4">
      <t>シュウセイ</t>
    </rPh>
    <phoneticPr fontId="1"/>
  </si>
  <si>
    <t>１　有</t>
    <rPh sb="2" eb="3">
      <t>アリ</t>
    </rPh>
    <phoneticPr fontId="1"/>
  </si>
  <si>
    <t>２　無</t>
    <rPh sb="2" eb="3">
      <t>ナ</t>
    </rPh>
    <phoneticPr fontId="1"/>
  </si>
  <si>
    <t>１　あり</t>
    <phoneticPr fontId="1"/>
  </si>
  <si>
    <t>２　なし</t>
    <phoneticPr fontId="1"/>
  </si>
  <si>
    <t>１　個人</t>
    <phoneticPr fontId="1"/>
  </si>
  <si>
    <t>２　法人</t>
    <phoneticPr fontId="1"/>
  </si>
  <si>
    <t>１　社会福祉法人（社協以外）</t>
    <phoneticPr fontId="1"/>
  </si>
  <si>
    <t>２　社会福祉法人（社協）</t>
    <phoneticPr fontId="1"/>
  </si>
  <si>
    <t>３　医療法人</t>
    <phoneticPr fontId="1"/>
  </si>
  <si>
    <t>４　社団・財団</t>
    <phoneticPr fontId="1"/>
  </si>
  <si>
    <t>５　営利法人</t>
    <phoneticPr fontId="1"/>
  </si>
  <si>
    <t>６　ＮＰＯ法人</t>
    <phoneticPr fontId="1"/>
  </si>
  <si>
    <t>７　農協</t>
    <phoneticPr fontId="1"/>
  </si>
  <si>
    <t>８　生協</t>
    <phoneticPr fontId="1"/>
  </si>
  <si>
    <t>９　その他法人</t>
    <phoneticPr fontId="1"/>
  </si>
  <si>
    <t>１０　地方公共団体（都道府県）</t>
    <phoneticPr fontId="1"/>
  </si>
  <si>
    <t>１１　地方公共団体（市町村）</t>
    <phoneticPr fontId="1"/>
  </si>
  <si>
    <t>１２　地方公共団体（広域連合・一部事務組合等）</t>
    <phoneticPr fontId="1"/>
  </si>
  <si>
    <t>１３　その他</t>
    <phoneticPr fontId="1"/>
  </si>
  <si>
    <t>１　介護付（一般型特定施設入居者生活介護を提供する場合）</t>
    <phoneticPr fontId="1"/>
  </si>
  <si>
    <t>２　介護付（外部サービス利用型特定施設入居者生活介護を提供する場合）</t>
    <phoneticPr fontId="1"/>
  </si>
  <si>
    <t>３　住宅型</t>
    <phoneticPr fontId="1"/>
  </si>
  <si>
    <t>４　健康型</t>
    <phoneticPr fontId="1"/>
  </si>
  <si>
    <t>１　事業者が自ら所有する土地</t>
    <phoneticPr fontId="1"/>
  </si>
  <si>
    <t>２　事業者が賃借する土地</t>
    <phoneticPr fontId="1"/>
  </si>
  <si>
    <t>１　普通貸借</t>
    <rPh sb="2" eb="4">
      <t>フツウ</t>
    </rPh>
    <rPh sb="4" eb="6">
      <t>タイシャク</t>
    </rPh>
    <phoneticPr fontId="1"/>
  </si>
  <si>
    <t>２　定期貸借</t>
    <rPh sb="2" eb="4">
      <t>テイキ</t>
    </rPh>
    <rPh sb="4" eb="6">
      <t>タイシャク</t>
    </rPh>
    <phoneticPr fontId="1"/>
  </si>
  <si>
    <t>１　耐火建築物</t>
    <phoneticPr fontId="1"/>
  </si>
  <si>
    <t>２　準耐火建築物</t>
    <phoneticPr fontId="1"/>
  </si>
  <si>
    <t>３　その他</t>
    <phoneticPr fontId="1"/>
  </si>
  <si>
    <t>１　鉄筋コンクリート造</t>
    <phoneticPr fontId="1"/>
  </si>
  <si>
    <t>２　鉄骨造</t>
    <phoneticPr fontId="1"/>
  </si>
  <si>
    <t>３　木造</t>
    <phoneticPr fontId="1"/>
  </si>
  <si>
    <t>４　その他</t>
    <phoneticPr fontId="1"/>
  </si>
  <si>
    <t>１　事業者が自ら所有する建物</t>
    <phoneticPr fontId="1"/>
  </si>
  <si>
    <t>２　事業者が賃借する建物</t>
    <phoneticPr fontId="1"/>
  </si>
  <si>
    <t>１　全室個室（縁故者個室含む）</t>
    <phoneticPr fontId="1"/>
  </si>
  <si>
    <t>２　相部屋あり</t>
    <phoneticPr fontId="1"/>
  </si>
  <si>
    <t>１　一般居室個室</t>
    <rPh sb="2" eb="4">
      <t>イッパン</t>
    </rPh>
    <rPh sb="4" eb="6">
      <t>キョシツ</t>
    </rPh>
    <rPh sb="6" eb="8">
      <t>コシツ</t>
    </rPh>
    <phoneticPr fontId="1"/>
  </si>
  <si>
    <t>２　一般居室相部屋</t>
    <rPh sb="2" eb="4">
      <t>イッパン</t>
    </rPh>
    <rPh sb="4" eb="6">
      <t>キョシツ</t>
    </rPh>
    <rPh sb="6" eb="9">
      <t>アイベヤ</t>
    </rPh>
    <phoneticPr fontId="1"/>
  </si>
  <si>
    <t>３　介護居室個室</t>
    <rPh sb="2" eb="4">
      <t>カイゴ</t>
    </rPh>
    <rPh sb="4" eb="6">
      <t>キョシツ</t>
    </rPh>
    <rPh sb="6" eb="8">
      <t>コシツ</t>
    </rPh>
    <phoneticPr fontId="1"/>
  </si>
  <si>
    <t>４　介護居室相部屋</t>
    <rPh sb="2" eb="4">
      <t>カイゴ</t>
    </rPh>
    <rPh sb="4" eb="6">
      <t>キョシツ</t>
    </rPh>
    <rPh sb="6" eb="9">
      <t>アイベヤ</t>
    </rPh>
    <phoneticPr fontId="1"/>
  </si>
  <si>
    <t>５　一時介護室</t>
    <rPh sb="2" eb="4">
      <t>イチジ</t>
    </rPh>
    <rPh sb="4" eb="7">
      <t>カイゴシツ</t>
    </rPh>
    <phoneticPr fontId="1"/>
  </si>
  <si>
    <t>１　あり（車椅子対応）</t>
    <phoneticPr fontId="1"/>
  </si>
  <si>
    <t>２　あり（ストレッチャー対応）</t>
    <phoneticPr fontId="1"/>
  </si>
  <si>
    <t>３　あり（１・２に該当しない）</t>
    <phoneticPr fontId="1"/>
  </si>
  <si>
    <t>４　なし</t>
    <phoneticPr fontId="1"/>
  </si>
  <si>
    <t>１　全ての居室あり</t>
    <phoneticPr fontId="1"/>
  </si>
  <si>
    <t>２　一部居室あり</t>
    <phoneticPr fontId="1"/>
  </si>
  <si>
    <t>３　なし</t>
    <phoneticPr fontId="1"/>
  </si>
  <si>
    <t>１　全ての便所あり</t>
    <phoneticPr fontId="1"/>
  </si>
  <si>
    <t>２　一部便所あり</t>
    <phoneticPr fontId="1"/>
  </si>
  <si>
    <t>１　全ての浴室あり</t>
    <phoneticPr fontId="1"/>
  </si>
  <si>
    <t>２　一部浴室あり</t>
    <phoneticPr fontId="1"/>
  </si>
  <si>
    <t>１　あり</t>
    <phoneticPr fontId="1"/>
  </si>
  <si>
    <t>２　一部あり</t>
    <phoneticPr fontId="1"/>
  </si>
  <si>
    <t>１　自ら実施</t>
    <phoneticPr fontId="1"/>
  </si>
  <si>
    <t>２　委託</t>
    <phoneticPr fontId="1"/>
  </si>
  <si>
    <t>ａ　1.5：１以上</t>
    <phoneticPr fontId="1"/>
  </si>
  <si>
    <t>ｂ　２：１以上</t>
    <phoneticPr fontId="1"/>
  </si>
  <si>
    <t>ｃ　2.5：１以上</t>
    <phoneticPr fontId="1"/>
  </si>
  <si>
    <t>ｄ　３：１以上</t>
    <phoneticPr fontId="1"/>
  </si>
  <si>
    <t>１　利用権方式</t>
    <phoneticPr fontId="1"/>
  </si>
  <si>
    <t>２　建物賃貸借方式</t>
    <phoneticPr fontId="1"/>
  </si>
  <si>
    <t>３　終身建物賃貸借方式</t>
    <phoneticPr fontId="1"/>
  </si>
  <si>
    <t>１　全額前払い方式</t>
    <phoneticPr fontId="1"/>
  </si>
  <si>
    <t>２　一部前払い・一部月払い方式</t>
    <phoneticPr fontId="1"/>
  </si>
  <si>
    <t>３　月払い方式</t>
    <phoneticPr fontId="1"/>
  </si>
  <si>
    <t>４　選択方式</t>
    <phoneticPr fontId="1"/>
  </si>
  <si>
    <t>１　減額なし</t>
    <phoneticPr fontId="1"/>
  </si>
  <si>
    <t>２　日割り計算で減額</t>
    <phoneticPr fontId="1"/>
  </si>
  <si>
    <t>３　不在期間が○日以上の場合に限り、日割り計算で減額</t>
    <phoneticPr fontId="1"/>
  </si>
  <si>
    <t>１　全国有料老人ホーム協会</t>
    <phoneticPr fontId="1"/>
  </si>
  <si>
    <t>２　連帯保証を行う銀行等</t>
    <phoneticPr fontId="1"/>
  </si>
  <si>
    <t>３　信託契約を行う信託会社等</t>
    <phoneticPr fontId="1"/>
  </si>
  <si>
    <t>４　保証保険を行う保険会社</t>
    <phoneticPr fontId="1"/>
  </si>
  <si>
    <t>５　その他</t>
    <phoneticPr fontId="1"/>
  </si>
  <si>
    <t>１　入居希望者に公開</t>
    <phoneticPr fontId="1"/>
  </si>
  <si>
    <t>２　入居希望者に交付</t>
    <phoneticPr fontId="1"/>
  </si>
  <si>
    <t>３　公開していない</t>
    <phoneticPr fontId="1"/>
  </si>
  <si>
    <t>１　代替措置あり</t>
    <phoneticPr fontId="1"/>
  </si>
  <si>
    <t>２　代替措置なし</t>
    <phoneticPr fontId="1"/>
  </si>
  <si>
    <t>２　なし</t>
    <phoneticPr fontId="1"/>
  </si>
  <si>
    <t>３　サービス付き高齢者向け住宅の登録を行っているため、高齢者の居住の安定確保に関する法律第23条の規定により、届出が不要</t>
    <phoneticPr fontId="1"/>
  </si>
  <si>
    <t>１　適合している（代替措置）</t>
    <phoneticPr fontId="1"/>
  </si>
  <si>
    <t>２　適合している（将来の改善計画）</t>
    <phoneticPr fontId="1"/>
  </si>
  <si>
    <t>３　適合していない</t>
    <phoneticPr fontId="1"/>
  </si>
  <si>
    <t>※ 広告、パンフレット等における記載内容に合致するものを選択</t>
    <phoneticPr fontId="1"/>
  </si>
  <si>
    <t>(内容)</t>
    <rPh sb="1" eb="3">
      <t>ナイヨウ</t>
    </rPh>
    <phoneticPr fontId="1"/>
  </si>
  <si>
    <t>月</t>
    <phoneticPr fontId="1"/>
  </si>
  <si>
    <t>区分</t>
    <rPh sb="0" eb="2">
      <t>クブン</t>
    </rPh>
    <phoneticPr fontId="1"/>
  </si>
  <si>
    <t>442071 津久見市</t>
  </si>
  <si>
    <t>※２　有料老人ホーム事業として受領する費用(訪問介護などの介護保険サービスに関わる介護</t>
    <rPh sb="3" eb="5">
      <t>ユウリョウ</t>
    </rPh>
    <rPh sb="5" eb="7">
      <t>ロウジン</t>
    </rPh>
    <rPh sb="10" eb="12">
      <t>ジギョウ</t>
    </rPh>
    <rPh sb="15" eb="17">
      <t>ジュリョウ</t>
    </rPh>
    <rPh sb="19" eb="21">
      <t>ヒヨウ</t>
    </rPh>
    <rPh sb="22" eb="24">
      <t>ホウモン</t>
    </rPh>
    <rPh sb="24" eb="26">
      <t>カイゴ</t>
    </rPh>
    <rPh sb="29" eb="33">
      <t>カイゴホケン</t>
    </rPh>
    <phoneticPr fontId="1"/>
  </si>
  <si>
    <t>　　費用は、同一法人によって提供される介護サービスであっても、本欄には記入していない)</t>
    <rPh sb="6" eb="8">
      <t>ドウイツ</t>
    </rPh>
    <rPh sb="8" eb="10">
      <t>ホウジン</t>
    </rPh>
    <rPh sb="14" eb="16">
      <t>テイキョウ</t>
    </rPh>
    <rPh sb="19" eb="21">
      <t>カイゴ</t>
    </rPh>
    <rPh sb="31" eb="33">
      <t>ホンラン</t>
    </rPh>
    <rPh sb="35" eb="37">
      <t>キニュウ</t>
    </rPh>
    <phoneticPr fontId="1"/>
  </si>
  <si>
    <t>入居継続支援加算（Ⅱ）</t>
    <rPh sb="0" eb="2">
      <t>ニュウキョ</t>
    </rPh>
    <rPh sb="2" eb="4">
      <t>ケイゾク</t>
    </rPh>
    <rPh sb="4" eb="6">
      <t>シエン</t>
    </rPh>
    <rPh sb="6" eb="8">
      <t>カサン</t>
    </rPh>
    <phoneticPr fontId="1"/>
  </si>
  <si>
    <t>入居継続支援加算（Ⅰ）</t>
    <rPh sb="0" eb="2">
      <t>ニュウキョ</t>
    </rPh>
    <rPh sb="2" eb="4">
      <t>ケイゾク</t>
    </rPh>
    <rPh sb="4" eb="6">
      <t>シエン</t>
    </rPh>
    <rPh sb="6" eb="8">
      <t>カサン</t>
    </rPh>
    <phoneticPr fontId="1"/>
  </si>
  <si>
    <t>生活機能向上連携加算（Ⅱ）</t>
    <rPh sb="0" eb="2">
      <t>セイカツ</t>
    </rPh>
    <rPh sb="2" eb="4">
      <t>キノウ</t>
    </rPh>
    <rPh sb="4" eb="6">
      <t>コウジョウ</t>
    </rPh>
    <rPh sb="6" eb="8">
      <t>レンケイ</t>
    </rPh>
    <rPh sb="8" eb="10">
      <t>カサン</t>
    </rPh>
    <phoneticPr fontId="1"/>
  </si>
  <si>
    <t>生活機能向上連携加算（Ⅰ）</t>
    <rPh sb="0" eb="2">
      <t>セイカツ</t>
    </rPh>
    <rPh sb="2" eb="4">
      <t>キノウ</t>
    </rPh>
    <rPh sb="4" eb="6">
      <t>コウジョウ</t>
    </rPh>
    <rPh sb="6" eb="8">
      <t>レンケイ</t>
    </rPh>
    <rPh sb="8" eb="10">
      <t>カサン</t>
    </rPh>
    <phoneticPr fontId="1"/>
  </si>
  <si>
    <t>個別機能訓練加算（Ⅱ）</t>
    <rPh sb="0" eb="2">
      <t>コベツ</t>
    </rPh>
    <rPh sb="2" eb="4">
      <t>キノウ</t>
    </rPh>
    <rPh sb="4" eb="6">
      <t>クンレン</t>
    </rPh>
    <rPh sb="6" eb="8">
      <t>カサン</t>
    </rPh>
    <phoneticPr fontId="1"/>
  </si>
  <si>
    <t>個別機能訓練加算（Ⅰ）</t>
    <rPh sb="0" eb="2">
      <t>コベツ</t>
    </rPh>
    <rPh sb="2" eb="4">
      <t>キノウ</t>
    </rPh>
    <rPh sb="4" eb="6">
      <t>クンレン</t>
    </rPh>
    <rPh sb="6" eb="8">
      <t>カサン</t>
    </rPh>
    <phoneticPr fontId="1"/>
  </si>
  <si>
    <t>ADL維持等加算（Ⅰ）</t>
  </si>
  <si>
    <t>ADL維持等加算（Ⅱ）</t>
  </si>
  <si>
    <t>口腔・栄養スクリーニング加算</t>
    <rPh sb="0" eb="2">
      <t>コウクウ</t>
    </rPh>
    <rPh sb="3" eb="5">
      <t>エイヨウ</t>
    </rPh>
    <rPh sb="12" eb="14">
      <t>カサン</t>
    </rPh>
    <phoneticPr fontId="1"/>
  </si>
  <si>
    <t>科学的介護推進体制加算</t>
    <rPh sb="0" eb="2">
      <t>カガク</t>
    </rPh>
    <rPh sb="2" eb="3">
      <t>テキ</t>
    </rPh>
    <rPh sb="3" eb="5">
      <t>カイゴ</t>
    </rPh>
    <rPh sb="5" eb="7">
      <t>スイシン</t>
    </rPh>
    <rPh sb="7" eb="9">
      <t>タイセイ</t>
    </rPh>
    <rPh sb="9" eb="11">
      <t>カサン</t>
    </rPh>
    <phoneticPr fontId="1"/>
  </si>
  <si>
    <t>看取り介護加算（Ⅱ）</t>
    <rPh sb="0" eb="2">
      <t>ミト</t>
    </rPh>
    <rPh sb="3" eb="5">
      <t>カイゴ</t>
    </rPh>
    <rPh sb="5" eb="7">
      <t>カサン</t>
    </rPh>
    <phoneticPr fontId="1"/>
  </si>
  <si>
    <t>看取り介護加算（Ⅰ）</t>
    <rPh sb="0" eb="2">
      <t>ミト</t>
    </rPh>
    <rPh sb="3" eb="5">
      <t>カイゴ</t>
    </rPh>
    <rPh sb="5" eb="7">
      <t>カサン</t>
    </rPh>
    <phoneticPr fontId="1"/>
  </si>
  <si>
    <t>重要事項説明書</t>
    <rPh sb="0" eb="2">
      <t>ジュウヨウ</t>
    </rPh>
    <rPh sb="2" eb="4">
      <t>ジコウ</t>
    </rPh>
    <rPh sb="4" eb="7">
      <t>セツメイショ</t>
    </rPh>
    <phoneticPr fontId="1"/>
  </si>
  <si>
    <t>夜間看護体制加算(Ⅰ）</t>
    <rPh sb="0" eb="2">
      <t>ヤカン</t>
    </rPh>
    <rPh sb="2" eb="4">
      <t>カンゴ</t>
    </rPh>
    <rPh sb="4" eb="6">
      <t>タイセイ</t>
    </rPh>
    <rPh sb="6" eb="8">
      <t>カサン</t>
    </rPh>
    <phoneticPr fontId="1"/>
  </si>
  <si>
    <t>夜間看護体制加算(Ⅱ）</t>
    <rPh sb="0" eb="2">
      <t>ヤカン</t>
    </rPh>
    <rPh sb="2" eb="4">
      <t>カンゴ</t>
    </rPh>
    <rPh sb="4" eb="6">
      <t>タイセイ</t>
    </rPh>
    <rPh sb="6" eb="8">
      <t>カサン</t>
    </rPh>
    <phoneticPr fontId="1"/>
  </si>
  <si>
    <t>協力医療機関連携加算
(相談・診療を行う体制を常時確保している協力医療機関と連携している場合）</t>
    <rPh sb="0" eb="2">
      <t>キョウリョク</t>
    </rPh>
    <rPh sb="2" eb="4">
      <t>イリョウ</t>
    </rPh>
    <rPh sb="4" eb="6">
      <t>キカン</t>
    </rPh>
    <rPh sb="6" eb="8">
      <t>レンケイ</t>
    </rPh>
    <rPh sb="8" eb="10">
      <t>カサン</t>
    </rPh>
    <rPh sb="12" eb="14">
      <t>ソウダン</t>
    </rPh>
    <rPh sb="15" eb="17">
      <t>シンリョウ</t>
    </rPh>
    <rPh sb="18" eb="19">
      <t>オコナ</t>
    </rPh>
    <rPh sb="20" eb="22">
      <t>タイセイ</t>
    </rPh>
    <rPh sb="23" eb="25">
      <t>ジョウジ</t>
    </rPh>
    <rPh sb="25" eb="27">
      <t>カクホ</t>
    </rPh>
    <rPh sb="31" eb="33">
      <t>キョウリョク</t>
    </rPh>
    <rPh sb="33" eb="35">
      <t>イリョウ</t>
    </rPh>
    <rPh sb="35" eb="37">
      <t>キカン</t>
    </rPh>
    <rPh sb="38" eb="40">
      <t>レンケイ</t>
    </rPh>
    <rPh sb="44" eb="46">
      <t>バアイ</t>
    </rPh>
    <phoneticPr fontId="1"/>
  </si>
  <si>
    <t>協力医療機関連携加算
(上記以外の協力医療機関と連携している場合）</t>
    <rPh sb="0" eb="2">
      <t>キョウリョク</t>
    </rPh>
    <rPh sb="2" eb="4">
      <t>イリョウ</t>
    </rPh>
    <rPh sb="4" eb="6">
      <t>キカン</t>
    </rPh>
    <rPh sb="6" eb="8">
      <t>レンケイ</t>
    </rPh>
    <rPh sb="8" eb="10">
      <t>カサン</t>
    </rPh>
    <rPh sb="12" eb="14">
      <t>ジョウキ</t>
    </rPh>
    <rPh sb="14" eb="16">
      <t>イガイ</t>
    </rPh>
    <rPh sb="17" eb="19">
      <t>キョウリョク</t>
    </rPh>
    <rPh sb="19" eb="21">
      <t>イリョウ</t>
    </rPh>
    <rPh sb="21" eb="23">
      <t>キカン</t>
    </rPh>
    <rPh sb="24" eb="26">
      <t>レンケイ</t>
    </rPh>
    <rPh sb="30" eb="32">
      <t>バアイ</t>
    </rPh>
    <phoneticPr fontId="1"/>
  </si>
  <si>
    <t>退居時情報提供加算</t>
    <rPh sb="0" eb="2">
      <t>タイキョ</t>
    </rPh>
    <rPh sb="2" eb="3">
      <t>ジ</t>
    </rPh>
    <rPh sb="3" eb="5">
      <t>ジョウホウ</t>
    </rPh>
    <rPh sb="5" eb="7">
      <t>テイキョウ</t>
    </rPh>
    <rPh sb="7" eb="9">
      <t>カサン</t>
    </rPh>
    <phoneticPr fontId="1"/>
  </si>
  <si>
    <t>高齢者施設等感染対策向上加算（Ⅰ）</t>
    <rPh sb="0" eb="3">
      <t>コウレイシャ</t>
    </rPh>
    <rPh sb="3" eb="5">
      <t>シセツ</t>
    </rPh>
    <rPh sb="5" eb="6">
      <t>ナド</t>
    </rPh>
    <rPh sb="6" eb="8">
      <t>カンセン</t>
    </rPh>
    <rPh sb="8" eb="10">
      <t>タイサク</t>
    </rPh>
    <rPh sb="10" eb="12">
      <t>コウジョウ</t>
    </rPh>
    <rPh sb="12" eb="14">
      <t>カサン</t>
    </rPh>
    <phoneticPr fontId="1"/>
  </si>
  <si>
    <t>高齢者施設等感染対策向上加算（Ⅱ）</t>
    <rPh sb="0" eb="3">
      <t>コウレイシャ</t>
    </rPh>
    <rPh sb="3" eb="5">
      <t>シセツ</t>
    </rPh>
    <rPh sb="5" eb="6">
      <t>ナド</t>
    </rPh>
    <rPh sb="6" eb="8">
      <t>カンセン</t>
    </rPh>
    <rPh sb="8" eb="10">
      <t>タイサク</t>
    </rPh>
    <rPh sb="10" eb="12">
      <t>コウジョウ</t>
    </rPh>
    <rPh sb="12" eb="14">
      <t>カサン</t>
    </rPh>
    <phoneticPr fontId="1"/>
  </si>
  <si>
    <t>生産性向上推進体制加算（Ⅰ）</t>
    <rPh sb="0" eb="3">
      <t>セイサンセイ</t>
    </rPh>
    <rPh sb="3" eb="5">
      <t>コウジョウ</t>
    </rPh>
    <rPh sb="5" eb="7">
      <t>スイシン</t>
    </rPh>
    <rPh sb="7" eb="9">
      <t>タイセイ</t>
    </rPh>
    <rPh sb="9" eb="11">
      <t>カサン</t>
    </rPh>
    <phoneticPr fontId="1"/>
  </si>
  <si>
    <t>生産性向上推進体制加算（Ⅱ）</t>
    <rPh sb="0" eb="3">
      <t>セイサンセイ</t>
    </rPh>
    <rPh sb="3" eb="5">
      <t>コウジョウ</t>
    </rPh>
    <rPh sb="5" eb="7">
      <t>スイシン</t>
    </rPh>
    <rPh sb="7" eb="9">
      <t>タイセイ</t>
    </rPh>
    <rPh sb="9" eb="11">
      <t>カサン</t>
    </rPh>
    <phoneticPr fontId="1"/>
  </si>
  <si>
    <t>(Ⅴ)(１)</t>
    <phoneticPr fontId="1"/>
  </si>
  <si>
    <t>(Ⅴ)(２)</t>
    <phoneticPr fontId="1"/>
  </si>
  <si>
    <t>(Ⅴ)(３)</t>
    <phoneticPr fontId="1"/>
  </si>
  <si>
    <t>(Ⅴ)(４)</t>
    <phoneticPr fontId="1"/>
  </si>
  <si>
    <t>(Ⅴ)(５)</t>
    <phoneticPr fontId="1"/>
  </si>
  <si>
    <t>(Ⅴ)(６)</t>
    <phoneticPr fontId="1"/>
  </si>
  <si>
    <t>(Ⅴ)(７)</t>
    <phoneticPr fontId="1"/>
  </si>
  <si>
    <t>(Ⅴ)(８)</t>
    <phoneticPr fontId="1"/>
  </si>
  <si>
    <t>(Ⅴ)(９)</t>
    <phoneticPr fontId="1"/>
  </si>
  <si>
    <t>(Ⅴ)(10)</t>
    <phoneticPr fontId="1"/>
  </si>
  <si>
    <t>(Ⅴ)(11)</t>
    <phoneticPr fontId="1"/>
  </si>
  <si>
    <t>(Ⅴ)(12)</t>
    <phoneticPr fontId="1"/>
  </si>
  <si>
    <t>(Ⅴ)(13)</t>
    <phoneticPr fontId="1"/>
  </si>
  <si>
    <t>(Ⅴ)(14)</t>
    <phoneticPr fontId="1"/>
  </si>
  <si>
    <t>入所者の病状の急変時等において相談対応を行う体制を常時確保</t>
    <phoneticPr fontId="1"/>
  </si>
  <si>
    <t>診療の求めがあった場合において診療を行う体制を常時確保</t>
    <phoneticPr fontId="1"/>
  </si>
  <si>
    <t>医療機関の名称</t>
    <rPh sb="0" eb="2">
      <t>イリョウ</t>
    </rPh>
    <rPh sb="2" eb="4">
      <t>キカン</t>
    </rPh>
    <rPh sb="5" eb="7">
      <t>メイショウ</t>
    </rPh>
    <phoneticPr fontId="1"/>
  </si>
  <si>
    <t>医療機関の住所</t>
    <rPh sb="0" eb="2">
      <t>イリョウ</t>
    </rPh>
    <rPh sb="2" eb="4">
      <t>キカン</t>
    </rPh>
    <rPh sb="5" eb="7">
      <t>ジュウショ</t>
    </rPh>
    <phoneticPr fontId="1"/>
  </si>
  <si>
    <t>緊急やむを得ない場合に行う身体的拘束その他の入居者の行動を制限する行為（身体的拘束等）</t>
    <phoneticPr fontId="1"/>
  </si>
  <si>
    <t>感染症に関する業務継続計画（BCP）</t>
    <phoneticPr fontId="1"/>
  </si>
  <si>
    <t>災害に関する業務継続計画（BCP）</t>
    <phoneticPr fontId="1"/>
  </si>
  <si>
    <t>高齢者虐待防止のための取組の状況</t>
    <rPh sb="0" eb="3">
      <t>コウレイシャ</t>
    </rPh>
    <rPh sb="3" eb="5">
      <t>ギャクタイ</t>
    </rPh>
    <rPh sb="5" eb="7">
      <t>ボウシ</t>
    </rPh>
    <rPh sb="11" eb="13">
      <t>トリクミ</t>
    </rPh>
    <rPh sb="14" eb="16">
      <t>ジョウキョウ</t>
    </rPh>
    <phoneticPr fontId="1"/>
  </si>
  <si>
    <t>高齢者虐待防止対策検討委員会の定期的な開催</t>
  </si>
  <si>
    <t>指針の整備</t>
  </si>
  <si>
    <t>研修の定期的な実施</t>
  </si>
  <si>
    <t>担当者の配置</t>
  </si>
  <si>
    <t>身体拘束適正化委員会の開催</t>
  </si>
  <si>
    <t>研修の実施</t>
  </si>
  <si>
    <t>１　ありの場合</t>
    <phoneticPr fontId="1"/>
  </si>
  <si>
    <t>身体的拘束等を行う場合の態様、及び時間、入居者の状況並びに緊急やむを得ない場合の理由の記録</t>
    <phoneticPr fontId="1"/>
  </si>
  <si>
    <t>従業者に対する周知の実施</t>
    <rPh sb="0" eb="3">
      <t>ジュウギョウシャ</t>
    </rPh>
    <rPh sb="4" eb="5">
      <t>タイ</t>
    </rPh>
    <rPh sb="7" eb="9">
      <t>シュウチ</t>
    </rPh>
    <rPh sb="10" eb="12">
      <t>ジッシ</t>
    </rPh>
    <phoneticPr fontId="1"/>
  </si>
  <si>
    <t>定期的な見直し</t>
    <rPh sb="0" eb="3">
      <t>テイキテキ</t>
    </rPh>
    <rPh sb="4" eb="6">
      <t>ミナオ</t>
    </rPh>
    <phoneticPr fontId="1"/>
  </si>
  <si>
    <t>業務継続計画の策定状況等</t>
    <rPh sb="0" eb="2">
      <t>ギョウム</t>
    </rPh>
    <rPh sb="2" eb="4">
      <t>ケイゾク</t>
    </rPh>
    <rPh sb="4" eb="6">
      <t>ケイカク</t>
    </rPh>
    <rPh sb="7" eb="9">
      <t>サクテイ</t>
    </rPh>
    <rPh sb="9" eb="11">
      <t>ジョウキョウ</t>
    </rPh>
    <rPh sb="11" eb="12">
      <t>ナド</t>
    </rPh>
    <phoneticPr fontId="1"/>
  </si>
  <si>
    <t>1.2</t>
    <phoneticPr fontId="1"/>
  </si>
  <si>
    <t>身体的拘束等廃止のための取組の状況</t>
    <rPh sb="0" eb="2">
      <t>シンタイ</t>
    </rPh>
    <rPh sb="2" eb="3">
      <t>テキ</t>
    </rPh>
    <rPh sb="3" eb="5">
      <t>コウソク</t>
    </rPh>
    <rPh sb="5" eb="6">
      <t>トウ</t>
    </rPh>
    <rPh sb="6" eb="8">
      <t>ハイシ</t>
    </rPh>
    <rPh sb="12" eb="14">
      <t>トリクミ</t>
    </rPh>
    <rPh sb="15" eb="17">
      <t>ジョウキョウ</t>
    </rPh>
    <phoneticPr fontId="1"/>
  </si>
  <si>
    <t>（利用者等の意見を把握する体制、第三者による評価の実施状況等）</t>
    <rPh sb="1" eb="4">
      <t>リヨウシャ</t>
    </rPh>
    <rPh sb="4" eb="5">
      <t>トウ</t>
    </rPh>
    <rPh sb="6" eb="8">
      <t>イケン</t>
    </rPh>
    <rPh sb="9" eb="11">
      <t>ハアク</t>
    </rPh>
    <rPh sb="13" eb="15">
      <t>タイセイ</t>
    </rPh>
    <rPh sb="16" eb="19">
      <t>ダイサンシャ</t>
    </rPh>
    <rPh sb="22" eb="24">
      <t>ヒョウカ</t>
    </rPh>
    <rPh sb="25" eb="27">
      <t>ジッシ</t>
    </rPh>
    <rPh sb="27" eb="29">
      <t>ジョウキョウ</t>
    </rPh>
    <rPh sb="29" eb="30">
      <t>トウ</t>
    </rPh>
    <phoneticPr fontId="1"/>
  </si>
  <si>
    <t>利用者アンケート調査、意見箱等利用者の意見等を把握する取組の状況</t>
    <rPh sb="0" eb="3">
      <t>リヨウシャ</t>
    </rPh>
    <rPh sb="8" eb="10">
      <t>チョウサ</t>
    </rPh>
    <rPh sb="11" eb="14">
      <t>イケンバコ</t>
    </rPh>
    <rPh sb="14" eb="15">
      <t>トウ</t>
    </rPh>
    <rPh sb="15" eb="18">
      <t>リヨウシャ</t>
    </rPh>
    <rPh sb="19" eb="21">
      <t>イケン</t>
    </rPh>
    <rPh sb="21" eb="22">
      <t>トウ</t>
    </rPh>
    <rPh sb="23" eb="25">
      <t>ハアク</t>
    </rPh>
    <rPh sb="27" eb="28">
      <t>ト</t>
    </rPh>
    <rPh sb="28" eb="29">
      <t>ク</t>
    </rPh>
    <rPh sb="30" eb="32">
      <t>ジョウキョウ</t>
    </rPh>
    <phoneticPr fontId="1"/>
  </si>
  <si>
    <t>実施日</t>
    <rPh sb="0" eb="3">
      <t>ジッシビ</t>
    </rPh>
    <phoneticPr fontId="1"/>
  </si>
  <si>
    <t>結果の開示</t>
    <rPh sb="0" eb="2">
      <t>ケッカ</t>
    </rPh>
    <rPh sb="3" eb="5">
      <t>カイジ</t>
    </rPh>
    <phoneticPr fontId="1"/>
  </si>
  <si>
    <t>第三者による評価の実施状況</t>
    <rPh sb="0" eb="3">
      <t>ダイサンシャ</t>
    </rPh>
    <rPh sb="6" eb="8">
      <t>ヒョウカ</t>
    </rPh>
    <rPh sb="9" eb="11">
      <t>ジッシ</t>
    </rPh>
    <rPh sb="11" eb="13">
      <t>ジョウキョウ</t>
    </rPh>
    <phoneticPr fontId="1"/>
  </si>
  <si>
    <t>評価機関名称</t>
    <rPh sb="0" eb="2">
      <t>ヒョウカ</t>
    </rPh>
    <rPh sb="2" eb="4">
      <t>キカン</t>
    </rPh>
    <rPh sb="4" eb="6">
      <t>メイショウ</t>
    </rPh>
    <phoneticPr fontId="1"/>
  </si>
  <si>
    <t>介護職員等処遇改善加算</t>
    <rPh sb="0" eb="2">
      <t>カイゴ</t>
    </rPh>
    <rPh sb="2" eb="4">
      <t>ショクイン</t>
    </rPh>
    <rPh sb="4" eb="5">
      <t>トウ</t>
    </rPh>
    <rPh sb="5" eb="7">
      <t>ショグウ</t>
    </rPh>
    <rPh sb="7" eb="9">
      <t>カイゼン</t>
    </rPh>
    <rPh sb="9" eb="11">
      <t>カサン</t>
    </rPh>
    <phoneticPr fontId="1"/>
  </si>
  <si>
    <t>定期的な研修の実施</t>
    <phoneticPr fontId="1"/>
  </si>
  <si>
    <t>定期的な訓練の実施</t>
    <phoneticPr fontId="1"/>
  </si>
  <si>
    <t>新興感染症等施設療養費</t>
    <rPh sb="0" eb="2">
      <t>シンコウ</t>
    </rPh>
    <rPh sb="2" eb="5">
      <t>カンセンショウ</t>
    </rPh>
    <rPh sb="5" eb="6">
      <t>トウ</t>
    </rPh>
    <rPh sb="6" eb="8">
      <t>シセツ</t>
    </rPh>
    <rPh sb="8" eb="11">
      <t>リョウヨウヒ</t>
    </rPh>
    <phoneticPr fontId="1"/>
  </si>
  <si>
    <t>認知症専門ケア加算(Ⅰ)</t>
    <phoneticPr fontId="1"/>
  </si>
  <si>
    <t>認知症専門ケア加算(Ⅱ)</t>
    <phoneticPr fontId="1"/>
  </si>
  <si>
    <t>新興感染症発生時に対応を行う医療機関との連携</t>
    <phoneticPr fontId="1"/>
  </si>
  <si>
    <t>１　ありの場合</t>
    <phoneticPr fontId="1"/>
  </si>
  <si>
    <t>口腔衛生管理</t>
    <rPh sb="0" eb="2">
      <t>コウクウ</t>
    </rPh>
    <rPh sb="2" eb="4">
      <t>エイセイ</t>
    </rPh>
    <rPh sb="4" eb="6">
      <t>カンリ</t>
    </rPh>
    <phoneticPr fontId="1"/>
  </si>
  <si>
    <t>※１：利用者の所得等に応じて負担割合が変わる（１割～３割の利用者負担）。</t>
    <rPh sb="3" eb="6">
      <t>リヨウシャ</t>
    </rPh>
    <rPh sb="7" eb="9">
      <t>ショトク</t>
    </rPh>
    <rPh sb="9" eb="10">
      <t>トウ</t>
    </rPh>
    <rPh sb="11" eb="12">
      <t>オウ</t>
    </rPh>
    <rPh sb="14" eb="16">
      <t>フタン</t>
    </rPh>
    <rPh sb="16" eb="18">
      <t>ワリアイ</t>
    </rPh>
    <rPh sb="19" eb="20">
      <t>カ</t>
    </rPh>
    <rPh sb="24" eb="25">
      <t>ワリ</t>
    </rPh>
    <rPh sb="27" eb="28">
      <t>ワリ</t>
    </rPh>
    <rPh sb="29" eb="32">
      <t>リヨウシャ</t>
    </rPh>
    <rPh sb="32" eb="34">
      <t>フタン</t>
    </rPh>
    <phoneticPr fontId="1"/>
  </si>
  <si>
    <t>サービス提供体制強化加算</t>
    <rPh sb="4" eb="6">
      <t>テイキョウ</t>
    </rPh>
    <rPh sb="6" eb="8">
      <t>タイセイ</t>
    </rPh>
    <rPh sb="8" eb="10">
      <t>キョウカ</t>
    </rPh>
    <rPh sb="10" eb="11">
      <t>カ</t>
    </rPh>
    <phoneticPr fontId="1"/>
  </si>
  <si>
    <t>松島　朋史</t>
    <rPh sb="0" eb="2">
      <t>マツシマ</t>
    </rPh>
    <rPh sb="3" eb="4">
      <t>トモ</t>
    </rPh>
    <rPh sb="4" eb="5">
      <t>シ</t>
    </rPh>
    <phoneticPr fontId="1"/>
  </si>
  <si>
    <t>事務</t>
    <rPh sb="0" eb="2">
      <t>ジム</t>
    </rPh>
    <phoneticPr fontId="1"/>
  </si>
  <si>
    <t>２　法人</t>
  </si>
  <si>
    <t>９　その他法人</t>
  </si>
  <si>
    <t>ユウゲンガイシャアサヒカワコウレイシャグループホーム</t>
    <phoneticPr fontId="1"/>
  </si>
  <si>
    <t>有限会社旭川高齢者グループホーム</t>
    <rPh sb="0" eb="4">
      <t>ユウゲンガイシャ</t>
    </rPh>
    <rPh sb="4" eb="9">
      <t>アサヒカワコウレイシャ</t>
    </rPh>
    <phoneticPr fontId="1"/>
  </si>
  <si>
    <t>5450002006292</t>
    <phoneticPr fontId="1"/>
  </si>
  <si>
    <t>0166</t>
    <phoneticPr fontId="1"/>
  </si>
  <si>
    <t>50</t>
    <phoneticPr fontId="1"/>
  </si>
  <si>
    <t>2188</t>
    <phoneticPr fontId="1"/>
  </si>
  <si>
    <t>2177</t>
    <phoneticPr fontId="1"/>
  </si>
  <si>
    <t>田中　稔力</t>
    <rPh sb="0" eb="2">
      <t>タナカ</t>
    </rPh>
    <rPh sb="3" eb="4">
      <t>ネン</t>
    </rPh>
    <rPh sb="4" eb="5">
      <t>チカラ</t>
    </rPh>
    <phoneticPr fontId="1"/>
  </si>
  <si>
    <t>代表取締役</t>
    <rPh sb="0" eb="2">
      <t>ダイヒョウ</t>
    </rPh>
    <rPh sb="2" eb="5">
      <t>トリシマリヤク</t>
    </rPh>
    <phoneticPr fontId="1"/>
  </si>
  <si>
    <t>ナーシングホームホープスリー</t>
    <phoneticPr fontId="1"/>
  </si>
  <si>
    <t>ナーシングホームほーぷ3</t>
    <phoneticPr fontId="1"/>
  </si>
  <si>
    <t>北海道旭川市花咲町７丁目4056番地の5</t>
    <rPh sb="0" eb="3">
      <t>ホッカイドウ</t>
    </rPh>
    <rPh sb="3" eb="6">
      <t>アサヒカワシ</t>
    </rPh>
    <rPh sb="6" eb="9">
      <t>ハナサキチョウ</t>
    </rPh>
    <rPh sb="10" eb="12">
      <t>チョウメ</t>
    </rPh>
    <rPh sb="16" eb="18">
      <t>バンチ</t>
    </rPh>
    <phoneticPr fontId="1"/>
  </si>
  <si>
    <t>北海道旭川市春光台5条2丁目14-7</t>
    <rPh sb="0" eb="3">
      <t>ホッカイドウ</t>
    </rPh>
    <rPh sb="3" eb="6">
      <t>アサヒカワシ</t>
    </rPh>
    <rPh sb="6" eb="9">
      <t>シュンコウダイ</t>
    </rPh>
    <rPh sb="10" eb="11">
      <t>ジョウ</t>
    </rPh>
    <rPh sb="12" eb="14">
      <t>チョウメ</t>
    </rPh>
    <phoneticPr fontId="1"/>
  </si>
  <si>
    <t>旭川</t>
    <rPh sb="0" eb="2">
      <t>アサヒカワ</t>
    </rPh>
    <phoneticPr fontId="1"/>
  </si>
  <si>
    <t>旭川駅よりバス利用
春光台４条２丁目で下車、徒歩５分</t>
    <phoneticPr fontId="1"/>
  </si>
  <si>
    <t>青山　治</t>
    <rPh sb="0" eb="2">
      <t>アオヤマ</t>
    </rPh>
    <rPh sb="3" eb="4">
      <t>オサム</t>
    </rPh>
    <phoneticPr fontId="1"/>
  </si>
  <si>
    <t>管理者</t>
    <rPh sb="0" eb="3">
      <t>カンリシャ</t>
    </rPh>
    <phoneticPr fontId="1"/>
  </si>
  <si>
    <t>３　住宅型</t>
  </si>
  <si>
    <t>２　なし</t>
  </si>
  <si>
    <t>１　あり</t>
  </si>
  <si>
    <t>３　その他</t>
  </si>
  <si>
    <t>木造</t>
    <rPh sb="0" eb="2">
      <t>モクゾウ</t>
    </rPh>
    <phoneticPr fontId="1"/>
  </si>
  <si>
    <t>１　全室個室（縁故者個室含む）</t>
  </si>
  <si>
    <t>４　なし</t>
  </si>
  <si>
    <t>３　なし</t>
  </si>
  <si>
    <t>１、対象者（高齢者）が、身体的にも精神的にも健康であれ不健康であれ、対象者の欲求を充足していく。
２、対象者の尊厳を守り、すべての情報の秘密を厳守する。
３、対象者に懇切丁寧で優しく切実に対応し、
　　　日々知識技術の向上に努める。</t>
    <phoneticPr fontId="1"/>
  </si>
  <si>
    <t>看護師をスタッフとして配置し、終の住みかとしてお暮しいただけるよう対応いたしております。</t>
    <phoneticPr fontId="1"/>
  </si>
  <si>
    <t>１　自ら実施</t>
  </si>
  <si>
    <t>○</t>
  </si>
  <si>
    <t>２、３に関しては身寄りのない方、ご家族が対応できない場合は当ホームにて行います。</t>
    <phoneticPr fontId="1"/>
  </si>
  <si>
    <t>佐久間病院</t>
    <rPh sb="0" eb="3">
      <t>サクマ</t>
    </rPh>
    <rPh sb="3" eb="5">
      <t>ビョウイン</t>
    </rPh>
    <phoneticPr fontId="1"/>
  </si>
  <si>
    <t>旭川市５条通り7丁目左7号</t>
    <rPh sb="0" eb="3">
      <t>アサヒカワシ</t>
    </rPh>
    <rPh sb="4" eb="5">
      <t>ジョウ</t>
    </rPh>
    <rPh sb="5" eb="6">
      <t>ドオ</t>
    </rPh>
    <rPh sb="8" eb="10">
      <t>チョウメ</t>
    </rPh>
    <rPh sb="10" eb="11">
      <t>ヒダリ</t>
    </rPh>
    <rPh sb="12" eb="13">
      <t>ゴウ</t>
    </rPh>
    <phoneticPr fontId="1"/>
  </si>
  <si>
    <t>内科・外科・整形外科</t>
    <rPh sb="0" eb="2">
      <t>ナイカ</t>
    </rPh>
    <rPh sb="3" eb="5">
      <t>ゲカ</t>
    </rPh>
    <rPh sb="6" eb="10">
      <t>セイケイゲカ</t>
    </rPh>
    <phoneticPr fontId="1"/>
  </si>
  <si>
    <t>内科・外科・整形外科</t>
    <phoneticPr fontId="1"/>
  </si>
  <si>
    <t>自立の方は、独居の方や障害福祉サービスを利用されている方が優先となります。</t>
    <phoneticPr fontId="1"/>
  </si>
  <si>
    <t>①入居者が死亡したとき。
②入居者または事業者から契約解除したとき</t>
    <phoneticPr fontId="1"/>
  </si>
  <si>
    <t>①入居者が病気の治療等その他のため１ヶ月以上ホームを離れることが決まり、その移転先が受入れ可能となったとき、またはホーム離れた期間が結果的に１ヶ月以上になったとき。
②入居者が他の施設に入居が決まり、その施設側で受け入れ可能となったとき。
③正当な理由なく利用料その他支払うべき費用を３ヶ月以上滞納したとき。
④伝染性疾患により他の利用者の生活または健康に重大な影響を及ぼす恐れがあるとき。</t>
    <phoneticPr fontId="1"/>
  </si>
  <si>
    <t>１泊２日食事つき　</t>
    <phoneticPr fontId="1"/>
  </si>
  <si>
    <t>２　建物賃貸借方式</t>
  </si>
  <si>
    <t>３　月払い方式</t>
  </si>
  <si>
    <t>１　減額なし</t>
  </si>
  <si>
    <t>要介護3</t>
    <rPh sb="0" eb="3">
      <t>ヨウカイゴ</t>
    </rPh>
    <phoneticPr fontId="1"/>
  </si>
  <si>
    <t>要介護3</t>
    <phoneticPr fontId="1"/>
  </si>
  <si>
    <t>1食550</t>
    <rPh sb="1" eb="2">
      <t>ショク</t>
    </rPh>
    <phoneticPr fontId="1"/>
  </si>
  <si>
    <t>28,000円／生活保護の住宅扶助の金額</t>
    <phoneticPr fontId="1"/>
  </si>
  <si>
    <t>1食550円／食材料費・人件費から算定　</t>
    <phoneticPr fontId="1"/>
  </si>
  <si>
    <t>1日700円／過去の実績等を勘案し算定</t>
    <phoneticPr fontId="1"/>
  </si>
  <si>
    <t>職員の充実した施設にお移りしていただいた。</t>
    <rPh sb="0" eb="2">
      <t>ショクイン</t>
    </rPh>
    <rPh sb="3" eb="5">
      <t>ジュウジツ</t>
    </rPh>
    <rPh sb="7" eb="9">
      <t>シセツ</t>
    </rPh>
    <rPh sb="11" eb="12">
      <t>ウツ</t>
    </rPh>
    <phoneticPr fontId="1"/>
  </si>
  <si>
    <t>担当者　青山　治</t>
    <rPh sb="0" eb="3">
      <t>タントウシャ</t>
    </rPh>
    <rPh sb="4" eb="6">
      <t>アオヤマ</t>
    </rPh>
    <rPh sb="7" eb="8">
      <t>オサム</t>
    </rPh>
    <phoneticPr fontId="1"/>
  </si>
  <si>
    <t>同等の物品を弁償、治療費等の負担</t>
    <phoneticPr fontId="1"/>
  </si>
  <si>
    <t>２　入居希望者に交付</t>
  </si>
  <si>
    <t>３　公開していない</t>
  </si>
  <si>
    <t>旭川ヘルパーステーションほーぷ</t>
    <rPh sb="0" eb="2">
      <t>アサヒカワ</t>
    </rPh>
    <phoneticPr fontId="1"/>
  </si>
  <si>
    <t>旭川市大町２条１０丁目１７３－４８　</t>
    <phoneticPr fontId="1"/>
  </si>
  <si>
    <t>旭川高齢者通所介護ほーぷ</t>
    <rPh sb="5" eb="9">
      <t>ツウショカイゴ</t>
    </rPh>
    <phoneticPr fontId="1"/>
  </si>
  <si>
    <t>旭川市春光台５条２丁目１４-７　</t>
    <phoneticPr fontId="1"/>
  </si>
  <si>
    <t>旭川福祉レンタルセンター</t>
    <phoneticPr fontId="1"/>
  </si>
  <si>
    <t>旭川高齢者グループホーム　ほーぷ</t>
    <rPh sb="0" eb="2">
      <t>アサヒカワ</t>
    </rPh>
    <rPh sb="2" eb="5">
      <t>コウレイシャ</t>
    </rPh>
    <phoneticPr fontId="1"/>
  </si>
  <si>
    <t>旭川高齢者居宅介護支援事業所ほーぷ</t>
    <phoneticPr fontId="1"/>
  </si>
  <si>
    <t>旭川高齢者通所介護ほーぷ</t>
    <rPh sb="0" eb="2">
      <t>アサヒカワ</t>
    </rPh>
    <rPh sb="2" eb="5">
      <t>コウレイシャ</t>
    </rPh>
    <rPh sb="5" eb="9">
      <t>ツウショカイゴ</t>
    </rPh>
    <phoneticPr fontId="1"/>
  </si>
  <si>
    <t>訪問介護ステーションで対応</t>
    <rPh sb="0" eb="4">
      <t>ホウモンカイゴ</t>
    </rPh>
    <rPh sb="11" eb="13">
      <t>タイオウ</t>
    </rPh>
    <phoneticPr fontId="1"/>
  </si>
  <si>
    <t>実費</t>
    <rPh sb="0" eb="2">
      <t>ジッピ</t>
    </rPh>
    <phoneticPr fontId="1"/>
  </si>
  <si>
    <t>訪問介護ステーションで対応</t>
  </si>
  <si>
    <t>外部委託</t>
    <rPh sb="0" eb="4">
      <t>ガイブイタク</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</si>
</sst>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0.E+00"/>
    <numFmt numFmtId="177" formatCode="yyyy&quot;年&quot;m&quot;月&quot;d&quot;日&quot;;@"/>
    <numFmt numFmtId="178" formatCode="0_ "/>
    <numFmt numFmtId="179" formatCode="0000"/>
    <numFmt numFmtId="180" formatCode="000"/>
  </numFmts>
  <fonts count="21">
    <font>
      <sz val="11"/>
      <color theme="1"/>
      <name val="ＭＳ Ｐゴシック"/>
      <family val="2"/>
      <charset val="128"/>
      <scheme val="minor"/>
    </font>
    <font>
      <sz val="6"/>
      <name val="ＭＳ Ｐゴシック"/>
      <family val="2"/>
      <charset val="128"/>
      <scheme val="minor"/>
    </font>
    <font>
      <sz val="11"/>
      <color theme="1"/>
      <name val="ＭＳ 明朝"/>
      <family val="1"/>
      <charset val="128"/>
    </font>
    <font>
      <sz val="11"/>
      <color theme="1"/>
      <name val="ＭＳ Ｐ明朝"/>
      <family val="1"/>
      <charset val="128"/>
    </font>
    <font>
      <sz val="10"/>
      <color theme="1"/>
      <name val="ＭＳ 明朝"/>
      <family val="1"/>
      <charset val="128"/>
    </font>
    <font>
      <sz val="8"/>
      <color theme="1"/>
      <name val="ＭＳ 明朝"/>
      <family val="1"/>
      <charset val="128"/>
    </font>
    <font>
      <sz val="9"/>
      <color theme="1"/>
      <name val="ＭＳ 明朝"/>
      <family val="1"/>
      <charset val="128"/>
    </font>
    <font>
      <sz val="9"/>
      <color theme="1"/>
      <name val="ＭＳ Ｐ明朝"/>
      <family val="1"/>
      <charset val="128"/>
    </font>
    <font>
      <b/>
      <sz val="9"/>
      <color indexed="81"/>
      <name val="ＭＳ Ｐゴシック"/>
      <family val="3"/>
      <charset val="128"/>
    </font>
    <font>
      <b/>
      <sz val="9"/>
      <color indexed="81"/>
      <name val="MS P ゴシック"/>
      <family val="3"/>
      <charset val="128"/>
    </font>
    <font>
      <u/>
      <sz val="11"/>
      <color theme="10"/>
      <name val="ＭＳ Ｐゴシック"/>
      <family val="2"/>
      <charset val="128"/>
      <scheme val="minor"/>
    </font>
    <font>
      <b/>
      <sz val="11"/>
      <color rgb="FFFF0000"/>
      <name val="ＭＳ 明朝"/>
      <family val="1"/>
      <charset val="128"/>
    </font>
    <font>
      <sz val="11"/>
      <name val="ＭＳ 明朝"/>
      <family val="1"/>
      <charset val="128"/>
    </font>
    <font>
      <sz val="11"/>
      <color theme="1"/>
      <name val="ＭＳ Ｐゴシック"/>
      <family val="2"/>
      <charset val="128"/>
      <scheme val="minor"/>
    </font>
    <font>
      <sz val="11"/>
      <color indexed="8"/>
      <name val="ＭＳ Ｐゴシック"/>
      <family val="3"/>
      <charset val="128"/>
    </font>
    <font>
      <b/>
      <sz val="11"/>
      <color theme="1"/>
      <name val="ＭＳ ゴシック"/>
      <family val="3"/>
      <charset val="128"/>
    </font>
    <font>
      <sz val="11"/>
      <color theme="1"/>
      <name val="ＭＳ ゴシック"/>
      <family val="3"/>
      <charset val="128"/>
    </font>
    <font>
      <b/>
      <sz val="11"/>
      <color rgb="FFFF0000"/>
      <name val="ＭＳ ゴシック"/>
      <family val="3"/>
      <charset val="128"/>
    </font>
    <font>
      <sz val="11"/>
      <color theme="1"/>
      <name val="ＭＳ Ｐゴシック"/>
      <family val="3"/>
      <charset val="128"/>
    </font>
    <font>
      <sz val="12"/>
      <color theme="1"/>
      <name val="ＭＳ ゴシック"/>
      <family val="3"/>
      <charset val="128"/>
    </font>
    <font>
      <sz val="9"/>
      <color indexed="8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rgb="FFCCFFFF"/>
        <bgColor indexed="64"/>
      </patternFill>
    </fill>
  </fills>
  <borders count="108">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medium">
        <color indexed="64"/>
      </top>
      <bottom/>
      <diagonal/>
    </border>
    <border>
      <left style="medium">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medium">
        <color indexed="64"/>
      </left>
      <right/>
      <top style="thin">
        <color indexed="64"/>
      </top>
      <bottom/>
      <diagonal/>
    </border>
    <border>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style="medium">
        <color indexed="64"/>
      </right>
      <top/>
      <bottom style="thin">
        <color indexed="64"/>
      </bottom>
      <diagonal/>
    </border>
    <border>
      <left style="thin">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right style="thin">
        <color indexed="64"/>
      </right>
      <top/>
      <bottom style="medium">
        <color indexed="64"/>
      </bottom>
      <diagonal/>
    </border>
    <border>
      <left style="thin">
        <color indexed="64"/>
      </left>
      <right/>
      <top style="medium">
        <color indexed="64"/>
      </top>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style="thin">
        <color indexed="64"/>
      </right>
      <top style="medium">
        <color indexed="64"/>
      </top>
      <bottom/>
      <diagonal/>
    </border>
    <border>
      <left style="thin">
        <color indexed="64"/>
      </left>
      <right/>
      <top/>
      <bottom/>
      <diagonal/>
    </border>
    <border>
      <left style="medium">
        <color indexed="64"/>
      </left>
      <right style="thin">
        <color indexed="64"/>
      </right>
      <top/>
      <bottom style="thin">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top style="thin">
        <color indexed="64"/>
      </top>
      <bottom style="thin">
        <color indexed="64"/>
      </bottom>
      <diagonal/>
    </border>
    <border diagonalDown="1">
      <left style="thin">
        <color indexed="64"/>
      </left>
      <right style="thin">
        <color indexed="64"/>
      </right>
      <top style="thin">
        <color indexed="64"/>
      </top>
      <bottom style="thin">
        <color indexed="64"/>
      </bottom>
      <diagonal style="thin">
        <color indexed="64"/>
      </diagonal>
    </border>
    <border diagonalDown="1">
      <left style="medium">
        <color indexed="64"/>
      </left>
      <right style="thin">
        <color indexed="64"/>
      </right>
      <top style="medium">
        <color indexed="64"/>
      </top>
      <bottom style="thin">
        <color indexed="64"/>
      </bottom>
      <diagonal style="thin">
        <color indexed="64"/>
      </diagonal>
    </border>
    <border diagonalDown="1">
      <left style="thin">
        <color indexed="64"/>
      </left>
      <right style="thin">
        <color indexed="64"/>
      </right>
      <top style="medium">
        <color indexed="64"/>
      </top>
      <bottom style="thin">
        <color indexed="64"/>
      </bottom>
      <diagonal style="thin">
        <color indexed="64"/>
      </diagonal>
    </border>
    <border diagonalDown="1">
      <left style="medium">
        <color indexed="64"/>
      </left>
      <right style="thin">
        <color indexed="64"/>
      </right>
      <top style="thin">
        <color indexed="64"/>
      </top>
      <bottom style="thin">
        <color indexed="64"/>
      </bottom>
      <diagonal style="thin">
        <color indexed="64"/>
      </diagonal>
    </border>
    <border>
      <left style="thin">
        <color indexed="64"/>
      </left>
      <right style="medium">
        <color indexed="64"/>
      </right>
      <top/>
      <bottom style="medium">
        <color indexed="64"/>
      </bottom>
      <diagonal/>
    </border>
    <border>
      <left/>
      <right style="thin">
        <color indexed="64"/>
      </right>
      <top style="thin">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medium">
        <color indexed="64"/>
      </right>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thin">
        <color indexed="64"/>
      </left>
      <right style="medium">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thin">
        <color indexed="64"/>
      </top>
      <bottom style="hair">
        <color indexed="64"/>
      </bottom>
      <diagonal/>
    </border>
    <border>
      <left/>
      <right/>
      <top style="thin">
        <color indexed="64"/>
      </top>
      <bottom style="hair">
        <color indexed="64"/>
      </bottom>
      <diagonal/>
    </border>
    <border>
      <left/>
      <right style="medium">
        <color indexed="64"/>
      </right>
      <top style="medium">
        <color indexed="64"/>
      </top>
      <bottom style="hair">
        <color indexed="64"/>
      </bottom>
      <diagonal/>
    </border>
    <border>
      <left/>
      <right/>
      <top style="medium">
        <color indexed="64"/>
      </top>
      <bottom style="hair">
        <color indexed="64"/>
      </bottom>
      <diagonal/>
    </border>
    <border>
      <left/>
      <right style="medium">
        <color indexed="64"/>
      </right>
      <top style="medium">
        <color indexed="64"/>
      </top>
      <bottom style="medium">
        <color indexed="64"/>
      </bottom>
      <diagonal/>
    </border>
    <border>
      <left style="thin">
        <color indexed="64"/>
      </left>
      <right style="hair">
        <color indexed="64"/>
      </right>
      <top style="thin">
        <color indexed="64"/>
      </top>
      <bottom style="thin">
        <color indexed="64"/>
      </bottom>
      <diagonal/>
    </border>
    <border>
      <left style="hair">
        <color indexed="64"/>
      </left>
      <right/>
      <top style="thin">
        <color indexed="64"/>
      </top>
      <bottom style="thin">
        <color indexed="64"/>
      </bottom>
      <diagonal/>
    </border>
    <border>
      <left style="thin">
        <color indexed="64"/>
      </left>
      <right style="hair">
        <color indexed="64"/>
      </right>
      <top style="medium">
        <color indexed="64"/>
      </top>
      <bottom style="thin">
        <color indexed="64"/>
      </bottom>
      <diagonal/>
    </border>
    <border>
      <left style="hair">
        <color indexed="64"/>
      </left>
      <right/>
      <top style="medium">
        <color indexed="64"/>
      </top>
      <bottom style="thin">
        <color indexed="64"/>
      </bottom>
      <diagonal/>
    </border>
    <border>
      <left style="thin">
        <color indexed="64"/>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top style="hair">
        <color indexed="64"/>
      </top>
      <bottom style="medium">
        <color indexed="64"/>
      </bottom>
      <diagonal/>
    </border>
    <border>
      <left/>
      <right/>
      <top style="hair">
        <color indexed="64"/>
      </top>
      <bottom style="medium">
        <color indexed="64"/>
      </bottom>
      <diagonal/>
    </border>
    <border>
      <left/>
      <right style="thin">
        <color indexed="64"/>
      </right>
      <top style="hair">
        <color indexed="64"/>
      </top>
      <bottom style="medium">
        <color indexed="64"/>
      </bottom>
      <diagonal/>
    </border>
    <border>
      <left style="thin">
        <color indexed="64"/>
      </left>
      <right style="thin">
        <color indexed="64"/>
      </right>
      <top style="hair">
        <color indexed="64"/>
      </top>
      <bottom style="medium">
        <color indexed="64"/>
      </bottom>
      <diagonal/>
    </border>
    <border>
      <left style="thin">
        <color indexed="64"/>
      </left>
      <right style="medium">
        <color indexed="64"/>
      </right>
      <top style="hair">
        <color indexed="64"/>
      </top>
      <bottom style="medium">
        <color indexed="64"/>
      </bottom>
      <diagonal/>
    </border>
    <border diagonalUp="1">
      <left style="thin">
        <color indexed="64"/>
      </left>
      <right/>
      <top style="thin">
        <color indexed="64"/>
      </top>
      <bottom style="hair">
        <color indexed="64"/>
      </bottom>
      <diagonal style="thin">
        <color indexed="64"/>
      </diagonal>
    </border>
    <border diagonalUp="1">
      <left/>
      <right/>
      <top style="thin">
        <color indexed="64"/>
      </top>
      <bottom style="hair">
        <color indexed="64"/>
      </bottom>
      <diagonal style="thin">
        <color indexed="64"/>
      </diagonal>
    </border>
    <border diagonalUp="1">
      <left/>
      <right style="thin">
        <color indexed="64"/>
      </right>
      <top style="thin">
        <color indexed="64"/>
      </top>
      <bottom style="hair">
        <color indexed="64"/>
      </bottom>
      <diagonal style="thin">
        <color indexed="64"/>
      </diagonal>
    </border>
    <border diagonalUp="1">
      <left style="thin">
        <color indexed="64"/>
      </left>
      <right/>
      <top style="hair">
        <color indexed="64"/>
      </top>
      <bottom style="medium">
        <color indexed="64"/>
      </bottom>
      <diagonal style="thin">
        <color indexed="64"/>
      </diagonal>
    </border>
    <border diagonalUp="1">
      <left/>
      <right/>
      <top style="hair">
        <color indexed="64"/>
      </top>
      <bottom style="medium">
        <color indexed="64"/>
      </bottom>
      <diagonal style="thin">
        <color indexed="64"/>
      </diagonal>
    </border>
    <border diagonalUp="1">
      <left/>
      <right style="thin">
        <color indexed="64"/>
      </right>
      <top style="hair">
        <color indexed="64"/>
      </top>
      <bottom style="medium">
        <color indexed="64"/>
      </bottom>
      <diagonal style="thin">
        <color indexed="64"/>
      </diagonal>
    </border>
    <border diagonalUp="1">
      <left style="thin">
        <color indexed="64"/>
      </left>
      <right/>
      <top style="hair">
        <color indexed="64"/>
      </top>
      <bottom style="hair">
        <color indexed="64"/>
      </bottom>
      <diagonal style="thin">
        <color indexed="64"/>
      </diagonal>
    </border>
    <border diagonalUp="1">
      <left/>
      <right/>
      <top style="hair">
        <color indexed="64"/>
      </top>
      <bottom style="hair">
        <color indexed="64"/>
      </bottom>
      <diagonal style="thin">
        <color indexed="64"/>
      </diagonal>
    </border>
    <border diagonalUp="1">
      <left/>
      <right style="thin">
        <color indexed="64"/>
      </right>
      <top style="hair">
        <color indexed="64"/>
      </top>
      <bottom style="hair">
        <color indexed="64"/>
      </bottom>
      <diagonal style="thin">
        <color indexed="64"/>
      </diagonal>
    </border>
    <border diagonalDown="1">
      <left style="medium">
        <color indexed="64"/>
      </left>
      <right/>
      <top style="medium">
        <color indexed="64"/>
      </top>
      <bottom style="thin">
        <color indexed="64"/>
      </bottom>
      <diagonal style="thin">
        <color indexed="64"/>
      </diagonal>
    </border>
    <border diagonalDown="1">
      <left/>
      <right/>
      <top style="medium">
        <color indexed="64"/>
      </top>
      <bottom style="thin">
        <color indexed="64"/>
      </bottom>
      <diagonal style="thin">
        <color indexed="64"/>
      </diagonal>
    </border>
    <border diagonalDown="1">
      <left/>
      <right style="thin">
        <color indexed="64"/>
      </right>
      <top style="medium">
        <color indexed="64"/>
      </top>
      <bottom style="thin">
        <color indexed="64"/>
      </bottom>
      <diagonal style="thin">
        <color indexed="64"/>
      </diagonal>
    </border>
    <border>
      <left style="thin">
        <color indexed="64"/>
      </left>
      <right style="medium">
        <color indexed="64"/>
      </right>
      <top style="medium">
        <color indexed="64"/>
      </top>
      <bottom style="medium">
        <color indexed="64"/>
      </bottom>
      <diagonal/>
    </border>
    <border>
      <left style="medium">
        <color indexed="64"/>
      </left>
      <right style="medium">
        <color indexed="64"/>
      </right>
      <top style="thin">
        <color indexed="64"/>
      </top>
      <bottom style="thin">
        <color indexed="64"/>
      </bottom>
      <diagonal/>
    </border>
  </borders>
  <cellStyleXfs count="4">
    <xf numFmtId="0" fontId="0" fillId="0" borderId="0">
      <alignment vertical="center"/>
    </xf>
    <xf numFmtId="0" fontId="10" fillId="0" borderId="0" applyNumberFormat="0" applyFill="0" applyBorder="0" applyAlignment="0" applyProtection="0">
      <alignment vertical="center"/>
    </xf>
    <xf numFmtId="0" fontId="13" fillId="0" borderId="0">
      <alignment vertical="center"/>
    </xf>
    <xf numFmtId="0" fontId="14" fillId="0" borderId="0" applyNumberFormat="0" applyFill="0" applyBorder="0" applyAlignment="0" applyProtection="0">
      <alignment vertical="center"/>
    </xf>
  </cellStyleXfs>
  <cellXfs count="600">
    <xf numFmtId="0" fontId="0" fillId="0" borderId="0" xfId="0">
      <alignment vertical="center"/>
    </xf>
    <xf numFmtId="0" fontId="0" fillId="0" borderId="1" xfId="0" applyBorder="1">
      <alignment vertical="center"/>
    </xf>
    <xf numFmtId="0" fontId="2" fillId="0" borderId="0" xfId="0" applyFont="1">
      <alignment vertical="center"/>
    </xf>
    <xf numFmtId="0" fontId="2" fillId="0" borderId="0" xfId="0" applyFont="1" applyAlignment="1">
      <alignment horizontal="right" vertical="center"/>
    </xf>
    <xf numFmtId="0" fontId="2" fillId="0" borderId="6" xfId="0" applyFont="1" applyBorder="1">
      <alignment vertical="center"/>
    </xf>
    <xf numFmtId="0" fontId="2" fillId="0" borderId="3" xfId="0" applyFont="1" applyBorder="1">
      <alignment vertical="center"/>
    </xf>
    <xf numFmtId="0" fontId="10" fillId="0" borderId="1" xfId="1" applyBorder="1">
      <alignment vertical="center"/>
    </xf>
    <xf numFmtId="49" fontId="0" fillId="0" borderId="1" xfId="0" applyNumberFormat="1" applyBorder="1">
      <alignment vertical="center"/>
    </xf>
    <xf numFmtId="49" fontId="2" fillId="0" borderId="0" xfId="0" applyNumberFormat="1" applyFont="1">
      <alignment vertical="center"/>
    </xf>
    <xf numFmtId="0" fontId="2" fillId="0" borderId="0" xfId="0" applyFont="1" applyAlignment="1">
      <alignment horizontal="center" vertical="center"/>
    </xf>
    <xf numFmtId="0" fontId="14" fillId="0" borderId="40" xfId="3" applyBorder="1">
      <alignment vertical="center"/>
    </xf>
    <xf numFmtId="49" fontId="2" fillId="0" borderId="19" xfId="0" applyNumberFormat="1" applyFont="1" applyBorder="1" applyProtection="1">
      <alignment vertical="center"/>
      <protection locked="0"/>
    </xf>
    <xf numFmtId="0" fontId="2" fillId="0" borderId="5" xfId="0" applyFont="1" applyBorder="1">
      <alignment vertical="center"/>
    </xf>
    <xf numFmtId="0" fontId="2" fillId="0" borderId="82" xfId="0" applyFont="1" applyBorder="1" applyAlignment="1" applyProtection="1">
      <alignment horizontal="left" vertical="center"/>
      <protection locked="0"/>
    </xf>
    <xf numFmtId="0" fontId="2" fillId="0" borderId="80" xfId="0" applyFont="1" applyBorder="1" applyAlignment="1" applyProtection="1">
      <alignment horizontal="left" vertical="center"/>
      <protection locked="0"/>
    </xf>
    <xf numFmtId="0" fontId="11" fillId="0" borderId="0" xfId="0" applyFont="1" applyAlignment="1">
      <alignment horizontal="left" vertical="center"/>
    </xf>
    <xf numFmtId="0" fontId="2" fillId="0" borderId="0" xfId="0" applyFont="1" applyAlignment="1">
      <alignment horizontal="left" vertical="center"/>
    </xf>
    <xf numFmtId="0" fontId="16" fillId="0" borderId="0" xfId="0" applyFont="1">
      <alignment vertical="center"/>
    </xf>
    <xf numFmtId="0" fontId="17" fillId="0" borderId="0" xfId="0" applyFont="1" applyAlignment="1">
      <alignment horizontal="left" vertical="center"/>
    </xf>
    <xf numFmtId="0" fontId="18" fillId="0" borderId="0" xfId="0" applyFont="1">
      <alignment vertical="center"/>
    </xf>
    <xf numFmtId="0" fontId="19" fillId="0" borderId="0" xfId="0" applyFont="1">
      <alignment vertical="center"/>
    </xf>
    <xf numFmtId="0" fontId="19" fillId="0" borderId="0" xfId="0" applyFont="1" applyAlignment="1">
      <alignment horizontal="center" vertical="center"/>
    </xf>
    <xf numFmtId="0" fontId="16" fillId="0" borderId="0" xfId="0" applyFont="1" applyAlignment="1">
      <alignment horizontal="left" vertical="center"/>
    </xf>
    <xf numFmtId="0" fontId="2" fillId="0" borderId="35" xfId="0" applyFont="1" applyBorder="1" applyAlignment="1" applyProtection="1">
      <alignment horizontal="left" vertical="center"/>
      <protection locked="0"/>
    </xf>
    <xf numFmtId="0" fontId="2" fillId="0" borderId="19" xfId="0" applyFont="1" applyBorder="1" applyAlignment="1" applyProtection="1">
      <alignment horizontal="left" vertical="center"/>
      <protection locked="0"/>
    </xf>
    <xf numFmtId="0" fontId="12" fillId="0" borderId="13" xfId="0" applyFont="1" applyBorder="1" applyAlignment="1" applyProtection="1">
      <alignment horizontal="left" vertical="center" shrinkToFit="1"/>
      <protection locked="0"/>
    </xf>
    <xf numFmtId="0" fontId="12" fillId="0" borderId="16" xfId="0" applyFont="1" applyBorder="1" applyAlignment="1" applyProtection="1">
      <alignment horizontal="left" vertical="center" shrinkToFit="1"/>
      <protection locked="0"/>
    </xf>
    <xf numFmtId="0" fontId="12" fillId="0" borderId="106" xfId="0" applyFont="1" applyBorder="1" applyAlignment="1" applyProtection="1">
      <alignment horizontal="left" vertical="center" shrinkToFit="1"/>
      <protection locked="0"/>
    </xf>
    <xf numFmtId="0" fontId="2" fillId="0" borderId="1"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8" xfId="0" applyFont="1" applyBorder="1">
      <alignment vertical="center"/>
    </xf>
    <xf numFmtId="180" fontId="2" fillId="0" borderId="19" xfId="0" quotePrefix="1" applyNumberFormat="1" applyFont="1" applyBorder="1" applyAlignment="1" applyProtection="1">
      <alignment horizontal="left" vertical="center"/>
      <protection locked="0"/>
    </xf>
    <xf numFmtId="179" fontId="2" fillId="0" borderId="20" xfId="0" quotePrefix="1" applyNumberFormat="1" applyFont="1" applyBorder="1" applyAlignment="1" applyProtection="1">
      <alignment horizontal="left" vertical="center"/>
      <protection locked="0"/>
    </xf>
    <xf numFmtId="0" fontId="12" fillId="2" borderId="17" xfId="0" applyFont="1" applyFill="1" applyBorder="1">
      <alignment vertical="center"/>
    </xf>
    <xf numFmtId="0" fontId="2" fillId="2" borderId="35" xfId="0" applyFont="1" applyFill="1" applyBorder="1">
      <alignment vertical="center"/>
    </xf>
    <xf numFmtId="0" fontId="2" fillId="2" borderId="19" xfId="0" applyFont="1" applyFill="1" applyBorder="1">
      <alignment vertical="center"/>
    </xf>
    <xf numFmtId="0" fontId="2" fillId="2" borderId="49" xfId="0" applyFont="1" applyFill="1" applyBorder="1">
      <alignment vertical="center"/>
    </xf>
    <xf numFmtId="0" fontId="2" fillId="2" borderId="36" xfId="0" applyFont="1" applyFill="1" applyBorder="1">
      <alignment vertical="center"/>
    </xf>
    <xf numFmtId="0" fontId="2" fillId="2" borderId="50" xfId="0" applyFont="1" applyFill="1" applyBorder="1">
      <alignment vertical="center"/>
    </xf>
    <xf numFmtId="0" fontId="2" fillId="2" borderId="19" xfId="0" applyFont="1" applyFill="1" applyBorder="1" applyAlignment="1">
      <alignment horizontal="left" vertical="center"/>
    </xf>
    <xf numFmtId="0" fontId="2" fillId="2" borderId="36" xfId="0" applyFont="1" applyFill="1" applyBorder="1" applyAlignment="1">
      <alignment horizontal="left" vertical="center"/>
    </xf>
    <xf numFmtId="0" fontId="2" fillId="2" borderId="40" xfId="0" applyFont="1" applyFill="1" applyBorder="1">
      <alignment vertical="center"/>
    </xf>
    <xf numFmtId="0" fontId="2" fillId="2" borderId="53" xfId="0" applyFont="1" applyFill="1" applyBorder="1">
      <alignment vertical="center"/>
    </xf>
    <xf numFmtId="0" fontId="2" fillId="2" borderId="42" xfId="0" applyFont="1" applyFill="1" applyBorder="1">
      <alignment vertical="center"/>
    </xf>
    <xf numFmtId="0" fontId="2" fillId="2" borderId="47" xfId="0" applyFont="1" applyFill="1" applyBorder="1">
      <alignment vertical="center"/>
    </xf>
    <xf numFmtId="0" fontId="2" fillId="2" borderId="45" xfId="0" applyFont="1" applyFill="1" applyBorder="1">
      <alignment vertical="center"/>
    </xf>
    <xf numFmtId="0" fontId="2" fillId="2" borderId="33" xfId="0" applyFont="1" applyFill="1" applyBorder="1">
      <alignment vertical="center"/>
    </xf>
    <xf numFmtId="0" fontId="2" fillId="2" borderId="17" xfId="0" applyFont="1" applyFill="1" applyBorder="1">
      <alignment vertical="center"/>
    </xf>
    <xf numFmtId="0" fontId="2" fillId="2" borderId="17" xfId="0" applyFont="1" applyFill="1" applyBorder="1" applyAlignment="1">
      <alignment horizontal="center" vertical="center"/>
    </xf>
    <xf numFmtId="0" fontId="2" fillId="2" borderId="34" xfId="0" applyFont="1" applyFill="1" applyBorder="1">
      <alignment vertical="center"/>
    </xf>
    <xf numFmtId="0" fontId="2" fillId="2" borderId="20" xfId="0" applyFont="1" applyFill="1" applyBorder="1">
      <alignment vertical="center"/>
    </xf>
    <xf numFmtId="0" fontId="2" fillId="2" borderId="60" xfId="0" applyFont="1" applyFill="1" applyBorder="1">
      <alignment vertical="center"/>
    </xf>
    <xf numFmtId="0" fontId="2" fillId="2" borderId="1" xfId="0" applyFont="1" applyFill="1" applyBorder="1" applyAlignment="1">
      <alignment horizontal="center" vertical="center" shrinkToFit="1"/>
    </xf>
    <xf numFmtId="0" fontId="2" fillId="2" borderId="13" xfId="0" applyFont="1" applyFill="1" applyBorder="1" applyAlignment="1">
      <alignment horizontal="center" vertical="center" shrinkToFit="1"/>
    </xf>
    <xf numFmtId="0" fontId="2" fillId="2" borderId="31" xfId="0" applyFont="1" applyFill="1" applyBorder="1" applyAlignment="1">
      <alignment vertical="center" shrinkToFit="1"/>
    </xf>
    <xf numFmtId="0" fontId="2" fillId="2" borderId="20" xfId="0" applyFont="1" applyFill="1" applyBorder="1" applyAlignment="1">
      <alignment horizontal="left" vertical="center"/>
    </xf>
    <xf numFmtId="0" fontId="2" fillId="2" borderId="19" xfId="0" applyFont="1" applyFill="1" applyBorder="1" applyAlignment="1">
      <alignment horizontal="center" vertical="center"/>
    </xf>
    <xf numFmtId="0" fontId="2" fillId="2" borderId="66" xfId="0" applyFont="1" applyFill="1" applyBorder="1" applyAlignment="1">
      <alignment horizontal="center" vertical="center" wrapText="1"/>
    </xf>
    <xf numFmtId="0" fontId="2" fillId="2" borderId="106" xfId="0" applyFont="1" applyFill="1" applyBorder="1" applyAlignment="1">
      <alignment horizontal="center" vertical="center" wrapText="1"/>
    </xf>
    <xf numFmtId="0" fontId="12" fillId="2" borderId="47" xfId="0" applyFont="1" applyFill="1" applyBorder="1" applyAlignment="1">
      <alignment vertical="center" shrinkToFit="1"/>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5" xfId="0" applyNumberFormat="1" applyFont="1" applyBorder="1" applyAlignment="1" applyProtection="1">
      <alignment horizontal="left" vertical="center"/>
      <protection locked="0"/>
    </xf>
    <xf numFmtId="0" fontId="12" fillId="0" borderId="1" xfId="0" applyFont="1" applyBorder="1" applyAlignment="1" applyProtection="1">
      <alignment horizontal="left" vertical="center" shrinkToFit="1"/>
      <protection locked="0"/>
    </xf>
    <xf numFmtId="0" fontId="12" fillId="0" borderId="15" xfId="0" applyFont="1" applyBorder="1" applyAlignment="1" applyProtection="1">
      <alignment horizontal="left" vertical="center" shrinkToFit="1"/>
      <protection locked="0"/>
    </xf>
    <xf numFmtId="0" fontId="12" fillId="0" borderId="66" xfId="0" applyFont="1" applyBorder="1" applyAlignment="1" applyProtection="1">
      <alignment horizontal="left" vertical="center" shrinkToFit="1"/>
      <protection locked="0"/>
    </xf>
    <xf numFmtId="0" fontId="0" fillId="3" borderId="0" xfId="0" applyFill="1">
      <alignment vertical="center"/>
    </xf>
    <xf numFmtId="0" fontId="11" fillId="0" borderId="0" xfId="0" applyFont="1">
      <alignment vertical="center"/>
    </xf>
    <xf numFmtId="0" fontId="2" fillId="2" borderId="31" xfId="0" applyFont="1" applyFill="1" applyBorder="1">
      <alignment vertical="center"/>
    </xf>
    <xf numFmtId="0" fontId="2" fillId="2" borderId="44" xfId="0" applyFont="1" applyFill="1" applyBorder="1">
      <alignment vertical="center"/>
    </xf>
    <xf numFmtId="0" fontId="2" fillId="0" borderId="26" xfId="0" applyFont="1" applyBorder="1">
      <alignment vertical="center"/>
    </xf>
    <xf numFmtId="0" fontId="2" fillId="0" borderId="26" xfId="0" applyFont="1" applyBorder="1" applyAlignment="1">
      <alignment horizontal="left" vertical="center"/>
    </xf>
    <xf numFmtId="0" fontId="11" fillId="0" borderId="26" xfId="0" applyFont="1" applyBorder="1" applyAlignment="1">
      <alignment horizontal="left" vertical="center"/>
    </xf>
    <xf numFmtId="0" fontId="2" fillId="2" borderId="29" xfId="0" applyFont="1" applyFill="1" applyBorder="1">
      <alignment vertical="center"/>
    </xf>
    <xf numFmtId="0" fontId="2" fillId="2" borderId="26" xfId="0" applyFont="1" applyFill="1" applyBorder="1">
      <alignment vertical="center"/>
    </xf>
    <xf numFmtId="0" fontId="2" fillId="2" borderId="30" xfId="0" applyFont="1" applyFill="1" applyBorder="1">
      <alignment vertical="center"/>
    </xf>
    <xf numFmtId="0" fontId="2" fillId="2" borderId="35" xfId="0" applyFont="1" applyFill="1" applyBorder="1" applyAlignment="1">
      <alignment vertical="center" wrapText="1"/>
    </xf>
    <xf numFmtId="0" fontId="2" fillId="2" borderId="19" xfId="0" applyFont="1" applyFill="1" applyBorder="1" applyAlignment="1">
      <alignment vertical="center" wrapText="1"/>
    </xf>
    <xf numFmtId="0" fontId="2" fillId="2" borderId="20" xfId="0" applyFont="1" applyFill="1" applyBorder="1" applyAlignment="1">
      <alignment vertical="center" wrapText="1"/>
    </xf>
    <xf numFmtId="0" fontId="2" fillId="0" borderId="1" xfId="0" applyFont="1" applyBorder="1" applyAlignment="1" applyProtection="1">
      <alignment horizontal="left" vertical="center"/>
      <protection locked="0"/>
    </xf>
    <xf numFmtId="0" fontId="2" fillId="0" borderId="35" xfId="0" applyFont="1" applyBorder="1" applyAlignment="1" applyProtection="1">
      <alignment horizontal="left" vertical="center"/>
      <protection locked="0"/>
    </xf>
    <xf numFmtId="0" fontId="2" fillId="0" borderId="13" xfId="0" applyFont="1" applyBorder="1" applyAlignment="1" applyProtection="1">
      <alignment horizontal="left" vertical="center"/>
      <protection locked="0"/>
    </xf>
    <xf numFmtId="0" fontId="2" fillId="0" borderId="1" xfId="0" applyFont="1" applyBorder="1" applyProtection="1">
      <alignment vertical="center"/>
      <protection locked="0"/>
    </xf>
    <xf numFmtId="0" fontId="2" fillId="0" borderId="35" xfId="0" applyFont="1" applyBorder="1" applyProtection="1">
      <alignment vertical="center"/>
      <protection locked="0"/>
    </xf>
    <xf numFmtId="0" fontId="2" fillId="0" borderId="13" xfId="0" applyFont="1" applyBorder="1" applyProtection="1">
      <alignment vertical="center"/>
      <protection locked="0"/>
    </xf>
    <xf numFmtId="0" fontId="2" fillId="0" borderId="35" xfId="0" applyFont="1" applyBorder="1" applyAlignment="1" applyProtection="1">
      <alignment horizontal="left" vertical="top" wrapText="1"/>
      <protection locked="0"/>
    </xf>
    <xf numFmtId="0" fontId="2" fillId="0" borderId="19" xfId="0" applyFont="1" applyBorder="1" applyAlignment="1" applyProtection="1">
      <alignment horizontal="left" vertical="top" wrapText="1"/>
      <protection locked="0"/>
    </xf>
    <xf numFmtId="0" fontId="2" fillId="0" borderId="36" xfId="0" applyFont="1" applyBorder="1" applyAlignment="1" applyProtection="1">
      <alignment horizontal="left" vertical="top" wrapText="1"/>
      <protection locked="0"/>
    </xf>
    <xf numFmtId="0" fontId="2" fillId="2" borderId="1" xfId="0" applyFont="1" applyFill="1" applyBorder="1">
      <alignment vertical="center"/>
    </xf>
    <xf numFmtId="0" fontId="2" fillId="0" borderId="1" xfId="0" applyFont="1" applyBorder="1" applyAlignment="1" applyProtection="1">
      <alignment horizontal="left" vertical="top" wrapText="1"/>
      <protection locked="0"/>
    </xf>
    <xf numFmtId="0" fontId="2" fillId="0" borderId="1" xfId="0" applyFont="1" applyBorder="1" applyAlignment="1" applyProtection="1">
      <alignment horizontal="left" vertical="top"/>
      <protection locked="0"/>
    </xf>
    <xf numFmtId="0" fontId="2" fillId="0" borderId="35" xfId="0" applyFont="1" applyBorder="1" applyAlignment="1" applyProtection="1">
      <alignment horizontal="left" vertical="top"/>
      <protection locked="0"/>
    </xf>
    <xf numFmtId="0" fontId="2" fillId="0" borderId="13" xfId="0" applyFont="1" applyBorder="1" applyAlignment="1" applyProtection="1">
      <alignment horizontal="left" vertical="top"/>
      <protection locked="0"/>
    </xf>
    <xf numFmtId="0" fontId="2" fillId="2" borderId="35" xfId="0" applyFont="1" applyFill="1" applyBorder="1" applyAlignment="1">
      <alignment horizontal="left" vertical="center" wrapText="1"/>
    </xf>
    <xf numFmtId="0" fontId="2" fillId="2" borderId="19" xfId="0" applyFont="1" applyFill="1" applyBorder="1" applyAlignment="1">
      <alignment horizontal="left" vertical="center" wrapText="1"/>
    </xf>
    <xf numFmtId="0" fontId="2" fillId="2" borderId="20" xfId="0" applyFont="1" applyFill="1" applyBorder="1" applyAlignment="1">
      <alignment horizontal="left" vertical="center" wrapText="1"/>
    </xf>
    <xf numFmtId="0" fontId="2" fillId="0" borderId="19" xfId="0" applyFont="1" applyBorder="1" applyAlignment="1" applyProtection="1">
      <alignment horizontal="left" vertical="center"/>
      <protection locked="0"/>
    </xf>
    <xf numFmtId="0" fontId="2" fillId="0" borderId="36" xfId="0" applyFont="1" applyBorder="1" applyAlignment="1" applyProtection="1">
      <alignment horizontal="left" vertical="center"/>
      <protection locked="0"/>
    </xf>
    <xf numFmtId="0" fontId="2" fillId="2" borderId="35" xfId="0" applyFont="1" applyFill="1" applyBorder="1" applyAlignment="1">
      <alignment horizontal="left" vertical="center"/>
    </xf>
    <xf numFmtId="0" fontId="2" fillId="2" borderId="20" xfId="0" applyFont="1" applyFill="1" applyBorder="1" applyAlignment="1">
      <alignment horizontal="left" vertical="center"/>
    </xf>
    <xf numFmtId="0" fontId="2" fillId="0" borderId="19" xfId="0" applyFont="1" applyBorder="1" applyAlignment="1" applyProtection="1">
      <alignment horizontal="left" vertical="top"/>
      <protection locked="0"/>
    </xf>
    <xf numFmtId="0" fontId="2" fillId="0" borderId="36" xfId="0" applyFont="1" applyBorder="1" applyAlignment="1" applyProtection="1">
      <alignment horizontal="left" vertical="top"/>
      <protection locked="0"/>
    </xf>
    <xf numFmtId="0" fontId="2" fillId="2" borderId="26" xfId="0" applyFont="1" applyFill="1" applyBorder="1" applyAlignment="1">
      <alignment horizontal="center" vertical="center"/>
    </xf>
    <xf numFmtId="0" fontId="2" fillId="2" borderId="27" xfId="0" applyFont="1" applyFill="1" applyBorder="1" applyAlignment="1">
      <alignment horizontal="center" vertical="center"/>
    </xf>
    <xf numFmtId="0" fontId="2" fillId="2" borderId="0" xfId="0" applyFont="1" applyFill="1" applyAlignment="1">
      <alignment horizontal="center" vertical="center"/>
    </xf>
    <xf numFmtId="0" fontId="2" fillId="2" borderId="28" xfId="0" applyFont="1" applyFill="1" applyBorder="1" applyAlignment="1">
      <alignment horizontal="center" vertical="center"/>
    </xf>
    <xf numFmtId="0" fontId="2" fillId="2" borderId="23" xfId="0" applyFont="1" applyFill="1" applyBorder="1" applyAlignment="1">
      <alignment horizontal="center" vertical="center"/>
    </xf>
    <xf numFmtId="0" fontId="2" fillId="2" borderId="24" xfId="0" applyFont="1" applyFill="1" applyBorder="1" applyAlignment="1">
      <alignment horizontal="center" vertical="center"/>
    </xf>
    <xf numFmtId="0" fontId="2" fillId="2" borderId="44" xfId="0" applyFont="1" applyFill="1" applyBorder="1" applyAlignment="1">
      <alignment horizontal="left" vertical="center"/>
    </xf>
    <xf numFmtId="0" fontId="2" fillId="2" borderId="0" xfId="0" applyFont="1" applyFill="1" applyAlignment="1">
      <alignment horizontal="left" vertical="center"/>
    </xf>
    <xf numFmtId="0" fontId="2" fillId="2" borderId="28" xfId="0" applyFont="1" applyFill="1" applyBorder="1" applyAlignment="1">
      <alignment horizontal="left" vertical="center"/>
    </xf>
    <xf numFmtId="0" fontId="2" fillId="2" borderId="31" xfId="0" applyFont="1" applyFill="1" applyBorder="1" applyAlignment="1">
      <alignment horizontal="left" vertical="center"/>
    </xf>
    <xf numFmtId="0" fontId="2" fillId="2" borderId="23" xfId="0" applyFont="1" applyFill="1" applyBorder="1" applyAlignment="1">
      <alignment horizontal="left" vertical="center"/>
    </xf>
    <xf numFmtId="0" fontId="2" fillId="2" borderId="24" xfId="0" applyFont="1" applyFill="1" applyBorder="1" applyAlignment="1">
      <alignment horizontal="left" vertical="center"/>
    </xf>
    <xf numFmtId="0" fontId="2" fillId="2" borderId="27" xfId="0" applyFont="1" applyFill="1" applyBorder="1">
      <alignment vertical="center"/>
    </xf>
    <xf numFmtId="0" fontId="2" fillId="2" borderId="31" xfId="0" applyFont="1" applyFill="1" applyBorder="1">
      <alignment vertical="center"/>
    </xf>
    <xf numFmtId="0" fontId="2" fillId="2" borderId="23" xfId="0" applyFont="1" applyFill="1" applyBorder="1">
      <alignment vertical="center"/>
    </xf>
    <xf numFmtId="0" fontId="2" fillId="2" borderId="24" xfId="0" applyFont="1" applyFill="1" applyBorder="1">
      <alignment vertical="center"/>
    </xf>
    <xf numFmtId="0" fontId="2" fillId="2" borderId="35" xfId="0" applyFont="1" applyFill="1" applyBorder="1" applyAlignment="1">
      <alignment horizontal="center" vertical="center" wrapText="1"/>
    </xf>
    <xf numFmtId="0" fontId="2" fillId="2" borderId="20" xfId="0" applyFont="1" applyFill="1" applyBorder="1" applyAlignment="1">
      <alignment horizontal="center" vertical="center" wrapText="1"/>
    </xf>
    <xf numFmtId="0" fontId="2" fillId="0" borderId="0" xfId="0" applyFont="1">
      <alignment vertical="center"/>
    </xf>
    <xf numFmtId="0" fontId="15" fillId="0" borderId="0" xfId="0" applyFont="1" applyAlignment="1">
      <alignment horizontal="center" vertical="center"/>
    </xf>
    <xf numFmtId="0" fontId="12" fillId="2" borderId="61" xfId="0" applyFont="1" applyFill="1" applyBorder="1">
      <alignment vertical="center"/>
    </xf>
    <xf numFmtId="0" fontId="12" fillId="2" borderId="17" xfId="0" applyFont="1" applyFill="1" applyBorder="1">
      <alignment vertical="center"/>
    </xf>
    <xf numFmtId="0" fontId="12" fillId="2" borderId="18" xfId="0" applyFont="1" applyFill="1" applyBorder="1">
      <alignment vertical="center"/>
    </xf>
    <xf numFmtId="178" fontId="2" fillId="0" borderId="33" xfId="0" applyNumberFormat="1" applyFont="1" applyBorder="1" applyAlignment="1" applyProtection="1">
      <alignment horizontal="left" vertical="center"/>
      <protection locked="0"/>
    </xf>
    <xf numFmtId="178" fontId="2" fillId="0" borderId="17" xfId="0" applyNumberFormat="1" applyFont="1" applyBorder="1" applyAlignment="1" applyProtection="1">
      <alignment horizontal="left" vertical="center"/>
      <protection locked="0"/>
    </xf>
    <xf numFmtId="0" fontId="12" fillId="2" borderId="34" xfId="0" applyFont="1" applyFill="1" applyBorder="1">
      <alignment vertical="center"/>
    </xf>
    <xf numFmtId="0" fontId="2" fillId="2" borderId="25" xfId="0" applyFont="1" applyFill="1" applyBorder="1">
      <alignment vertical="center"/>
    </xf>
    <xf numFmtId="0" fontId="2" fillId="2" borderId="22" xfId="0" applyFont="1" applyFill="1" applyBorder="1">
      <alignment vertical="center"/>
    </xf>
    <xf numFmtId="0" fontId="2" fillId="2" borderId="35" xfId="0" applyFont="1" applyFill="1" applyBorder="1" applyAlignment="1">
      <alignment horizontal="center" vertical="center"/>
    </xf>
    <xf numFmtId="0" fontId="2" fillId="2" borderId="19" xfId="0" applyFont="1" applyFill="1" applyBorder="1" applyAlignment="1">
      <alignment horizontal="center" vertical="center"/>
    </xf>
    <xf numFmtId="0" fontId="2" fillId="2" borderId="36" xfId="0" applyFont="1" applyFill="1" applyBorder="1" applyAlignment="1">
      <alignment horizontal="center" vertical="center"/>
    </xf>
    <xf numFmtId="0" fontId="2" fillId="2" borderId="5" xfId="0" applyFont="1" applyFill="1" applyBorder="1">
      <alignment vertical="center"/>
    </xf>
    <xf numFmtId="0" fontId="2" fillId="2" borderId="0" xfId="0" applyFont="1" applyFill="1">
      <alignment vertical="center"/>
    </xf>
    <xf numFmtId="0" fontId="2" fillId="2" borderId="28" xfId="0" applyFont="1" applyFill="1" applyBorder="1">
      <alignment vertical="center"/>
    </xf>
    <xf numFmtId="0" fontId="2" fillId="2" borderId="19" xfId="0" applyFont="1" applyFill="1" applyBorder="1" applyAlignment="1">
      <alignment horizontal="left" vertical="center"/>
    </xf>
    <xf numFmtId="0" fontId="2" fillId="2" borderId="54" xfId="0" applyFont="1" applyFill="1" applyBorder="1">
      <alignment vertical="center"/>
    </xf>
    <xf numFmtId="0" fontId="2" fillId="2" borderId="19" xfId="0" applyFont="1" applyFill="1" applyBorder="1">
      <alignment vertical="center"/>
    </xf>
    <xf numFmtId="0" fontId="2" fillId="2" borderId="20" xfId="0" applyFont="1" applyFill="1" applyBorder="1">
      <alignment vertical="center"/>
    </xf>
    <xf numFmtId="0" fontId="2" fillId="2" borderId="2" xfId="0" applyFont="1" applyFill="1" applyBorder="1" applyAlignment="1">
      <alignment horizontal="left" vertical="center"/>
    </xf>
    <xf numFmtId="0" fontId="2" fillId="2" borderId="3" xfId="0" applyFont="1" applyFill="1" applyBorder="1" applyAlignment="1">
      <alignment horizontal="left" vertical="center"/>
    </xf>
    <xf numFmtId="0" fontId="2" fillId="2" borderId="21" xfId="0" applyFont="1" applyFill="1" applyBorder="1" applyAlignment="1">
      <alignment horizontal="left" vertical="center"/>
    </xf>
    <xf numFmtId="0" fontId="2" fillId="2" borderId="22" xfId="0" applyFont="1" applyFill="1" applyBorder="1" applyAlignment="1">
      <alignment horizontal="left" vertical="center"/>
    </xf>
    <xf numFmtId="0" fontId="2" fillId="0" borderId="33" xfId="0" applyFont="1" applyBorder="1" applyAlignment="1" applyProtection="1">
      <alignment horizontal="left" vertical="center"/>
      <protection locked="0"/>
    </xf>
    <xf numFmtId="0" fontId="2" fillId="0" borderId="17" xfId="0" applyFont="1" applyBorder="1" applyAlignment="1" applyProtection="1">
      <alignment horizontal="left" vertical="center"/>
      <protection locked="0"/>
    </xf>
    <xf numFmtId="0" fontId="2" fillId="0" borderId="34" xfId="0" applyFont="1" applyBorder="1" applyAlignment="1" applyProtection="1">
      <alignment horizontal="left" vertical="center"/>
      <protection locked="0"/>
    </xf>
    <xf numFmtId="0" fontId="2" fillId="0" borderId="1" xfId="0" applyFont="1" applyBorder="1" applyAlignment="1" applyProtection="1">
      <alignment horizontal="left" vertical="center" shrinkToFit="1"/>
      <protection locked="0"/>
    </xf>
    <xf numFmtId="0" fontId="2" fillId="0" borderId="35" xfId="0" applyFont="1" applyBorder="1" applyAlignment="1" applyProtection="1">
      <alignment horizontal="left" vertical="center" shrinkToFit="1"/>
      <protection locked="0"/>
    </xf>
    <xf numFmtId="0" fontId="2" fillId="0" borderId="13" xfId="0" applyFont="1" applyBorder="1" applyAlignment="1" applyProtection="1">
      <alignment horizontal="left" vertical="center" shrinkToFit="1"/>
      <protection locked="0"/>
    </xf>
    <xf numFmtId="0" fontId="2" fillId="2" borderId="12" xfId="0" applyFont="1" applyFill="1" applyBorder="1">
      <alignment vertical="center"/>
    </xf>
    <xf numFmtId="0" fontId="2" fillId="0" borderId="76" xfId="0" applyFont="1" applyBorder="1" applyAlignment="1" applyProtection="1">
      <alignment horizontal="left" vertical="top" wrapText="1"/>
      <protection locked="0"/>
    </xf>
    <xf numFmtId="0" fontId="2" fillId="0" borderId="76" xfId="0" applyFont="1" applyBorder="1" applyAlignment="1" applyProtection="1">
      <alignment horizontal="left" vertical="top"/>
      <protection locked="0"/>
    </xf>
    <xf numFmtId="0" fontId="2" fillId="0" borderId="75" xfId="0" applyFont="1" applyBorder="1" applyAlignment="1" applyProtection="1">
      <alignment horizontal="left" vertical="top"/>
      <protection locked="0"/>
    </xf>
    <xf numFmtId="0" fontId="2" fillId="0" borderId="31" xfId="0" applyFont="1" applyBorder="1" applyAlignment="1" applyProtection="1">
      <alignment horizontal="left" vertical="top" wrapText="1"/>
      <protection locked="0"/>
    </xf>
    <xf numFmtId="0" fontId="2" fillId="0" borderId="23" xfId="0" applyFont="1" applyBorder="1" applyAlignment="1" applyProtection="1">
      <alignment horizontal="left" vertical="top"/>
      <protection locked="0"/>
    </xf>
    <xf numFmtId="0" fontId="2" fillId="0" borderId="32" xfId="0" applyFont="1" applyBorder="1" applyAlignment="1" applyProtection="1">
      <alignment horizontal="left" vertical="top"/>
      <protection locked="0"/>
    </xf>
    <xf numFmtId="0" fontId="2" fillId="0" borderId="20" xfId="0" applyFont="1" applyBorder="1" applyAlignment="1" applyProtection="1">
      <alignment horizontal="left" vertical="center"/>
      <protection locked="0"/>
    </xf>
    <xf numFmtId="0" fontId="2" fillId="0" borderId="35" xfId="0" applyFont="1" applyBorder="1" applyAlignment="1" applyProtection="1">
      <alignment horizontal="left" vertical="center" wrapText="1"/>
      <protection locked="0"/>
    </xf>
    <xf numFmtId="49" fontId="2" fillId="0" borderId="48" xfId="0" applyNumberFormat="1" applyFont="1" applyBorder="1" applyAlignment="1" applyProtection="1">
      <alignment horizontal="left" vertical="center"/>
      <protection locked="0"/>
    </xf>
    <xf numFmtId="49" fontId="2" fillId="0" borderId="49" xfId="0" applyNumberFormat="1" applyFont="1" applyBorder="1" applyAlignment="1" applyProtection="1">
      <alignment horizontal="left" vertical="center"/>
      <protection locked="0"/>
    </xf>
    <xf numFmtId="49" fontId="2" fillId="0" borderId="50" xfId="0" applyNumberFormat="1" applyFont="1" applyBorder="1" applyAlignment="1" applyProtection="1">
      <alignment horizontal="left" vertical="center"/>
      <protection locked="0"/>
    </xf>
    <xf numFmtId="0" fontId="11" fillId="0" borderId="0" xfId="0" applyFont="1" applyAlignment="1">
      <alignment horizontal="left" vertical="center"/>
    </xf>
    <xf numFmtId="178" fontId="2" fillId="0" borderId="35" xfId="0" applyNumberFormat="1" applyFont="1" applyBorder="1" applyAlignment="1" applyProtection="1">
      <alignment horizontal="left" vertical="center"/>
      <protection locked="0"/>
    </xf>
    <xf numFmtId="178" fontId="2" fillId="0" borderId="19" xfId="0" applyNumberFormat="1" applyFont="1" applyBorder="1" applyAlignment="1" applyProtection="1">
      <alignment horizontal="left" vertical="center"/>
      <protection locked="0"/>
    </xf>
    <xf numFmtId="0" fontId="12" fillId="2" borderId="54" xfId="0" applyFont="1" applyFill="1" applyBorder="1">
      <alignment vertical="center"/>
    </xf>
    <xf numFmtId="0" fontId="12" fillId="2" borderId="19" xfId="0" applyFont="1" applyFill="1" applyBorder="1">
      <alignment vertical="center"/>
    </xf>
    <xf numFmtId="0" fontId="12" fillId="2" borderId="20" xfId="0" applyFont="1" applyFill="1" applyBorder="1">
      <alignment vertical="center"/>
    </xf>
    <xf numFmtId="0" fontId="2" fillId="0" borderId="107" xfId="0" applyFont="1" applyBorder="1" applyAlignment="1" applyProtection="1">
      <alignment horizontal="left" vertical="center"/>
      <protection locked="0"/>
    </xf>
    <xf numFmtId="0" fontId="2" fillId="2" borderId="30" xfId="0" applyFont="1" applyFill="1" applyBorder="1" applyAlignment="1">
      <alignment horizontal="center" vertical="center"/>
    </xf>
    <xf numFmtId="0" fontId="2" fillId="0" borderId="13" xfId="0" applyFont="1" applyBorder="1" applyAlignment="1" applyProtection="1">
      <alignment horizontal="left" vertical="top" wrapText="1"/>
      <protection locked="0"/>
    </xf>
    <xf numFmtId="0" fontId="2" fillId="2" borderId="54" xfId="0" applyFont="1" applyFill="1" applyBorder="1" applyAlignment="1">
      <alignment vertical="center" wrapText="1"/>
    </xf>
    <xf numFmtId="0" fontId="12" fillId="2" borderId="35" xfId="0" applyFont="1" applyFill="1" applyBorder="1">
      <alignment vertical="center"/>
    </xf>
    <xf numFmtId="0" fontId="12" fillId="0" borderId="35" xfId="0" applyFont="1" applyBorder="1" applyAlignment="1" applyProtection="1">
      <alignment horizontal="left" vertical="center"/>
      <protection locked="0"/>
    </xf>
    <xf numFmtId="0" fontId="12" fillId="0" borderId="19" xfId="0" applyFont="1" applyBorder="1" applyAlignment="1" applyProtection="1">
      <alignment horizontal="left" vertical="center"/>
      <protection locked="0"/>
    </xf>
    <xf numFmtId="0" fontId="12" fillId="0" borderId="36" xfId="0" applyFont="1" applyBorder="1" applyAlignment="1" applyProtection="1">
      <alignment horizontal="left" vertical="center"/>
      <protection locked="0"/>
    </xf>
    <xf numFmtId="0" fontId="12" fillId="2" borderId="62" xfId="0" applyFont="1" applyFill="1" applyBorder="1">
      <alignment vertical="center"/>
    </xf>
    <xf numFmtId="0" fontId="12" fillId="2" borderId="49" xfId="0" applyFont="1" applyFill="1" applyBorder="1">
      <alignment vertical="center"/>
    </xf>
    <xf numFmtId="0" fontId="12" fillId="2" borderId="60" xfId="0" applyFont="1" applyFill="1" applyBorder="1">
      <alignment vertical="center"/>
    </xf>
    <xf numFmtId="0" fontId="2" fillId="2" borderId="14" xfId="0" applyFont="1" applyFill="1" applyBorder="1">
      <alignment vertical="center"/>
    </xf>
    <xf numFmtId="0" fontId="2" fillId="2" borderId="15" xfId="0" applyFont="1" applyFill="1" applyBorder="1">
      <alignment vertical="center"/>
    </xf>
    <xf numFmtId="0" fontId="2" fillId="2" borderId="48" xfId="0" applyFont="1" applyFill="1" applyBorder="1">
      <alignment vertical="center"/>
    </xf>
    <xf numFmtId="0" fontId="2" fillId="2" borderId="16" xfId="0" applyFont="1" applyFill="1" applyBorder="1">
      <alignment vertical="center"/>
    </xf>
    <xf numFmtId="0" fontId="2" fillId="2" borderId="2" xfId="0" applyFont="1" applyFill="1" applyBorder="1">
      <alignment vertical="center"/>
    </xf>
    <xf numFmtId="0" fontId="2" fillId="2" borderId="3" xfId="0" applyFont="1" applyFill="1" applyBorder="1">
      <alignment vertical="center"/>
    </xf>
    <xf numFmtId="0" fontId="2" fillId="2" borderId="21" xfId="0" applyFont="1" applyFill="1" applyBorder="1">
      <alignment vertical="center"/>
    </xf>
    <xf numFmtId="0" fontId="2" fillId="2" borderId="38" xfId="0" applyFont="1" applyFill="1" applyBorder="1">
      <alignment vertical="center"/>
    </xf>
    <xf numFmtId="0" fontId="2" fillId="0" borderId="78" xfId="0" applyFont="1" applyBorder="1" applyAlignment="1" applyProtection="1">
      <alignment horizontal="left" vertical="top" wrapText="1"/>
      <protection locked="0"/>
    </xf>
    <xf numFmtId="0" fontId="2" fillId="0" borderId="77" xfId="0" applyFont="1" applyBorder="1" applyAlignment="1" applyProtection="1">
      <alignment horizontal="left" vertical="top" wrapText="1"/>
      <protection locked="0"/>
    </xf>
    <xf numFmtId="0" fontId="2" fillId="0" borderId="23" xfId="0" applyFont="1" applyBorder="1" applyAlignment="1" applyProtection="1">
      <alignment horizontal="left" vertical="top" wrapText="1"/>
      <protection locked="0"/>
    </xf>
    <xf numFmtId="0" fontId="2" fillId="0" borderId="32" xfId="0" applyFont="1" applyBorder="1" applyAlignment="1" applyProtection="1">
      <alignment horizontal="left" vertical="top" wrapText="1"/>
      <protection locked="0"/>
    </xf>
    <xf numFmtId="0" fontId="2" fillId="2" borderId="39" xfId="0" applyFont="1" applyFill="1" applyBorder="1">
      <alignment vertical="center"/>
    </xf>
    <xf numFmtId="0" fontId="2" fillId="2" borderId="12" xfId="0" applyFont="1" applyFill="1" applyBorder="1" applyAlignment="1">
      <alignment horizontal="center" vertical="center"/>
    </xf>
    <xf numFmtId="0" fontId="2" fillId="2" borderId="1" xfId="0" applyFont="1" applyFill="1" applyBorder="1" applyAlignment="1">
      <alignment horizontal="center" vertical="center"/>
    </xf>
    <xf numFmtId="0" fontId="2" fillId="2" borderId="14" xfId="0" applyFont="1" applyFill="1" applyBorder="1" applyAlignment="1">
      <alignment horizontal="center" vertical="center"/>
    </xf>
    <xf numFmtId="0" fontId="2" fillId="2" borderId="15" xfId="0" applyFont="1" applyFill="1" applyBorder="1" applyAlignment="1">
      <alignment horizontal="center" vertical="center"/>
    </xf>
    <xf numFmtId="178" fontId="2" fillId="0" borderId="48" xfId="0" applyNumberFormat="1" applyFont="1" applyBorder="1" applyAlignment="1" applyProtection="1">
      <alignment horizontal="left" vertical="center"/>
      <protection locked="0"/>
    </xf>
    <xf numFmtId="178" fontId="2" fillId="0" borderId="49" xfId="0" applyNumberFormat="1" applyFont="1" applyBorder="1" applyAlignment="1" applyProtection="1">
      <alignment horizontal="left" vertical="center"/>
      <protection locked="0"/>
    </xf>
    <xf numFmtId="0" fontId="2" fillId="2" borderId="36" xfId="0" applyFont="1" applyFill="1" applyBorder="1">
      <alignment vertical="center"/>
    </xf>
    <xf numFmtId="0" fontId="2" fillId="2" borderId="61" xfId="0" applyFont="1" applyFill="1" applyBorder="1">
      <alignment vertical="center"/>
    </xf>
    <xf numFmtId="0" fontId="2" fillId="2" borderId="17" xfId="0" applyFont="1" applyFill="1" applyBorder="1">
      <alignment vertical="center"/>
    </xf>
    <xf numFmtId="0" fontId="2" fillId="2" borderId="18" xfId="0" applyFont="1" applyFill="1" applyBorder="1">
      <alignment vertical="center"/>
    </xf>
    <xf numFmtId="0" fontId="2" fillId="2" borderId="40" xfId="0" applyFont="1" applyFill="1" applyBorder="1">
      <alignment vertical="center"/>
    </xf>
    <xf numFmtId="0" fontId="2" fillId="2" borderId="44" xfId="0" applyFont="1" applyFill="1" applyBorder="1">
      <alignment vertical="center"/>
    </xf>
    <xf numFmtId="0" fontId="2" fillId="0" borderId="29" xfId="0" applyFont="1" applyBorder="1" applyAlignment="1" applyProtection="1">
      <alignment horizontal="left" vertical="top" wrapText="1"/>
      <protection locked="0"/>
    </xf>
    <xf numFmtId="0" fontId="2" fillId="0" borderId="26" xfId="0" applyFont="1" applyBorder="1" applyAlignment="1" applyProtection="1">
      <alignment horizontal="left" vertical="top" wrapText="1"/>
      <protection locked="0"/>
    </xf>
    <xf numFmtId="0" fontId="2" fillId="0" borderId="30" xfId="0" applyFont="1" applyBorder="1" applyAlignment="1" applyProtection="1">
      <alignment horizontal="left" vertical="top" wrapText="1"/>
      <protection locked="0"/>
    </xf>
    <xf numFmtId="0" fontId="2" fillId="0" borderId="44" xfId="0" applyFont="1" applyBorder="1" applyAlignment="1" applyProtection="1">
      <alignment horizontal="left" vertical="top" wrapText="1"/>
      <protection locked="0"/>
    </xf>
    <xf numFmtId="0" fontId="2" fillId="0" borderId="0" xfId="0" applyFont="1" applyAlignment="1" applyProtection="1">
      <alignment horizontal="left" vertical="top" wrapText="1"/>
      <protection locked="0"/>
    </xf>
    <xf numFmtId="0" fontId="2" fillId="0" borderId="6" xfId="0" applyFont="1" applyBorder="1" applyAlignment="1" applyProtection="1">
      <alignment horizontal="left" vertical="top" wrapText="1"/>
      <protection locked="0"/>
    </xf>
    <xf numFmtId="0" fontId="2" fillId="2" borderId="9" xfId="0" applyFont="1" applyFill="1" applyBorder="1">
      <alignment vertical="center"/>
    </xf>
    <xf numFmtId="0" fontId="2" fillId="2" borderId="10" xfId="0" applyFont="1" applyFill="1" applyBorder="1">
      <alignment vertical="center"/>
    </xf>
    <xf numFmtId="0" fontId="2" fillId="2" borderId="33" xfId="0" applyFont="1" applyFill="1" applyBorder="1">
      <alignment vertical="center"/>
    </xf>
    <xf numFmtId="0" fontId="2" fillId="0" borderId="18" xfId="0" applyFont="1" applyBorder="1" applyAlignment="1" applyProtection="1">
      <alignment horizontal="left" vertical="center"/>
      <protection locked="0"/>
    </xf>
    <xf numFmtId="0" fontId="2" fillId="2" borderId="34" xfId="0" applyFont="1" applyFill="1" applyBorder="1">
      <alignment vertical="center"/>
    </xf>
    <xf numFmtId="0" fontId="2" fillId="2" borderId="42" xfId="0" applyFont="1" applyFill="1" applyBorder="1" applyAlignment="1">
      <alignment horizontal="center" vertical="center"/>
    </xf>
    <xf numFmtId="0" fontId="2" fillId="2" borderId="40" xfId="0" applyFont="1" applyFill="1" applyBorder="1" applyAlignment="1">
      <alignment horizontal="center" vertical="center"/>
    </xf>
    <xf numFmtId="0" fontId="2" fillId="2" borderId="25" xfId="0" applyFont="1" applyFill="1" applyBorder="1" applyAlignment="1">
      <alignment vertical="center" wrapText="1"/>
    </xf>
    <xf numFmtId="0" fontId="2" fillId="2" borderId="26" xfId="0" applyFont="1" applyFill="1" applyBorder="1" applyAlignment="1">
      <alignment vertical="center" wrapText="1"/>
    </xf>
    <xf numFmtId="0" fontId="2" fillId="2" borderId="27" xfId="0" applyFont="1" applyFill="1" applyBorder="1" applyAlignment="1">
      <alignment vertical="center" wrapText="1"/>
    </xf>
    <xf numFmtId="0" fontId="2" fillId="2" borderId="5" xfId="0" applyFont="1" applyFill="1" applyBorder="1" applyAlignment="1">
      <alignment vertical="center" wrapText="1"/>
    </xf>
    <xf numFmtId="0" fontId="2" fillId="2" borderId="0" xfId="0" applyFont="1" applyFill="1" applyAlignment="1">
      <alignment vertical="center" wrapText="1"/>
    </xf>
    <xf numFmtId="0" fontId="2" fillId="2" borderId="28" xfId="0" applyFont="1" applyFill="1" applyBorder="1" applyAlignment="1">
      <alignment vertical="center" wrapText="1"/>
    </xf>
    <xf numFmtId="0" fontId="2" fillId="2" borderId="7" xfId="0" applyFont="1" applyFill="1" applyBorder="1" applyAlignment="1">
      <alignment vertical="center" wrapText="1"/>
    </xf>
    <xf numFmtId="0" fontId="2" fillId="2" borderId="8" xfId="0" applyFont="1" applyFill="1" applyBorder="1" applyAlignment="1">
      <alignment vertical="center" wrapText="1"/>
    </xf>
    <xf numFmtId="0" fontId="2" fillId="2" borderId="37" xfId="0" applyFont="1" applyFill="1" applyBorder="1" applyAlignment="1">
      <alignment vertical="center" wrapText="1"/>
    </xf>
    <xf numFmtId="49" fontId="2" fillId="0" borderId="35" xfId="0" applyNumberFormat="1" applyFont="1" applyBorder="1" applyAlignment="1" applyProtection="1">
      <alignment horizontal="left" vertical="center"/>
      <protection locked="0"/>
    </xf>
    <xf numFmtId="49" fontId="2" fillId="0" borderId="19" xfId="0" applyNumberFormat="1" applyFont="1" applyBorder="1" applyAlignment="1" applyProtection="1">
      <alignment horizontal="left" vertical="center"/>
      <protection locked="0"/>
    </xf>
    <xf numFmtId="49" fontId="2" fillId="0" borderId="36" xfId="0" applyNumberFormat="1" applyFont="1" applyBorder="1" applyAlignment="1" applyProtection="1">
      <alignment horizontal="left" vertical="center"/>
      <protection locked="0"/>
    </xf>
    <xf numFmtId="0" fontId="2" fillId="2" borderId="20" xfId="0" applyFont="1" applyFill="1" applyBorder="1" applyAlignment="1">
      <alignment horizontal="center" vertical="center"/>
    </xf>
    <xf numFmtId="0" fontId="2" fillId="2" borderId="35" xfId="0" applyFont="1" applyFill="1" applyBorder="1">
      <alignment vertical="center"/>
    </xf>
    <xf numFmtId="0" fontId="2" fillId="2" borderId="42" xfId="0" applyFont="1" applyFill="1" applyBorder="1">
      <alignment vertical="center"/>
    </xf>
    <xf numFmtId="0" fontId="2" fillId="2" borderId="41" xfId="0" applyFont="1" applyFill="1" applyBorder="1">
      <alignment vertical="center"/>
    </xf>
    <xf numFmtId="0" fontId="2" fillId="2" borderId="13" xfId="0" applyFont="1" applyFill="1" applyBorder="1" applyAlignment="1">
      <alignment horizontal="center" vertical="center"/>
    </xf>
    <xf numFmtId="0" fontId="2" fillId="2" borderId="55" xfId="0" applyFont="1" applyFill="1" applyBorder="1">
      <alignment vertical="center"/>
    </xf>
    <xf numFmtId="0" fontId="2" fillId="2" borderId="29" xfId="0" applyFont="1" applyFill="1" applyBorder="1" applyAlignment="1">
      <alignment vertical="center" wrapText="1"/>
    </xf>
    <xf numFmtId="0" fontId="2" fillId="2" borderId="13" xfId="0" applyFont="1" applyFill="1" applyBorder="1">
      <alignment vertical="center"/>
    </xf>
    <xf numFmtId="0" fontId="2" fillId="2" borderId="1" xfId="0" applyFont="1" applyFill="1" applyBorder="1" applyAlignment="1">
      <alignment horizontal="left" vertical="center" shrinkToFit="1"/>
    </xf>
    <xf numFmtId="0" fontId="2" fillId="0" borderId="29" xfId="0" applyFont="1" applyBorder="1" applyAlignment="1" applyProtection="1">
      <alignment horizontal="left" vertical="center"/>
      <protection locked="0"/>
    </xf>
    <xf numFmtId="0" fontId="2" fillId="0" borderId="31" xfId="0" applyFont="1" applyBorder="1" applyAlignment="1" applyProtection="1">
      <alignment horizontal="left" vertical="center"/>
      <protection locked="0"/>
    </xf>
    <xf numFmtId="0" fontId="2" fillId="2" borderId="12" xfId="0" applyFont="1" applyFill="1" applyBorder="1" applyAlignment="1">
      <alignment horizontal="left" vertical="center" wrapText="1"/>
    </xf>
    <xf numFmtId="0" fontId="2" fillId="2" borderId="1" xfId="0" applyFont="1" applyFill="1" applyBorder="1" applyAlignment="1">
      <alignment horizontal="left" vertical="center" wrapText="1"/>
    </xf>
    <xf numFmtId="0" fontId="2" fillId="2" borderId="1" xfId="0" applyFont="1" applyFill="1" applyBorder="1" applyAlignment="1">
      <alignment horizontal="left" vertical="center"/>
    </xf>
    <xf numFmtId="0" fontId="2" fillId="2" borderId="35" xfId="0" applyFont="1" applyFill="1" applyBorder="1" applyAlignment="1">
      <alignment vertical="center" shrinkToFit="1"/>
    </xf>
    <xf numFmtId="0" fontId="2" fillId="2" borderId="19" xfId="0" applyFont="1" applyFill="1" applyBorder="1" applyAlignment="1">
      <alignment vertical="center" shrinkToFit="1"/>
    </xf>
    <xf numFmtId="0" fontId="2" fillId="2" borderId="20" xfId="0" applyFont="1" applyFill="1" applyBorder="1" applyAlignment="1">
      <alignment vertical="center" shrinkToFit="1"/>
    </xf>
    <xf numFmtId="0" fontId="2" fillId="2" borderId="22" xfId="0" applyFont="1" applyFill="1" applyBorder="1" applyAlignment="1">
      <alignment vertical="center" wrapText="1"/>
    </xf>
    <xf numFmtId="0" fontId="2" fillId="2" borderId="24" xfId="0" applyFont="1" applyFill="1" applyBorder="1" applyAlignment="1">
      <alignment vertical="center" wrapText="1"/>
    </xf>
    <xf numFmtId="0" fontId="2" fillId="0" borderId="20" xfId="0" applyFont="1" applyBorder="1" applyAlignment="1" applyProtection="1">
      <alignment horizontal="left" vertical="top"/>
      <protection locked="0"/>
    </xf>
    <xf numFmtId="0" fontId="2" fillId="2" borderId="31" xfId="0" applyFont="1" applyFill="1" applyBorder="1" applyAlignment="1">
      <alignment vertical="center" wrapText="1"/>
    </xf>
    <xf numFmtId="0" fontId="2" fillId="2" borderId="23" xfId="0" applyFont="1" applyFill="1" applyBorder="1" applyAlignment="1">
      <alignment vertical="center" wrapText="1"/>
    </xf>
    <xf numFmtId="0" fontId="2" fillId="0" borderId="26" xfId="0" applyFont="1" applyBorder="1" applyAlignment="1" applyProtection="1">
      <alignment horizontal="left" vertical="center"/>
      <protection locked="0"/>
    </xf>
    <xf numFmtId="0" fontId="2" fillId="0" borderId="30" xfId="0" applyFont="1" applyBorder="1" applyAlignment="1" applyProtection="1">
      <alignment horizontal="left" vertical="center"/>
      <protection locked="0"/>
    </xf>
    <xf numFmtId="0" fontId="2" fillId="0" borderId="23" xfId="0" applyFont="1" applyBorder="1" applyAlignment="1" applyProtection="1">
      <alignment horizontal="left" vertical="center"/>
      <protection locked="0"/>
    </xf>
    <xf numFmtId="0" fontId="2" fillId="0" borderId="32" xfId="0" applyFont="1" applyBorder="1" applyAlignment="1" applyProtection="1">
      <alignment horizontal="left" vertical="center"/>
      <protection locked="0"/>
    </xf>
    <xf numFmtId="0" fontId="2" fillId="2" borderId="44" xfId="0" applyFont="1" applyFill="1" applyBorder="1" applyAlignment="1">
      <alignment vertical="center" wrapText="1"/>
    </xf>
    <xf numFmtId="0" fontId="2" fillId="0" borderId="44" xfId="0" applyFont="1" applyBorder="1" applyAlignment="1" applyProtection="1">
      <alignment horizontal="left" vertical="center"/>
      <protection locked="0"/>
    </xf>
    <xf numFmtId="0" fontId="2" fillId="0" borderId="15" xfId="0" applyFont="1" applyBorder="1" applyAlignment="1" applyProtection="1">
      <alignment horizontal="left" vertical="top" wrapText="1"/>
      <protection locked="0"/>
    </xf>
    <xf numFmtId="0" fontId="2" fillId="0" borderId="15" xfId="0" applyFont="1" applyBorder="1" applyAlignment="1" applyProtection="1">
      <alignment horizontal="left" vertical="top"/>
      <protection locked="0"/>
    </xf>
    <xf numFmtId="0" fontId="2" fillId="0" borderId="48" xfId="0" applyFont="1" applyBorder="1" applyAlignment="1" applyProtection="1">
      <alignment horizontal="left" vertical="top"/>
      <protection locked="0"/>
    </xf>
    <xf numFmtId="0" fontId="2" fillId="0" borderId="16" xfId="0" applyFont="1" applyBorder="1" applyAlignment="1" applyProtection="1">
      <alignment horizontal="left" vertical="top"/>
      <protection locked="0"/>
    </xf>
    <xf numFmtId="0" fontId="2" fillId="0" borderId="10" xfId="0" applyFont="1" applyBorder="1" applyAlignment="1" applyProtection="1">
      <alignment horizontal="left" vertical="top" wrapText="1"/>
      <protection locked="0"/>
    </xf>
    <xf numFmtId="0" fontId="2" fillId="0" borderId="10" xfId="0" applyFont="1" applyBorder="1" applyAlignment="1" applyProtection="1">
      <alignment horizontal="left" vertical="top"/>
      <protection locked="0"/>
    </xf>
    <xf numFmtId="0" fontId="2" fillId="0" borderId="33" xfId="0" applyFont="1" applyBorder="1" applyAlignment="1" applyProtection="1">
      <alignment horizontal="left" vertical="top"/>
      <protection locked="0"/>
    </xf>
    <xf numFmtId="0" fontId="2" fillId="0" borderId="11" xfId="0" applyFont="1" applyBorder="1" applyAlignment="1" applyProtection="1">
      <alignment horizontal="left" vertical="top"/>
      <protection locked="0"/>
    </xf>
    <xf numFmtId="0" fontId="2" fillId="0" borderId="48" xfId="0" applyFont="1" applyBorder="1" applyAlignment="1" applyProtection="1">
      <alignment horizontal="left" vertical="center"/>
      <protection locked="0"/>
    </xf>
    <xf numFmtId="0" fontId="2" fillId="0" borderId="49" xfId="0" applyFont="1" applyBorder="1" applyAlignment="1" applyProtection="1">
      <alignment horizontal="left" vertical="center"/>
      <protection locked="0"/>
    </xf>
    <xf numFmtId="0" fontId="2" fillId="0" borderId="50" xfId="0" applyFont="1" applyBorder="1" applyAlignment="1" applyProtection="1">
      <alignment horizontal="left" vertical="center"/>
      <protection locked="0"/>
    </xf>
    <xf numFmtId="0" fontId="18" fillId="0" borderId="8" xfId="0" applyFont="1" applyBorder="1" applyAlignment="1">
      <alignment vertical="center" shrinkToFit="1"/>
    </xf>
    <xf numFmtId="0" fontId="2" fillId="2" borderId="33" xfId="0" applyFont="1" applyFill="1" applyBorder="1" applyAlignment="1">
      <alignment vertical="center" shrinkToFit="1"/>
    </xf>
    <xf numFmtId="0" fontId="2" fillId="2" borderId="17" xfId="0" applyFont="1" applyFill="1" applyBorder="1" applyAlignment="1">
      <alignment vertical="center" shrinkToFit="1"/>
    </xf>
    <xf numFmtId="0" fontId="2" fillId="2" borderId="18" xfId="0" applyFont="1" applyFill="1" applyBorder="1" applyAlignment="1">
      <alignment vertical="center" shrinkToFit="1"/>
    </xf>
    <xf numFmtId="0" fontId="2" fillId="0" borderId="10" xfId="0" applyFont="1" applyBorder="1" applyAlignment="1" applyProtection="1">
      <alignment horizontal="left" vertical="center"/>
      <protection locked="0"/>
    </xf>
    <xf numFmtId="0" fontId="2" fillId="0" borderId="11" xfId="0" applyFont="1" applyBorder="1" applyAlignment="1" applyProtection="1">
      <alignment horizontal="left" vertical="center"/>
      <protection locked="0"/>
    </xf>
    <xf numFmtId="0" fontId="2" fillId="2" borderId="48" xfId="0" applyFont="1" applyFill="1" applyBorder="1" applyAlignment="1">
      <alignment horizontal="center" vertical="center"/>
    </xf>
    <xf numFmtId="0" fontId="2" fillId="2" borderId="49" xfId="0" applyFont="1" applyFill="1" applyBorder="1" applyAlignment="1">
      <alignment horizontal="center" vertical="center"/>
    </xf>
    <xf numFmtId="0" fontId="2" fillId="2" borderId="60" xfId="0" applyFont="1" applyFill="1" applyBorder="1" applyAlignment="1">
      <alignment horizontal="center" vertical="center"/>
    </xf>
    <xf numFmtId="0" fontId="2" fillId="2" borderId="9" xfId="0" applyFont="1" applyFill="1" applyBorder="1" applyAlignment="1">
      <alignment vertical="center" wrapText="1"/>
    </xf>
    <xf numFmtId="0" fontId="2" fillId="2" borderId="31" xfId="0" applyFont="1" applyFill="1" applyBorder="1" applyAlignment="1">
      <alignment horizontal="left" vertical="center" wrapText="1"/>
    </xf>
    <xf numFmtId="0" fontId="2" fillId="2" borderId="24" xfId="0" applyFont="1" applyFill="1" applyBorder="1" applyAlignment="1">
      <alignment horizontal="left" vertical="center" wrapText="1"/>
    </xf>
    <xf numFmtId="0" fontId="2" fillId="2" borderId="2" xfId="0" applyFont="1" applyFill="1" applyBorder="1" applyAlignment="1">
      <alignment vertical="center" wrapText="1"/>
    </xf>
    <xf numFmtId="0" fontId="2" fillId="2" borderId="3" xfId="0" applyFont="1" applyFill="1" applyBorder="1" applyAlignment="1">
      <alignment vertical="center" wrapText="1"/>
    </xf>
    <xf numFmtId="0" fontId="2" fillId="2" borderId="21" xfId="0" applyFont="1" applyFill="1" applyBorder="1" applyAlignment="1">
      <alignment vertical="center" wrapText="1"/>
    </xf>
    <xf numFmtId="0" fontId="2" fillId="2" borderId="83" xfId="0" applyFont="1" applyFill="1" applyBorder="1">
      <alignment vertical="center"/>
    </xf>
    <xf numFmtId="0" fontId="2" fillId="2" borderId="81" xfId="0" applyFont="1" applyFill="1" applyBorder="1">
      <alignment vertical="center"/>
    </xf>
    <xf numFmtId="0" fontId="2" fillId="2" borderId="29" xfId="0" applyFont="1" applyFill="1" applyBorder="1" applyAlignment="1">
      <alignment horizontal="center" vertical="center"/>
    </xf>
    <xf numFmtId="0" fontId="2" fillId="2" borderId="44" xfId="0" applyFont="1" applyFill="1" applyBorder="1" applyAlignment="1">
      <alignment horizontal="center" vertical="center"/>
    </xf>
    <xf numFmtId="0" fontId="2" fillId="2" borderId="64" xfId="0" applyFont="1" applyFill="1" applyBorder="1" applyAlignment="1">
      <alignment horizontal="center" vertical="center"/>
    </xf>
    <xf numFmtId="0" fontId="2" fillId="2" borderId="37" xfId="0" applyFont="1" applyFill="1" applyBorder="1" applyAlignment="1">
      <alignment horizontal="center" vertical="center"/>
    </xf>
    <xf numFmtId="0" fontId="2" fillId="2" borderId="25" xfId="0" applyFont="1" applyFill="1" applyBorder="1" applyAlignment="1">
      <alignment horizontal="center" vertical="center" wrapText="1"/>
    </xf>
    <xf numFmtId="0" fontId="2" fillId="2" borderId="27" xfId="0" applyFont="1" applyFill="1" applyBorder="1" applyAlignment="1">
      <alignment horizontal="center" vertical="center" wrapText="1"/>
    </xf>
    <xf numFmtId="0" fontId="2" fillId="2" borderId="5" xfId="0" applyFont="1" applyFill="1" applyBorder="1" applyAlignment="1">
      <alignment horizontal="center" vertical="center" wrapText="1"/>
    </xf>
    <xf numFmtId="0" fontId="2" fillId="2" borderId="28" xfId="0" applyFont="1" applyFill="1" applyBorder="1" applyAlignment="1">
      <alignment horizontal="center" vertical="center" wrapText="1"/>
    </xf>
    <xf numFmtId="0" fontId="2" fillId="2" borderId="7" xfId="0" applyFont="1" applyFill="1" applyBorder="1" applyAlignment="1">
      <alignment horizontal="center" vertical="center" wrapText="1"/>
    </xf>
    <xf numFmtId="0" fontId="2" fillId="2" borderId="37" xfId="0" applyFont="1" applyFill="1" applyBorder="1" applyAlignment="1">
      <alignment horizontal="center" vertical="center" wrapText="1"/>
    </xf>
    <xf numFmtId="0" fontId="2" fillId="2" borderId="1" xfId="0" applyFont="1" applyFill="1" applyBorder="1" applyAlignment="1">
      <alignment vertical="center" shrinkToFit="1"/>
    </xf>
    <xf numFmtId="0" fontId="2" fillId="2" borderId="1" xfId="0" applyFont="1" applyFill="1" applyBorder="1" applyAlignment="1">
      <alignment vertical="center" wrapText="1"/>
    </xf>
    <xf numFmtId="0" fontId="2" fillId="2" borderId="15" xfId="0" applyFont="1" applyFill="1" applyBorder="1" applyAlignment="1">
      <alignment vertical="center" wrapText="1"/>
    </xf>
    <xf numFmtId="0" fontId="2" fillId="2" borderId="49" xfId="0" applyFont="1" applyFill="1" applyBorder="1">
      <alignment vertical="center"/>
    </xf>
    <xf numFmtId="0" fontId="2" fillId="2" borderId="60" xfId="0" applyFont="1" applyFill="1" applyBorder="1">
      <alignment vertical="center"/>
    </xf>
    <xf numFmtId="0" fontId="2" fillId="0" borderId="48" xfId="0" applyFont="1" applyBorder="1" applyAlignment="1" applyProtection="1">
      <alignment horizontal="left" vertical="top" wrapText="1"/>
      <protection locked="0"/>
    </xf>
    <xf numFmtId="0" fontId="2" fillId="0" borderId="49" xfId="0" applyFont="1" applyBorder="1" applyAlignment="1" applyProtection="1">
      <alignment horizontal="left" vertical="top"/>
      <protection locked="0"/>
    </xf>
    <xf numFmtId="0" fontId="2" fillId="0" borderId="50" xfId="0" applyFont="1" applyBorder="1" applyAlignment="1" applyProtection="1">
      <alignment horizontal="left" vertical="top"/>
      <protection locked="0"/>
    </xf>
    <xf numFmtId="0" fontId="2" fillId="2" borderId="12" xfId="0" applyFont="1" applyFill="1" applyBorder="1" applyAlignment="1">
      <alignment vertical="center" shrinkToFit="1"/>
    </xf>
    <xf numFmtId="0" fontId="2" fillId="2" borderId="12" xfId="0" applyFont="1" applyFill="1" applyBorder="1" applyAlignment="1">
      <alignment vertical="center" wrapText="1"/>
    </xf>
    <xf numFmtId="0" fontId="2" fillId="2" borderId="14" xfId="0" applyFont="1" applyFill="1" applyBorder="1" applyAlignment="1">
      <alignment vertical="center" wrapText="1"/>
    </xf>
    <xf numFmtId="0" fontId="2" fillId="2" borderId="62" xfId="0" applyFont="1" applyFill="1" applyBorder="1">
      <alignment vertical="center"/>
    </xf>
    <xf numFmtId="0" fontId="2" fillId="0" borderId="49" xfId="0" applyFont="1" applyBorder="1" applyAlignment="1" applyProtection="1">
      <alignment horizontal="left" vertical="top" wrapText="1"/>
      <protection locked="0"/>
    </xf>
    <xf numFmtId="0" fontId="2" fillId="0" borderId="50" xfId="0" applyFont="1" applyBorder="1" applyAlignment="1" applyProtection="1">
      <alignment horizontal="left" vertical="top" wrapText="1"/>
      <protection locked="0"/>
    </xf>
    <xf numFmtId="0" fontId="2" fillId="2" borderId="56" xfId="0" applyFont="1" applyFill="1" applyBorder="1" applyAlignment="1">
      <alignment horizontal="center" vertical="center"/>
    </xf>
    <xf numFmtId="0" fontId="2" fillId="2" borderId="57" xfId="0" applyFont="1" applyFill="1" applyBorder="1" applyAlignment="1">
      <alignment horizontal="center" vertical="center"/>
    </xf>
    <xf numFmtId="0" fontId="2" fillId="2" borderId="58" xfId="0" applyFont="1" applyFill="1" applyBorder="1" applyAlignment="1">
      <alignment horizontal="center" vertical="center"/>
    </xf>
    <xf numFmtId="0" fontId="2" fillId="2" borderId="55" xfId="0" applyFont="1" applyFill="1" applyBorder="1" applyAlignment="1">
      <alignment horizontal="center" vertical="center"/>
    </xf>
    <xf numFmtId="0" fontId="2" fillId="2" borderId="38" xfId="0" applyFont="1" applyFill="1" applyBorder="1" applyAlignment="1">
      <alignment vertical="center" wrapText="1"/>
    </xf>
    <xf numFmtId="0" fontId="2" fillId="2" borderId="4" xfId="0" applyFont="1" applyFill="1" applyBorder="1" applyAlignment="1">
      <alignment vertical="center" wrapText="1"/>
    </xf>
    <xf numFmtId="0" fontId="2" fillId="2" borderId="6" xfId="0" applyFont="1" applyFill="1" applyBorder="1" applyAlignment="1">
      <alignment vertical="center" wrapText="1"/>
    </xf>
    <xf numFmtId="0" fontId="2" fillId="2" borderId="32" xfId="0" applyFont="1" applyFill="1" applyBorder="1" applyAlignment="1">
      <alignment vertical="center" wrapText="1"/>
    </xf>
    <xf numFmtId="0" fontId="2" fillId="2" borderId="54" xfId="0" applyFont="1" applyFill="1" applyBorder="1" applyAlignment="1">
      <alignment vertical="center" shrinkToFit="1"/>
    </xf>
    <xf numFmtId="0" fontId="2" fillId="2" borderId="51" xfId="0" applyFont="1" applyFill="1" applyBorder="1">
      <alignment vertical="center"/>
    </xf>
    <xf numFmtId="0" fontId="2" fillId="2" borderId="6" xfId="0" applyFont="1" applyFill="1" applyBorder="1">
      <alignment vertical="center"/>
    </xf>
    <xf numFmtId="0" fontId="2" fillId="2" borderId="7" xfId="0" applyFont="1" applyFill="1" applyBorder="1">
      <alignment vertical="center"/>
    </xf>
    <xf numFmtId="0" fontId="2" fillId="2" borderId="8" xfId="0" applyFont="1" applyFill="1" applyBorder="1">
      <alignment vertical="center"/>
    </xf>
    <xf numFmtId="0" fontId="2" fillId="2" borderId="63" xfId="0" applyFont="1" applyFill="1" applyBorder="1">
      <alignment vertical="center"/>
    </xf>
    <xf numFmtId="0" fontId="2" fillId="2" borderId="48" xfId="0" applyFont="1" applyFill="1" applyBorder="1" applyAlignment="1">
      <alignment horizontal="left" vertical="center"/>
    </xf>
    <xf numFmtId="0" fontId="2" fillId="2" borderId="49" xfId="0" applyFont="1" applyFill="1" applyBorder="1" applyAlignment="1">
      <alignment horizontal="left" vertical="center"/>
    </xf>
    <xf numFmtId="0" fontId="2" fillId="2" borderId="60" xfId="0" applyFont="1" applyFill="1" applyBorder="1" applyAlignment="1">
      <alignment horizontal="left" vertical="center"/>
    </xf>
    <xf numFmtId="0" fontId="2" fillId="0" borderId="15" xfId="0" applyFont="1" applyBorder="1" applyAlignment="1" applyProtection="1">
      <alignment horizontal="left" vertical="center"/>
      <protection locked="0"/>
    </xf>
    <xf numFmtId="0" fontId="2" fillId="0" borderId="16" xfId="0" applyFont="1" applyBorder="1" applyAlignment="1" applyProtection="1">
      <alignment horizontal="left" vertical="center"/>
      <protection locked="0"/>
    </xf>
    <xf numFmtId="0" fontId="2" fillId="2" borderId="4" xfId="0" applyFont="1" applyFill="1" applyBorder="1">
      <alignment vertical="center"/>
    </xf>
    <xf numFmtId="0" fontId="2" fillId="2" borderId="31" xfId="0" applyFont="1" applyFill="1" applyBorder="1" applyAlignment="1">
      <alignment horizontal="center" vertical="center"/>
    </xf>
    <xf numFmtId="0" fontId="2" fillId="2" borderId="35" xfId="0" applyFont="1" applyFill="1" applyBorder="1" applyAlignment="1">
      <alignment horizontal="center" vertical="center" shrinkToFit="1"/>
    </xf>
    <xf numFmtId="0" fontId="2" fillId="2" borderId="19" xfId="0" applyFont="1" applyFill="1" applyBorder="1" applyAlignment="1">
      <alignment horizontal="center" vertical="center" shrinkToFit="1"/>
    </xf>
    <xf numFmtId="0" fontId="2" fillId="2" borderId="36" xfId="0" applyFont="1" applyFill="1" applyBorder="1" applyAlignment="1">
      <alignment horizontal="center" vertical="center" shrinkToFit="1"/>
    </xf>
    <xf numFmtId="0" fontId="2" fillId="0" borderId="0" xfId="0" applyFont="1" applyAlignment="1" applyProtection="1">
      <alignment horizontal="left" vertical="center"/>
      <protection locked="0"/>
    </xf>
    <xf numFmtId="49" fontId="2" fillId="2" borderId="30" xfId="0" applyNumberFormat="1" applyFont="1" applyFill="1" applyBorder="1">
      <alignment vertical="center"/>
    </xf>
    <xf numFmtId="49" fontId="2" fillId="2" borderId="6" xfId="0" applyNumberFormat="1" applyFont="1" applyFill="1" applyBorder="1">
      <alignment vertical="center"/>
    </xf>
    <xf numFmtId="49" fontId="2" fillId="2" borderId="32" xfId="0" applyNumberFormat="1" applyFont="1" applyFill="1" applyBorder="1">
      <alignment vertical="center"/>
    </xf>
    <xf numFmtId="176" fontId="2" fillId="0" borderId="38" xfId="0" applyNumberFormat="1" applyFont="1" applyBorder="1" applyAlignment="1" applyProtection="1">
      <alignment horizontal="left" vertical="center"/>
      <protection locked="0"/>
    </xf>
    <xf numFmtId="176" fontId="2" fillId="0" borderId="3" xfId="0" applyNumberFormat="1" applyFont="1" applyBorder="1" applyAlignment="1" applyProtection="1">
      <alignment horizontal="left" vertical="center"/>
      <protection locked="0"/>
    </xf>
    <xf numFmtId="176" fontId="2" fillId="0" borderId="4" xfId="0" applyNumberFormat="1" applyFont="1" applyBorder="1" applyAlignment="1" applyProtection="1">
      <alignment horizontal="left" vertical="center"/>
      <protection locked="0"/>
    </xf>
    <xf numFmtId="176" fontId="2" fillId="0" borderId="31" xfId="0" applyNumberFormat="1" applyFont="1" applyBorder="1" applyAlignment="1" applyProtection="1">
      <alignment horizontal="left" vertical="center"/>
      <protection locked="0"/>
    </xf>
    <xf numFmtId="176" fontId="2" fillId="0" borderId="23" xfId="0" applyNumberFormat="1" applyFont="1" applyBorder="1" applyAlignment="1" applyProtection="1">
      <alignment horizontal="left" vertical="center"/>
      <protection locked="0"/>
    </xf>
    <xf numFmtId="176" fontId="2" fillId="0" borderId="32" xfId="0" applyNumberFormat="1" applyFont="1" applyBorder="1" applyAlignment="1" applyProtection="1">
      <alignment horizontal="left" vertical="center"/>
      <protection locked="0"/>
    </xf>
    <xf numFmtId="0" fontId="2" fillId="2" borderId="1" xfId="0" applyFont="1" applyFill="1" applyBorder="1" applyAlignment="1">
      <alignment horizontal="center" vertical="center" shrinkToFit="1"/>
    </xf>
    <xf numFmtId="0" fontId="2" fillId="0" borderId="39" xfId="0" applyFont="1" applyBorder="1" applyAlignment="1" applyProtection="1">
      <alignment horizontal="left" vertical="center"/>
      <protection locked="0"/>
    </xf>
    <xf numFmtId="0" fontId="2" fillId="0" borderId="40" xfId="0" applyFont="1" applyBorder="1" applyAlignment="1" applyProtection="1">
      <alignment horizontal="left" vertical="center"/>
      <protection locked="0"/>
    </xf>
    <xf numFmtId="0" fontId="2" fillId="2" borderId="25" xfId="0" applyFont="1" applyFill="1" applyBorder="1" applyAlignment="1">
      <alignment vertical="top" textRotation="255" wrapText="1"/>
    </xf>
    <xf numFmtId="0" fontId="2" fillId="2" borderId="27" xfId="0" applyFont="1" applyFill="1" applyBorder="1" applyAlignment="1">
      <alignment vertical="top" textRotation="255" wrapText="1"/>
    </xf>
    <xf numFmtId="0" fontId="2" fillId="2" borderId="5" xfId="0" applyFont="1" applyFill="1" applyBorder="1" applyAlignment="1">
      <alignment vertical="top" textRotation="255" wrapText="1"/>
    </xf>
    <xf numFmtId="0" fontId="2" fillId="2" borderId="28" xfId="0" applyFont="1" applyFill="1" applyBorder="1" applyAlignment="1">
      <alignment vertical="top" textRotation="255" wrapText="1"/>
    </xf>
    <xf numFmtId="0" fontId="2" fillId="2" borderId="22" xfId="0" applyFont="1" applyFill="1" applyBorder="1" applyAlignment="1">
      <alignment vertical="top" textRotation="255" wrapText="1"/>
    </xf>
    <xf numFmtId="0" fontId="2" fillId="2" borderId="24" xfId="0" applyFont="1" applyFill="1" applyBorder="1" applyAlignment="1">
      <alignment vertical="top" textRotation="255" wrapText="1"/>
    </xf>
    <xf numFmtId="0" fontId="2" fillId="2" borderId="42" xfId="0" applyFont="1" applyFill="1" applyBorder="1" applyAlignment="1">
      <alignment horizontal="center" vertical="center" wrapText="1"/>
    </xf>
    <xf numFmtId="0" fontId="2" fillId="2" borderId="40" xfId="0" applyFont="1" applyFill="1" applyBorder="1" applyAlignment="1">
      <alignment horizontal="center" vertical="center" wrapText="1"/>
    </xf>
    <xf numFmtId="0" fontId="2" fillId="2" borderId="81" xfId="0" applyFont="1" applyFill="1" applyBorder="1" applyAlignment="1">
      <alignment vertical="center" shrinkToFit="1"/>
    </xf>
    <xf numFmtId="0" fontId="2" fillId="2" borderId="36" xfId="0" applyFont="1" applyFill="1" applyBorder="1" applyAlignment="1">
      <alignment vertical="center" shrinkToFit="1"/>
    </xf>
    <xf numFmtId="0" fontId="2" fillId="0" borderId="38" xfId="0" applyFont="1" applyBorder="1" applyAlignment="1" applyProtection="1">
      <alignment horizontal="left" vertical="center"/>
      <protection locked="0"/>
    </xf>
    <xf numFmtId="0" fontId="2" fillId="0" borderId="3" xfId="0" applyFont="1" applyBorder="1" applyAlignment="1" applyProtection="1">
      <alignment horizontal="left" vertical="center"/>
      <protection locked="0"/>
    </xf>
    <xf numFmtId="0" fontId="2" fillId="0" borderId="4" xfId="0" applyFont="1" applyBorder="1" applyAlignment="1" applyProtection="1">
      <alignment horizontal="left" vertical="center"/>
      <protection locked="0"/>
    </xf>
    <xf numFmtId="0" fontId="2" fillId="2" borderId="103" xfId="0" applyFont="1" applyFill="1" applyBorder="1" applyAlignment="1">
      <alignment horizontal="center" vertical="center"/>
    </xf>
    <xf numFmtId="0" fontId="2" fillId="2" borderId="104" xfId="0" applyFont="1" applyFill="1" applyBorder="1" applyAlignment="1">
      <alignment horizontal="center" vertical="center"/>
    </xf>
    <xf numFmtId="0" fontId="2" fillId="2" borderId="105" xfId="0" applyFont="1" applyFill="1" applyBorder="1" applyAlignment="1">
      <alignment horizontal="center" vertical="center"/>
    </xf>
    <xf numFmtId="0" fontId="2" fillId="2" borderId="33" xfId="0" applyFont="1" applyFill="1" applyBorder="1" applyAlignment="1">
      <alignment horizontal="center" vertical="center"/>
    </xf>
    <xf numFmtId="0" fontId="2" fillId="2" borderId="17" xfId="0" applyFont="1" applyFill="1" applyBorder="1" applyAlignment="1">
      <alignment horizontal="center" vertical="center"/>
    </xf>
    <xf numFmtId="0" fontId="2" fillId="2" borderId="18" xfId="0" applyFont="1" applyFill="1" applyBorder="1" applyAlignment="1">
      <alignment horizontal="center" vertical="center"/>
    </xf>
    <xf numFmtId="0" fontId="2" fillId="2" borderId="34" xfId="0" applyFont="1" applyFill="1" applyBorder="1" applyAlignment="1">
      <alignment horizontal="center" vertical="center"/>
    </xf>
    <xf numFmtId="0" fontId="2" fillId="2" borderId="29" xfId="0" applyFont="1" applyFill="1" applyBorder="1" applyAlignment="1">
      <alignment vertical="center" shrinkToFit="1"/>
    </xf>
    <xf numFmtId="0" fontId="2" fillId="2" borderId="26" xfId="0" applyFont="1" applyFill="1" applyBorder="1" applyAlignment="1">
      <alignment vertical="center" shrinkToFit="1"/>
    </xf>
    <xf numFmtId="0" fontId="2" fillId="2" borderId="30" xfId="0" applyFont="1" applyFill="1" applyBorder="1" applyAlignment="1">
      <alignment vertical="center" shrinkToFit="1"/>
    </xf>
    <xf numFmtId="0" fontId="2" fillId="2" borderId="35" xfId="0" applyFont="1" applyFill="1" applyBorder="1" applyAlignment="1">
      <alignment horizontal="right" vertical="center"/>
    </xf>
    <xf numFmtId="0" fontId="2" fillId="2" borderId="19" xfId="0" applyFont="1" applyFill="1" applyBorder="1" applyAlignment="1">
      <alignment horizontal="right" vertical="center"/>
    </xf>
    <xf numFmtId="3" fontId="2" fillId="0" borderId="35" xfId="0" applyNumberFormat="1" applyFont="1" applyBorder="1" applyAlignment="1" applyProtection="1">
      <alignment horizontal="left" vertical="center"/>
      <protection locked="0"/>
    </xf>
    <xf numFmtId="0" fontId="2" fillId="2" borderId="45" xfId="0" applyFont="1" applyFill="1" applyBorder="1">
      <alignment vertical="center"/>
    </xf>
    <xf numFmtId="0" fontId="2" fillId="2" borderId="1" xfId="0" applyFont="1" applyFill="1" applyBorder="1" applyAlignment="1">
      <alignment vertical="center" textRotation="255"/>
    </xf>
    <xf numFmtId="0" fontId="4" fillId="2" borderId="25" xfId="0" applyFont="1" applyFill="1" applyBorder="1">
      <alignment vertical="center"/>
    </xf>
    <xf numFmtId="0" fontId="4" fillId="2" borderId="26" xfId="0" applyFont="1" applyFill="1" applyBorder="1">
      <alignment vertical="center"/>
    </xf>
    <xf numFmtId="0" fontId="4" fillId="2" borderId="30" xfId="0" applyFont="1" applyFill="1" applyBorder="1">
      <alignment vertical="center"/>
    </xf>
    <xf numFmtId="0" fontId="4" fillId="2" borderId="5" xfId="0" applyFont="1" applyFill="1" applyBorder="1">
      <alignment vertical="center"/>
    </xf>
    <xf numFmtId="0" fontId="4" fillId="2" borderId="0" xfId="0" applyFont="1" applyFill="1">
      <alignment vertical="center"/>
    </xf>
    <xf numFmtId="0" fontId="4" fillId="2" borderId="6" xfId="0" applyFont="1" applyFill="1" applyBorder="1">
      <alignment vertical="center"/>
    </xf>
    <xf numFmtId="0" fontId="4" fillId="2" borderId="7" xfId="0" applyFont="1" applyFill="1" applyBorder="1">
      <alignment vertical="center"/>
    </xf>
    <xf numFmtId="0" fontId="4" fillId="2" borderId="8" xfId="0" applyFont="1" applyFill="1" applyBorder="1">
      <alignment vertical="center"/>
    </xf>
    <xf numFmtId="0" fontId="4" fillId="2" borderId="63" xfId="0" applyFont="1" applyFill="1" applyBorder="1">
      <alignment vertical="center"/>
    </xf>
    <xf numFmtId="0" fontId="2" fillId="2" borderId="61" xfId="0" applyFont="1" applyFill="1" applyBorder="1" applyAlignment="1">
      <alignment horizontal="center" vertical="center"/>
    </xf>
    <xf numFmtId="0" fontId="2" fillId="2" borderId="32" xfId="0" applyFont="1" applyFill="1" applyBorder="1">
      <alignment vertical="center"/>
    </xf>
    <xf numFmtId="0" fontId="12" fillId="2" borderId="54" xfId="0" applyFont="1" applyFill="1" applyBorder="1" applyAlignment="1">
      <alignment vertical="center" wrapText="1"/>
    </xf>
    <xf numFmtId="0" fontId="2" fillId="2" borderId="9" xfId="0" applyFont="1" applyFill="1" applyBorder="1" applyAlignment="1">
      <alignment horizontal="center" vertical="center"/>
    </xf>
    <xf numFmtId="0" fontId="2" fillId="2" borderId="10" xfId="0" applyFont="1" applyFill="1" applyBorder="1" applyAlignment="1">
      <alignment horizontal="center" vertical="center"/>
    </xf>
    <xf numFmtId="0" fontId="2" fillId="0" borderId="29" xfId="0" applyFont="1" applyBorder="1" applyAlignment="1" applyProtection="1">
      <alignment horizontal="left" vertical="center" wrapText="1"/>
      <protection locked="0"/>
    </xf>
    <xf numFmtId="0" fontId="2" fillId="0" borderId="26" xfId="0" applyFont="1" applyBorder="1" applyAlignment="1" applyProtection="1">
      <alignment horizontal="left" vertical="top"/>
      <protection locked="0"/>
    </xf>
    <xf numFmtId="0" fontId="2" fillId="0" borderId="30" xfId="0" applyFont="1" applyBorder="1" applyAlignment="1" applyProtection="1">
      <alignment horizontal="left" vertical="top"/>
      <protection locked="0"/>
    </xf>
    <xf numFmtId="0" fontId="2" fillId="0" borderId="31" xfId="0" applyFont="1" applyBorder="1" applyAlignment="1" applyProtection="1">
      <alignment horizontal="left" vertical="top"/>
      <protection locked="0"/>
    </xf>
    <xf numFmtId="0" fontId="2" fillId="2" borderId="50" xfId="0" applyFont="1" applyFill="1" applyBorder="1">
      <alignment vertical="center"/>
    </xf>
    <xf numFmtId="0" fontId="2" fillId="2" borderId="48" xfId="0" applyFont="1" applyFill="1" applyBorder="1" applyAlignment="1">
      <alignment horizontal="right" vertical="center"/>
    </xf>
    <xf numFmtId="0" fontId="2" fillId="2" borderId="60" xfId="0" applyFont="1" applyFill="1" applyBorder="1" applyAlignment="1">
      <alignment horizontal="right" vertical="center"/>
    </xf>
    <xf numFmtId="0" fontId="2" fillId="2" borderId="25" xfId="0" applyFont="1" applyFill="1" applyBorder="1" applyAlignment="1">
      <alignment vertical="center" shrinkToFit="1"/>
    </xf>
    <xf numFmtId="0" fontId="2" fillId="2" borderId="27" xfId="0" applyFont="1" applyFill="1" applyBorder="1" applyAlignment="1">
      <alignment vertical="center" shrinkToFit="1"/>
    </xf>
    <xf numFmtId="0" fontId="2" fillId="2" borderId="5" xfId="0" applyFont="1" applyFill="1" applyBorder="1" applyAlignment="1">
      <alignment vertical="center" shrinkToFit="1"/>
    </xf>
    <xf numFmtId="0" fontId="2" fillId="2" borderId="28" xfId="0" applyFont="1" applyFill="1" applyBorder="1" applyAlignment="1">
      <alignment vertical="center" shrinkToFit="1"/>
    </xf>
    <xf numFmtId="0" fontId="2" fillId="2" borderId="22" xfId="0" applyFont="1" applyFill="1" applyBorder="1" applyAlignment="1">
      <alignment vertical="center" shrinkToFit="1"/>
    </xf>
    <xf numFmtId="0" fontId="2" fillId="2" borderId="24" xfId="0" applyFont="1" applyFill="1" applyBorder="1" applyAlignment="1">
      <alignment vertical="center" shrinkToFit="1"/>
    </xf>
    <xf numFmtId="0" fontId="2" fillId="2" borderId="30" xfId="0" applyFont="1" applyFill="1" applyBorder="1" applyAlignment="1">
      <alignment vertical="center" wrapText="1"/>
    </xf>
    <xf numFmtId="0" fontId="2" fillId="2" borderId="63" xfId="0" applyFont="1" applyFill="1" applyBorder="1" applyAlignment="1">
      <alignment vertical="center" wrapText="1"/>
    </xf>
    <xf numFmtId="0" fontId="18" fillId="2" borderId="2" xfId="0" applyFont="1" applyFill="1" applyBorder="1" applyAlignment="1">
      <alignment vertical="center" shrinkToFit="1"/>
    </xf>
    <xf numFmtId="0" fontId="18" fillId="2" borderId="3" xfId="0" applyFont="1" applyFill="1" applyBorder="1" applyAlignment="1">
      <alignment vertical="center" shrinkToFit="1"/>
    </xf>
    <xf numFmtId="0" fontId="18" fillId="2" borderId="4" xfId="0" applyFont="1" applyFill="1" applyBorder="1" applyAlignment="1">
      <alignment vertical="center" shrinkToFit="1"/>
    </xf>
    <xf numFmtId="0" fontId="2" fillId="2" borderId="22" xfId="0" applyFont="1" applyFill="1" applyBorder="1" applyAlignment="1">
      <alignment horizontal="center" vertical="center"/>
    </xf>
    <xf numFmtId="0" fontId="2" fillId="2" borderId="54" xfId="0" applyFont="1" applyFill="1" applyBorder="1" applyAlignment="1">
      <alignment horizontal="center" vertical="center"/>
    </xf>
    <xf numFmtId="0" fontId="2" fillId="0" borderId="64" xfId="0" applyFont="1" applyBorder="1" applyAlignment="1" applyProtection="1">
      <alignment horizontal="left" vertical="top" wrapText="1"/>
      <protection locked="0"/>
    </xf>
    <xf numFmtId="0" fontId="2" fillId="0" borderId="8" xfId="0" applyFont="1" applyBorder="1" applyAlignment="1" applyProtection="1">
      <alignment horizontal="left" vertical="top" wrapText="1"/>
      <protection locked="0"/>
    </xf>
    <xf numFmtId="0" fontId="2" fillId="0" borderId="63" xfId="0" applyFont="1" applyBorder="1" applyAlignment="1" applyProtection="1">
      <alignment horizontal="left" vertical="top" wrapText="1"/>
      <protection locked="0"/>
    </xf>
    <xf numFmtId="0" fontId="2" fillId="2" borderId="9" xfId="0" applyFont="1" applyFill="1" applyBorder="1" applyAlignment="1">
      <alignment horizontal="center" vertical="center" wrapText="1"/>
    </xf>
    <xf numFmtId="0" fontId="2" fillId="2" borderId="10" xfId="0" applyFont="1" applyFill="1" applyBorder="1" applyAlignment="1">
      <alignment horizontal="center" vertical="center" wrapText="1"/>
    </xf>
    <xf numFmtId="0" fontId="2" fillId="2" borderId="12" xfId="0" applyFont="1" applyFill="1" applyBorder="1" applyAlignment="1">
      <alignment horizontal="center" vertical="center" wrapText="1"/>
    </xf>
    <xf numFmtId="0" fontId="2" fillId="2" borderId="1" xfId="0" applyFont="1" applyFill="1" applyBorder="1" applyAlignment="1">
      <alignment horizontal="center" vertical="center" wrapText="1"/>
    </xf>
    <xf numFmtId="0" fontId="18" fillId="2" borderId="25" xfId="0" applyFont="1" applyFill="1" applyBorder="1" applyAlignment="1">
      <alignment vertical="center" shrinkToFit="1"/>
    </xf>
    <xf numFmtId="0" fontId="18" fillId="2" borderId="26" xfId="0" applyFont="1" applyFill="1" applyBorder="1" applyAlignment="1">
      <alignment vertical="center" shrinkToFit="1"/>
    </xf>
    <xf numFmtId="0" fontId="18" fillId="2" borderId="30" xfId="0" applyFont="1" applyFill="1" applyBorder="1" applyAlignment="1">
      <alignment vertical="center" shrinkToFit="1"/>
    </xf>
    <xf numFmtId="0" fontId="2" fillId="2" borderId="5" xfId="0" applyFont="1" applyFill="1" applyBorder="1" applyAlignment="1">
      <alignment horizontal="center" vertical="center"/>
    </xf>
    <xf numFmtId="0" fontId="2" fillId="2" borderId="7" xfId="0" applyFont="1" applyFill="1" applyBorder="1" applyAlignment="1">
      <alignment horizontal="center" vertical="center"/>
    </xf>
    <xf numFmtId="0" fontId="2" fillId="2" borderId="29" xfId="0" applyFont="1" applyFill="1" applyBorder="1" applyAlignment="1">
      <alignment vertical="top"/>
    </xf>
    <xf numFmtId="0" fontId="2" fillId="2" borderId="26" xfId="0" applyFont="1" applyFill="1" applyBorder="1" applyAlignment="1">
      <alignment vertical="top"/>
    </xf>
    <xf numFmtId="0" fontId="2" fillId="2" borderId="30" xfId="0" applyFont="1" applyFill="1" applyBorder="1" applyAlignment="1">
      <alignment vertical="top"/>
    </xf>
    <xf numFmtId="0" fontId="2" fillId="2" borderId="40" xfId="0" applyFont="1" applyFill="1" applyBorder="1" applyAlignment="1">
      <alignment horizontal="center" vertical="top"/>
    </xf>
    <xf numFmtId="0" fontId="2" fillId="2" borderId="1" xfId="0" applyFont="1" applyFill="1" applyBorder="1" applyAlignment="1">
      <alignment horizontal="center" vertical="top"/>
    </xf>
    <xf numFmtId="0" fontId="2" fillId="2" borderId="29" xfId="0" applyFont="1" applyFill="1" applyBorder="1" applyAlignment="1">
      <alignment horizontal="left" vertical="center" wrapText="1"/>
    </xf>
    <xf numFmtId="0" fontId="2" fillId="2" borderId="26" xfId="0" applyFont="1" applyFill="1" applyBorder="1" applyAlignment="1">
      <alignment horizontal="left" vertical="center" wrapText="1"/>
    </xf>
    <xf numFmtId="0" fontId="2" fillId="2" borderId="27" xfId="0" applyFont="1" applyFill="1" applyBorder="1" applyAlignment="1">
      <alignment horizontal="left" vertical="center" wrapText="1"/>
    </xf>
    <xf numFmtId="0" fontId="2" fillId="2" borderId="44" xfId="0" applyFont="1" applyFill="1" applyBorder="1" applyAlignment="1">
      <alignment horizontal="left" vertical="center" wrapText="1"/>
    </xf>
    <xf numFmtId="0" fontId="2" fillId="2" borderId="0" xfId="0" applyFont="1" applyFill="1" applyAlignment="1">
      <alignment horizontal="left" vertical="center" wrapText="1"/>
    </xf>
    <xf numFmtId="0" fontId="2" fillId="2" borderId="28" xfId="0" applyFont="1" applyFill="1" applyBorder="1" applyAlignment="1">
      <alignment horizontal="left" vertical="center" wrapText="1"/>
    </xf>
    <xf numFmtId="0" fontId="2" fillId="2" borderId="23" xfId="0" applyFont="1" applyFill="1" applyBorder="1" applyAlignment="1">
      <alignment horizontal="left" vertical="center" wrapText="1"/>
    </xf>
    <xf numFmtId="0" fontId="2" fillId="2" borderId="25" xfId="0" applyFont="1" applyFill="1" applyBorder="1" applyAlignment="1">
      <alignment horizontal="left" vertical="top" wrapText="1"/>
    </xf>
    <xf numFmtId="0" fontId="2" fillId="2" borderId="27" xfId="0" applyFont="1" applyFill="1" applyBorder="1" applyAlignment="1">
      <alignment horizontal="left" vertical="top"/>
    </xf>
    <xf numFmtId="0" fontId="2" fillId="2" borderId="5" xfId="0" applyFont="1" applyFill="1" applyBorder="1" applyAlignment="1">
      <alignment horizontal="left" vertical="top"/>
    </xf>
    <xf numFmtId="0" fontId="2" fillId="2" borderId="28" xfId="0" applyFont="1" applyFill="1" applyBorder="1" applyAlignment="1">
      <alignment horizontal="left" vertical="top"/>
    </xf>
    <xf numFmtId="0" fontId="2" fillId="2" borderId="22" xfId="0" applyFont="1" applyFill="1" applyBorder="1" applyAlignment="1">
      <alignment horizontal="left" vertical="top"/>
    </xf>
    <xf numFmtId="0" fontId="2" fillId="2" borderId="24" xfId="0" applyFont="1" applyFill="1" applyBorder="1" applyAlignment="1">
      <alignment horizontal="left" vertical="top"/>
    </xf>
    <xf numFmtId="0" fontId="2" fillId="2" borderId="2" xfId="0" applyFont="1" applyFill="1" applyBorder="1" applyAlignment="1">
      <alignment horizontal="left" vertical="top" wrapText="1"/>
    </xf>
    <xf numFmtId="0" fontId="2" fillId="2" borderId="3" xfId="0" applyFont="1" applyFill="1" applyBorder="1" applyAlignment="1">
      <alignment horizontal="left" vertical="top" wrapText="1"/>
    </xf>
    <xf numFmtId="0" fontId="2" fillId="2" borderId="21" xfId="0" applyFont="1" applyFill="1" applyBorder="1" applyAlignment="1">
      <alignment horizontal="left" vertical="top" wrapText="1"/>
    </xf>
    <xf numFmtId="0" fontId="2" fillId="2" borderId="5" xfId="0" applyFont="1" applyFill="1" applyBorder="1" applyAlignment="1">
      <alignment horizontal="left" vertical="top" wrapText="1"/>
    </xf>
    <xf numFmtId="0" fontId="2" fillId="2" borderId="0" xfId="0" applyFont="1" applyFill="1" applyAlignment="1">
      <alignment horizontal="left" vertical="top" wrapText="1"/>
    </xf>
    <xf numFmtId="0" fontId="2" fillId="2" borderId="28" xfId="0" applyFont="1" applyFill="1" applyBorder="1" applyAlignment="1">
      <alignment horizontal="left" vertical="top" wrapText="1"/>
    </xf>
    <xf numFmtId="0" fontId="2" fillId="0" borderId="23" xfId="0" applyFont="1" applyBorder="1" applyProtection="1">
      <alignment vertical="center"/>
      <protection locked="0"/>
    </xf>
    <xf numFmtId="0" fontId="2" fillId="0" borderId="26" xfId="0" applyFont="1" applyBorder="1" applyAlignment="1" applyProtection="1">
      <alignment horizontal="left" vertical="center" wrapText="1"/>
      <protection locked="0"/>
    </xf>
    <xf numFmtId="0" fontId="2" fillId="0" borderId="30" xfId="0" applyFont="1" applyBorder="1" applyAlignment="1" applyProtection="1">
      <alignment horizontal="left" vertical="center" wrapText="1"/>
      <protection locked="0"/>
    </xf>
    <xf numFmtId="0" fontId="2" fillId="0" borderId="31" xfId="0" applyFont="1" applyBorder="1" applyAlignment="1" applyProtection="1">
      <alignment horizontal="left" vertical="center" wrapText="1"/>
      <protection locked="0"/>
    </xf>
    <xf numFmtId="0" fontId="2" fillId="0" borderId="23" xfId="0" applyFont="1" applyBorder="1" applyAlignment="1" applyProtection="1">
      <alignment horizontal="left" vertical="center" wrapText="1"/>
      <protection locked="0"/>
    </xf>
    <xf numFmtId="0" fontId="2" fillId="0" borderId="32" xfId="0" applyFont="1" applyBorder="1" applyAlignment="1" applyProtection="1">
      <alignment horizontal="left" vertical="center" wrapText="1"/>
      <protection locked="0"/>
    </xf>
    <xf numFmtId="0" fontId="2" fillId="2" borderId="25" xfId="0" applyFont="1" applyFill="1" applyBorder="1" applyAlignment="1">
      <alignment horizontal="left" vertical="center" wrapText="1"/>
    </xf>
    <xf numFmtId="0" fontId="2" fillId="2" borderId="5" xfId="0" applyFont="1" applyFill="1" applyBorder="1" applyAlignment="1">
      <alignment horizontal="left" vertical="center" wrapText="1"/>
    </xf>
    <xf numFmtId="0" fontId="2" fillId="2" borderId="22" xfId="0" applyFont="1" applyFill="1" applyBorder="1" applyAlignment="1">
      <alignment horizontal="left" vertical="center" wrapText="1"/>
    </xf>
    <xf numFmtId="0" fontId="2" fillId="0" borderId="44" xfId="0" applyFont="1" applyBorder="1" applyAlignment="1" applyProtection="1">
      <alignment horizontal="left" vertical="center" wrapText="1"/>
      <protection locked="0"/>
    </xf>
    <xf numFmtId="0" fontId="2" fillId="0" borderId="0" xfId="0" applyFont="1" applyAlignment="1" applyProtection="1">
      <alignment horizontal="left" vertical="center" wrapText="1"/>
      <protection locked="0"/>
    </xf>
    <xf numFmtId="0" fontId="2" fillId="0" borderId="6" xfId="0" applyFont="1" applyBorder="1" applyAlignment="1" applyProtection="1">
      <alignment horizontal="left" vertical="center" wrapText="1"/>
      <protection locked="0"/>
    </xf>
    <xf numFmtId="0" fontId="2" fillId="2" borderId="14" xfId="0" applyFont="1" applyFill="1" applyBorder="1" applyAlignment="1">
      <alignment vertical="center" shrinkToFit="1"/>
    </xf>
    <xf numFmtId="0" fontId="2" fillId="2" borderId="15" xfId="0" applyFont="1" applyFill="1" applyBorder="1" applyAlignment="1">
      <alignment vertical="center" shrinkToFit="1"/>
    </xf>
    <xf numFmtId="0" fontId="2" fillId="2" borderId="9" xfId="0" applyFont="1" applyFill="1" applyBorder="1" applyAlignment="1">
      <alignment vertical="center" shrinkToFit="1"/>
    </xf>
    <xf numFmtId="0" fontId="2" fillId="2" borderId="10" xfId="0" applyFont="1" applyFill="1" applyBorder="1" applyAlignment="1">
      <alignment vertical="center" shrinkToFit="1"/>
    </xf>
    <xf numFmtId="0" fontId="2" fillId="2" borderId="29" xfId="0" applyFont="1" applyFill="1" applyBorder="1" applyAlignment="1">
      <alignment horizontal="left" vertical="top" wrapText="1"/>
    </xf>
    <xf numFmtId="0" fontId="2" fillId="2" borderId="26" xfId="0" applyFont="1" applyFill="1" applyBorder="1" applyAlignment="1">
      <alignment horizontal="left" vertical="top" wrapText="1"/>
    </xf>
    <xf numFmtId="0" fontId="2" fillId="2" borderId="30" xfId="0" applyFont="1" applyFill="1" applyBorder="1" applyAlignment="1">
      <alignment horizontal="left" vertical="top" wrapText="1"/>
    </xf>
    <xf numFmtId="0" fontId="2" fillId="2" borderId="45" xfId="0" applyFont="1" applyFill="1" applyBorder="1" applyAlignment="1">
      <alignment vertical="center" wrapText="1"/>
    </xf>
    <xf numFmtId="0" fontId="2" fillId="2" borderId="40" xfId="0" applyFont="1" applyFill="1" applyBorder="1" applyAlignment="1">
      <alignment vertical="center" wrapText="1"/>
    </xf>
    <xf numFmtId="0" fontId="2" fillId="2" borderId="29" xfId="0" applyFont="1" applyFill="1" applyBorder="1" applyAlignment="1">
      <alignment horizontal="left" vertical="center"/>
    </xf>
    <xf numFmtId="0" fontId="2" fillId="2" borderId="26" xfId="0" applyFont="1" applyFill="1" applyBorder="1" applyAlignment="1">
      <alignment horizontal="left" vertical="center"/>
    </xf>
    <xf numFmtId="0" fontId="2" fillId="2" borderId="30" xfId="0" applyFont="1" applyFill="1" applyBorder="1" applyAlignment="1">
      <alignment horizontal="left" vertical="center"/>
    </xf>
    <xf numFmtId="0" fontId="2" fillId="2" borderId="19" xfId="0" applyFont="1" applyFill="1" applyBorder="1" applyAlignment="1">
      <alignment horizontal="center" vertical="center" wrapText="1"/>
    </xf>
    <xf numFmtId="0" fontId="2" fillId="0" borderId="0" xfId="0" applyFont="1" applyAlignment="1">
      <alignment horizontal="center" vertical="center"/>
    </xf>
    <xf numFmtId="177" fontId="2" fillId="0" borderId="0" xfId="0" applyNumberFormat="1" applyFont="1" applyAlignment="1" applyProtection="1">
      <alignment horizontal="center" vertical="center"/>
      <protection locked="0"/>
    </xf>
    <xf numFmtId="0" fontId="2" fillId="0" borderId="23" xfId="0" applyFont="1" applyBorder="1" applyAlignment="1" applyProtection="1">
      <alignment horizontal="center" vertical="center"/>
      <protection locked="0"/>
    </xf>
    <xf numFmtId="0" fontId="2" fillId="2" borderId="48" xfId="0" applyFont="1" applyFill="1" applyBorder="1" applyAlignment="1">
      <alignment vertical="center" wrapText="1"/>
    </xf>
    <xf numFmtId="0" fontId="2" fillId="2" borderId="49" xfId="0" applyFont="1" applyFill="1" applyBorder="1" applyAlignment="1">
      <alignment vertical="center" wrapText="1"/>
    </xf>
    <xf numFmtId="0" fontId="2" fillId="2" borderId="60" xfId="0" applyFont="1" applyFill="1" applyBorder="1" applyAlignment="1">
      <alignment vertical="center" wrapText="1"/>
    </xf>
    <xf numFmtId="0" fontId="2" fillId="0" borderId="6" xfId="0" applyFont="1" applyBorder="1" applyAlignment="1" applyProtection="1">
      <alignment horizontal="left" vertical="center"/>
      <protection locked="0"/>
    </xf>
    <xf numFmtId="0" fontId="2" fillId="0" borderId="2" xfId="0" applyFont="1" applyBorder="1" applyAlignment="1" applyProtection="1">
      <alignment horizontal="left" vertical="center" wrapText="1"/>
      <protection locked="0"/>
    </xf>
    <xf numFmtId="0" fontId="2" fillId="0" borderId="3" xfId="0" applyFont="1" applyBorder="1" applyAlignment="1" applyProtection="1">
      <alignment horizontal="left" vertical="center" wrapText="1"/>
      <protection locked="0"/>
    </xf>
    <xf numFmtId="0" fontId="2" fillId="0" borderId="4" xfId="0" applyFont="1" applyBorder="1" applyAlignment="1" applyProtection="1">
      <alignment horizontal="left" vertical="center" wrapText="1"/>
      <protection locked="0"/>
    </xf>
    <xf numFmtId="0" fontId="2" fillId="0" borderId="5" xfId="0" applyFont="1" applyBorder="1" applyAlignment="1" applyProtection="1">
      <alignment horizontal="left" vertical="center" wrapText="1"/>
      <protection locked="0"/>
    </xf>
    <xf numFmtId="0" fontId="2" fillId="0" borderId="7" xfId="0" applyFont="1" applyBorder="1" applyAlignment="1" applyProtection="1">
      <alignment horizontal="left" vertical="center" wrapText="1"/>
      <protection locked="0"/>
    </xf>
    <xf numFmtId="0" fontId="2" fillId="0" borderId="8" xfId="0" applyFont="1" applyBorder="1" applyAlignment="1" applyProtection="1">
      <alignment horizontal="left" vertical="center" wrapText="1"/>
      <protection locked="0"/>
    </xf>
    <xf numFmtId="0" fontId="2" fillId="0" borderId="63" xfId="0" applyFont="1" applyBorder="1" applyAlignment="1" applyProtection="1">
      <alignment horizontal="left" vertical="center" wrapText="1"/>
      <protection locked="0"/>
    </xf>
    <xf numFmtId="0" fontId="2" fillId="2" borderId="26" xfId="0" applyFont="1" applyFill="1" applyBorder="1" applyAlignment="1">
      <alignment horizontal="center" vertical="center" wrapText="1"/>
    </xf>
    <xf numFmtId="0" fontId="2" fillId="2" borderId="0" xfId="0" applyFont="1" applyFill="1" applyAlignment="1">
      <alignment horizontal="center" vertical="center" wrapText="1"/>
    </xf>
    <xf numFmtId="0" fontId="2" fillId="2" borderId="23" xfId="0" applyFont="1" applyFill="1" applyBorder="1" applyAlignment="1">
      <alignment horizontal="center" vertical="center" wrapText="1"/>
    </xf>
    <xf numFmtId="0" fontId="2" fillId="2" borderId="24" xfId="0" applyFont="1" applyFill="1" applyBorder="1" applyAlignment="1">
      <alignment horizontal="center" vertical="center" wrapText="1"/>
    </xf>
    <xf numFmtId="0" fontId="2" fillId="2" borderId="22" xfId="0" applyFont="1" applyFill="1" applyBorder="1" applyAlignment="1">
      <alignment horizontal="center" vertical="center" wrapText="1"/>
    </xf>
    <xf numFmtId="14" fontId="2" fillId="0" borderId="1" xfId="0" applyNumberFormat="1" applyFont="1" applyBorder="1" applyAlignment="1" applyProtection="1">
      <alignment horizontal="left" vertical="top" wrapText="1"/>
      <protection locked="0"/>
    </xf>
    <xf numFmtId="0" fontId="2" fillId="2" borderId="53" xfId="0" applyFont="1" applyFill="1" applyBorder="1" applyAlignment="1">
      <alignment horizontal="center" vertical="center"/>
    </xf>
    <xf numFmtId="0" fontId="12" fillId="0" borderId="1" xfId="0" applyFont="1" applyBorder="1" applyAlignment="1" applyProtection="1">
      <alignment horizontal="left" vertical="top" wrapText="1" shrinkToFit="1"/>
      <protection locked="0"/>
    </xf>
    <xf numFmtId="0" fontId="12" fillId="0" borderId="1" xfId="0" applyFont="1" applyBorder="1" applyAlignment="1" applyProtection="1">
      <alignment horizontal="left" vertical="top" shrinkToFit="1"/>
      <protection locked="0"/>
    </xf>
    <xf numFmtId="0" fontId="12" fillId="2" borderId="15" xfId="0" applyFont="1" applyFill="1" applyBorder="1" applyAlignment="1">
      <alignment vertical="center" shrinkToFit="1"/>
    </xf>
    <xf numFmtId="0" fontId="12" fillId="0" borderId="15" xfId="0" applyFont="1" applyBorder="1" applyAlignment="1" applyProtection="1">
      <alignment horizontal="left" vertical="top" wrapText="1" shrinkToFit="1"/>
      <protection locked="0"/>
    </xf>
    <xf numFmtId="0" fontId="12" fillId="0" borderId="15" xfId="0" applyFont="1" applyBorder="1" applyAlignment="1" applyProtection="1">
      <alignment horizontal="left" vertical="top" shrinkToFit="1"/>
      <protection locked="0"/>
    </xf>
    <xf numFmtId="0" fontId="12" fillId="0" borderId="48" xfId="0" applyFont="1" applyBorder="1" applyAlignment="1" applyProtection="1">
      <alignment horizontal="left" vertical="center" shrinkToFit="1"/>
      <protection locked="0"/>
    </xf>
    <xf numFmtId="0" fontId="12" fillId="0" borderId="60" xfId="0" applyFont="1" applyBorder="1" applyAlignment="1" applyProtection="1">
      <alignment horizontal="left" vertical="center" shrinkToFit="1"/>
      <protection locked="0"/>
    </xf>
    <xf numFmtId="0" fontId="12" fillId="0" borderId="35" xfId="0" applyFont="1" applyBorder="1" applyAlignment="1" applyProtection="1">
      <alignment horizontal="left" vertical="center" shrinkToFit="1"/>
      <protection locked="0"/>
    </xf>
    <xf numFmtId="0" fontId="12" fillId="0" borderId="20" xfId="0" applyFont="1" applyBorder="1" applyAlignment="1" applyProtection="1">
      <alignment horizontal="left" vertical="center" shrinkToFit="1"/>
      <protection locked="0"/>
    </xf>
    <xf numFmtId="0" fontId="12" fillId="2" borderId="1" xfId="0" applyFont="1" applyFill="1" applyBorder="1" applyAlignment="1">
      <alignment vertical="center" shrinkToFit="1"/>
    </xf>
    <xf numFmtId="0" fontId="19" fillId="0" borderId="8" xfId="0" applyFont="1" applyBorder="1" applyAlignment="1">
      <alignment horizontal="center" vertical="center"/>
    </xf>
    <xf numFmtId="0" fontId="12" fillId="2" borderId="74" xfId="0" applyFont="1" applyFill="1" applyBorder="1" applyAlignment="1">
      <alignment horizontal="center" vertical="center"/>
    </xf>
    <xf numFmtId="0" fontId="12" fillId="2" borderId="73" xfId="0" applyFont="1" applyFill="1" applyBorder="1" applyAlignment="1">
      <alignment horizontal="center" vertical="center"/>
    </xf>
    <xf numFmtId="0" fontId="12" fillId="2" borderId="35" xfId="0" applyFont="1" applyFill="1" applyBorder="1" applyAlignment="1">
      <alignment horizontal="left" vertical="center" shrinkToFit="1"/>
    </xf>
    <xf numFmtId="0" fontId="12" fillId="2" borderId="19" xfId="0" applyFont="1" applyFill="1" applyBorder="1" applyAlignment="1">
      <alignment horizontal="left" vertical="center" shrinkToFit="1"/>
    </xf>
    <xf numFmtId="0" fontId="12" fillId="2" borderId="20" xfId="0" applyFont="1" applyFill="1" applyBorder="1" applyAlignment="1">
      <alignment horizontal="left" vertical="center" shrinkToFit="1"/>
    </xf>
    <xf numFmtId="0" fontId="2" fillId="2" borderId="66" xfId="0" applyFont="1" applyFill="1" applyBorder="1" applyAlignment="1">
      <alignment horizontal="center" vertical="center"/>
    </xf>
    <xf numFmtId="0" fontId="12" fillId="2" borderId="45" xfId="0" applyFont="1" applyFill="1" applyBorder="1" applyAlignment="1">
      <alignment vertical="center" shrinkToFit="1"/>
    </xf>
    <xf numFmtId="0" fontId="12" fillId="2" borderId="12" xfId="0" applyFont="1" applyFill="1" applyBorder="1" applyAlignment="1">
      <alignment vertical="center" shrinkToFit="1"/>
    </xf>
    <xf numFmtId="0" fontId="12" fillId="2" borderId="14" xfId="0" applyFont="1" applyFill="1" applyBorder="1" applyAlignment="1">
      <alignment vertical="center" shrinkToFit="1"/>
    </xf>
    <xf numFmtId="0" fontId="12" fillId="2" borderId="39" xfId="0" applyFont="1" applyFill="1" applyBorder="1" applyAlignment="1">
      <alignment vertical="center" shrinkToFit="1"/>
    </xf>
    <xf numFmtId="0" fontId="12" fillId="2" borderId="65" xfId="0" applyFont="1" applyFill="1" applyBorder="1" applyAlignment="1">
      <alignment vertical="center" shrinkToFit="1"/>
    </xf>
    <xf numFmtId="0" fontId="12" fillId="2" borderId="66" xfId="0" applyFont="1" applyFill="1" applyBorder="1" applyAlignment="1">
      <alignment vertical="center" shrinkToFit="1"/>
    </xf>
    <xf numFmtId="0" fontId="12" fillId="0" borderId="66" xfId="0" applyFont="1" applyBorder="1" applyAlignment="1" applyProtection="1">
      <alignment horizontal="left" vertical="top" wrapText="1" shrinkToFit="1"/>
      <protection locked="0"/>
    </xf>
    <xf numFmtId="0" fontId="12" fillId="0" borderId="66" xfId="0" applyFont="1" applyBorder="1" applyAlignment="1" applyProtection="1">
      <alignment horizontal="left" vertical="top" shrinkToFit="1"/>
      <protection locked="0"/>
    </xf>
    <xf numFmtId="0" fontId="12" fillId="2" borderId="47" xfId="0" applyFont="1" applyFill="1" applyBorder="1" applyAlignment="1">
      <alignment vertical="center" shrinkToFit="1"/>
    </xf>
    <xf numFmtId="0" fontId="12" fillId="0" borderId="39" xfId="0" applyFont="1" applyBorder="1" applyAlignment="1" applyProtection="1">
      <alignment horizontal="left" vertical="top" wrapText="1" shrinkToFit="1"/>
      <protection locked="0"/>
    </xf>
    <xf numFmtId="0" fontId="12" fillId="0" borderId="39" xfId="0" applyFont="1" applyBorder="1" applyAlignment="1" applyProtection="1">
      <alignment horizontal="left" vertical="top" shrinkToFit="1"/>
      <protection locked="0"/>
    </xf>
    <xf numFmtId="0" fontId="12" fillId="2" borderId="71" xfId="0" applyFont="1" applyFill="1" applyBorder="1" applyAlignment="1">
      <alignment vertical="center" shrinkToFit="1"/>
    </xf>
    <xf numFmtId="0" fontId="12" fillId="2" borderId="72" xfId="0" applyFont="1" applyFill="1" applyBorder="1" applyAlignment="1">
      <alignment vertical="center" shrinkToFit="1"/>
    </xf>
    <xf numFmtId="0" fontId="12" fillId="2" borderId="73" xfId="0" applyFont="1" applyFill="1" applyBorder="1" applyAlignment="1">
      <alignment vertical="center" shrinkToFit="1"/>
    </xf>
    <xf numFmtId="0" fontId="12" fillId="2" borderId="42" xfId="0" applyFont="1" applyFill="1" applyBorder="1" applyAlignment="1">
      <alignment vertical="center" shrinkToFit="1"/>
    </xf>
    <xf numFmtId="0" fontId="2" fillId="2" borderId="71" xfId="0" applyFont="1" applyFill="1" applyBorder="1" applyAlignment="1">
      <alignment horizontal="center" vertical="center"/>
    </xf>
    <xf numFmtId="0" fontId="2" fillId="2" borderId="72" xfId="0" applyFont="1" applyFill="1" applyBorder="1" applyAlignment="1">
      <alignment horizontal="center" vertical="center"/>
    </xf>
    <xf numFmtId="0" fontId="2" fillId="2" borderId="73" xfId="0" applyFont="1" applyFill="1" applyBorder="1" applyAlignment="1">
      <alignment horizontal="center" vertical="center"/>
    </xf>
    <xf numFmtId="0" fontId="12" fillId="2" borderId="5" xfId="0" applyFont="1" applyFill="1" applyBorder="1" applyAlignment="1">
      <alignment vertical="center" shrinkToFit="1"/>
    </xf>
    <xf numFmtId="0" fontId="12" fillId="2" borderId="0" xfId="0" applyFont="1" applyFill="1" applyAlignment="1">
      <alignment vertical="center" shrinkToFit="1"/>
    </xf>
    <xf numFmtId="0" fontId="12" fillId="2" borderId="6" xfId="0" applyFont="1" applyFill="1" applyBorder="1" applyAlignment="1">
      <alignment vertical="center" shrinkToFit="1"/>
    </xf>
    <xf numFmtId="0" fontId="12" fillId="2" borderId="2" xfId="0" applyFont="1" applyFill="1" applyBorder="1" applyAlignment="1">
      <alignment vertical="center" shrinkToFit="1"/>
    </xf>
    <xf numFmtId="0" fontId="12" fillId="2" borderId="3" xfId="0" applyFont="1" applyFill="1" applyBorder="1" applyAlignment="1">
      <alignment vertical="center" shrinkToFit="1"/>
    </xf>
    <xf numFmtId="0" fontId="12" fillId="2" borderId="4" xfId="0" applyFont="1" applyFill="1" applyBorder="1" applyAlignment="1">
      <alignment vertical="center" shrinkToFit="1"/>
    </xf>
    <xf numFmtId="0" fontId="12" fillId="0" borderId="74" xfId="0" applyFont="1" applyBorder="1" applyAlignment="1" applyProtection="1">
      <alignment horizontal="left" vertical="center" shrinkToFit="1"/>
      <protection locked="0"/>
    </xf>
    <xf numFmtId="0" fontId="12" fillId="0" borderId="73" xfId="0" applyFont="1" applyBorder="1" applyAlignment="1" applyProtection="1">
      <alignment horizontal="left" vertical="center" shrinkToFit="1"/>
      <protection locked="0"/>
    </xf>
    <xf numFmtId="0" fontId="12" fillId="2" borderId="52" xfId="0" applyFont="1" applyFill="1" applyBorder="1" applyAlignment="1">
      <alignment vertical="center" shrinkToFit="1"/>
    </xf>
    <xf numFmtId="0" fontId="3" fillId="2" borderId="0" xfId="0" applyFont="1" applyFill="1">
      <alignment vertical="center"/>
    </xf>
    <xf numFmtId="0" fontId="2" fillId="2" borderId="47" xfId="0" applyFont="1" applyFill="1" applyBorder="1">
      <alignment vertical="center"/>
    </xf>
    <xf numFmtId="0" fontId="2" fillId="2" borderId="52" xfId="0" applyFont="1" applyFill="1" applyBorder="1">
      <alignment vertical="center"/>
    </xf>
    <xf numFmtId="0" fontId="2" fillId="0" borderId="86" xfId="0" applyFont="1" applyBorder="1" applyAlignment="1" applyProtection="1">
      <alignment horizontal="left" vertical="center"/>
      <protection locked="0"/>
    </xf>
    <xf numFmtId="0" fontId="2" fillId="0" borderId="87" xfId="0" applyFont="1" applyBorder="1" applyAlignment="1" applyProtection="1">
      <alignment horizontal="left" vertical="center"/>
      <protection locked="0"/>
    </xf>
    <xf numFmtId="0" fontId="2" fillId="0" borderId="88" xfId="0" applyFont="1" applyBorder="1" applyAlignment="1" applyProtection="1">
      <alignment horizontal="left" vertical="center"/>
      <protection locked="0"/>
    </xf>
    <xf numFmtId="0" fontId="2" fillId="0" borderId="68" xfId="0" applyFont="1" applyBorder="1" applyAlignment="1" applyProtection="1">
      <alignment horizontal="left" vertical="top" wrapText="1"/>
      <protection locked="0"/>
    </xf>
    <xf numFmtId="0" fontId="2" fillId="0" borderId="68" xfId="0" applyFont="1" applyBorder="1" applyAlignment="1" applyProtection="1">
      <alignment horizontal="left" vertical="top"/>
      <protection locked="0"/>
    </xf>
    <xf numFmtId="0" fontId="2" fillId="0" borderId="67" xfId="0" applyFont="1" applyBorder="1" applyAlignment="1" applyProtection="1">
      <alignment horizontal="left" vertical="top"/>
      <protection locked="0"/>
    </xf>
    <xf numFmtId="0" fontId="2" fillId="0" borderId="70" xfId="0" applyFont="1" applyBorder="1" applyAlignment="1" applyProtection="1">
      <alignment horizontal="left" vertical="top" wrapText="1"/>
      <protection locked="0"/>
    </xf>
    <xf numFmtId="0" fontId="2" fillId="0" borderId="70" xfId="0" applyFont="1" applyBorder="1" applyAlignment="1" applyProtection="1">
      <alignment horizontal="left" vertical="top"/>
      <protection locked="0"/>
    </xf>
    <xf numFmtId="0" fontId="2" fillId="0" borderId="69" xfId="0" applyFont="1" applyBorder="1" applyAlignment="1" applyProtection="1">
      <alignment horizontal="left" vertical="top"/>
      <protection locked="0"/>
    </xf>
    <xf numFmtId="0" fontId="2" fillId="0" borderId="92" xfId="0" applyFont="1" applyBorder="1" applyAlignment="1" applyProtection="1">
      <alignment horizontal="left" vertical="top" wrapText="1"/>
      <protection locked="0"/>
    </xf>
    <xf numFmtId="0" fontId="2" fillId="0" borderId="92" xfId="0" applyFont="1" applyBorder="1" applyAlignment="1" applyProtection="1">
      <alignment horizontal="left" vertical="top"/>
      <protection locked="0"/>
    </xf>
    <xf numFmtId="0" fontId="2" fillId="0" borderId="93" xfId="0" applyFont="1" applyBorder="1" applyAlignment="1" applyProtection="1">
      <alignment horizontal="left" vertical="top"/>
      <protection locked="0"/>
    </xf>
    <xf numFmtId="0" fontId="2" fillId="0" borderId="68" xfId="0" applyFont="1" applyBorder="1" applyAlignment="1" applyProtection="1">
      <alignment horizontal="left" vertical="center"/>
      <protection locked="0"/>
    </xf>
    <xf numFmtId="0" fontId="2" fillId="2" borderId="11" xfId="0" applyFont="1" applyFill="1" applyBorder="1">
      <alignment vertical="center"/>
    </xf>
    <xf numFmtId="0" fontId="2" fillId="0" borderId="92" xfId="0" applyFont="1" applyBorder="1" applyAlignment="1" applyProtection="1">
      <alignment horizontal="left" vertical="center"/>
      <protection locked="0"/>
    </xf>
    <xf numFmtId="0" fontId="2" fillId="0" borderId="70" xfId="0" applyFont="1" applyBorder="1" applyAlignment="1" applyProtection="1">
      <alignment horizontal="left" vertical="center"/>
      <protection locked="0"/>
    </xf>
    <xf numFmtId="0" fontId="2" fillId="2" borderId="70" xfId="0" applyFont="1" applyFill="1" applyBorder="1">
      <alignment vertical="center"/>
    </xf>
    <xf numFmtId="0" fontId="2" fillId="2" borderId="92" xfId="0" applyFont="1" applyFill="1" applyBorder="1">
      <alignment vertical="center"/>
    </xf>
    <xf numFmtId="0" fontId="3" fillId="2" borderId="53" xfId="0" applyFont="1" applyFill="1" applyBorder="1">
      <alignment vertical="center"/>
    </xf>
    <xf numFmtId="0" fontId="2" fillId="2" borderId="68" xfId="0" applyFont="1" applyFill="1" applyBorder="1">
      <alignment vertical="center"/>
    </xf>
    <xf numFmtId="0" fontId="2" fillId="2" borderId="53" xfId="0" applyFont="1" applyFill="1" applyBorder="1">
      <alignment vertical="center"/>
    </xf>
    <xf numFmtId="0" fontId="2" fillId="2" borderId="46" xfId="0" applyFont="1" applyFill="1" applyBorder="1">
      <alignment vertical="center"/>
    </xf>
    <xf numFmtId="0" fontId="3" fillId="2" borderId="70" xfId="0" applyFont="1" applyFill="1" applyBorder="1">
      <alignment vertical="center"/>
    </xf>
    <xf numFmtId="0" fontId="19" fillId="0" borderId="0" xfId="0" applyFont="1" applyAlignment="1">
      <alignment horizontal="distributed" vertical="center"/>
    </xf>
    <xf numFmtId="0" fontId="2" fillId="2" borderId="11" xfId="0" applyFont="1" applyFill="1" applyBorder="1" applyAlignment="1">
      <alignment horizontal="center" vertical="center"/>
    </xf>
    <xf numFmtId="0" fontId="2" fillId="2" borderId="16" xfId="0" applyFont="1" applyFill="1" applyBorder="1" applyAlignment="1">
      <alignment horizontal="center" vertical="center"/>
    </xf>
    <xf numFmtId="0" fontId="2" fillId="2" borderId="40" xfId="0" applyFont="1" applyFill="1" applyBorder="1" applyAlignment="1">
      <alignment horizontal="left" vertical="top"/>
    </xf>
    <xf numFmtId="0" fontId="2" fillId="2" borderId="15" xfId="0" applyFont="1" applyFill="1" applyBorder="1" applyAlignment="1">
      <alignment horizontal="left" vertical="top"/>
    </xf>
    <xf numFmtId="0" fontId="16" fillId="2" borderId="65" xfId="0" applyFont="1" applyFill="1" applyBorder="1">
      <alignment vertical="center"/>
    </xf>
    <xf numFmtId="0" fontId="16" fillId="2" borderId="66" xfId="0" applyFont="1" applyFill="1" applyBorder="1">
      <alignment vertical="center"/>
    </xf>
    <xf numFmtId="0" fontId="2" fillId="2" borderId="43" xfId="0" applyFont="1" applyFill="1" applyBorder="1">
      <alignment vertical="center"/>
    </xf>
    <xf numFmtId="0" fontId="3" fillId="2" borderId="10" xfId="0" applyFont="1" applyFill="1" applyBorder="1" applyAlignment="1">
      <alignment vertical="center" wrapText="1"/>
    </xf>
    <xf numFmtId="0" fontId="3" fillId="2" borderId="1" xfId="0" applyFont="1" applyFill="1" applyBorder="1" applyAlignment="1">
      <alignment vertical="center" wrapText="1"/>
    </xf>
    <xf numFmtId="0" fontId="3" fillId="2" borderId="15" xfId="0" applyFont="1" applyFill="1" applyBorder="1" applyAlignment="1">
      <alignment vertical="center" wrapText="1"/>
    </xf>
    <xf numFmtId="0" fontId="2" fillId="0" borderId="74" xfId="0" applyFont="1" applyBorder="1" applyAlignment="1" applyProtection="1">
      <alignment horizontal="left" vertical="center"/>
      <protection locked="0"/>
    </xf>
    <xf numFmtId="0" fontId="2" fillId="0" borderId="72" xfId="0" applyFont="1" applyBorder="1" applyAlignment="1" applyProtection="1">
      <alignment horizontal="left" vertical="center"/>
      <protection locked="0"/>
    </xf>
    <xf numFmtId="0" fontId="2" fillId="0" borderId="79" xfId="0" applyFont="1" applyBorder="1" applyAlignment="1" applyProtection="1">
      <alignment horizontal="left" vertical="center"/>
      <protection locked="0"/>
    </xf>
    <xf numFmtId="0" fontId="2" fillId="2" borderId="100" xfId="0" applyFont="1" applyFill="1" applyBorder="1" applyAlignment="1">
      <alignment horizontal="left" vertical="center"/>
    </xf>
    <xf numFmtId="0" fontId="2" fillId="2" borderId="101" xfId="0" applyFont="1" applyFill="1" applyBorder="1" applyAlignment="1">
      <alignment horizontal="left" vertical="center"/>
    </xf>
    <xf numFmtId="0" fontId="2" fillId="2" borderId="102" xfId="0" applyFont="1" applyFill="1" applyBorder="1" applyAlignment="1">
      <alignment horizontal="left" vertical="center"/>
    </xf>
    <xf numFmtId="0" fontId="2" fillId="0" borderId="84" xfId="0" applyFont="1" applyBorder="1" applyAlignment="1" applyProtection="1">
      <alignment horizontal="left" vertical="center"/>
      <protection locked="0"/>
    </xf>
    <xf numFmtId="0" fontId="2" fillId="0" borderId="76" xfId="0" applyFont="1" applyBorder="1" applyAlignment="1" applyProtection="1">
      <alignment horizontal="left" vertical="center"/>
      <protection locked="0"/>
    </xf>
    <xf numFmtId="0" fontId="2" fillId="0" borderId="85" xfId="0" applyFont="1" applyBorder="1" applyAlignment="1" applyProtection="1">
      <alignment horizontal="left" vertical="center"/>
      <protection locked="0"/>
    </xf>
    <xf numFmtId="0" fontId="2" fillId="0" borderId="89" xfId="0" applyFont="1" applyBorder="1" applyAlignment="1" applyProtection="1">
      <alignment horizontal="left" vertical="center"/>
      <protection locked="0"/>
    </xf>
    <xf numFmtId="0" fontId="2" fillId="0" borderId="90" xfId="0" applyFont="1" applyBorder="1" applyAlignment="1" applyProtection="1">
      <alignment horizontal="left" vertical="center"/>
      <protection locked="0"/>
    </xf>
    <xf numFmtId="0" fontId="2" fillId="0" borderId="91" xfId="0" applyFont="1" applyBorder="1" applyAlignment="1" applyProtection="1">
      <alignment horizontal="left" vertical="center"/>
      <protection locked="0"/>
    </xf>
    <xf numFmtId="0" fontId="2" fillId="2" borderId="94" xfId="0" applyFont="1" applyFill="1" applyBorder="1" applyAlignment="1">
      <alignment horizontal="left" vertical="center"/>
    </xf>
    <xf numFmtId="0" fontId="2" fillId="2" borderId="95" xfId="0" applyFont="1" applyFill="1" applyBorder="1" applyAlignment="1">
      <alignment horizontal="left" vertical="center"/>
    </xf>
    <xf numFmtId="0" fontId="2" fillId="2" borderId="96" xfId="0" applyFont="1" applyFill="1" applyBorder="1" applyAlignment="1">
      <alignment horizontal="left" vertical="center"/>
    </xf>
    <xf numFmtId="0" fontId="2" fillId="2" borderId="97" xfId="0" applyFont="1" applyFill="1" applyBorder="1" applyAlignment="1">
      <alignment horizontal="left" vertical="center"/>
    </xf>
    <xf numFmtId="0" fontId="2" fillId="2" borderId="98" xfId="0" applyFont="1" applyFill="1" applyBorder="1" applyAlignment="1">
      <alignment horizontal="left" vertical="center"/>
    </xf>
    <xf numFmtId="0" fontId="2" fillId="2" borderId="99" xfId="0" applyFont="1" applyFill="1" applyBorder="1" applyAlignment="1">
      <alignment horizontal="left" vertical="center"/>
    </xf>
    <xf numFmtId="0" fontId="2" fillId="0" borderId="64" xfId="0" applyFont="1" applyBorder="1" applyAlignment="1" applyProtection="1">
      <alignment horizontal="left" vertical="center"/>
      <protection locked="0"/>
    </xf>
    <xf numFmtId="0" fontId="2" fillId="0" borderId="8" xfId="0" applyFont="1" applyBorder="1" applyAlignment="1" applyProtection="1">
      <alignment horizontal="left" vertical="center"/>
      <protection locked="0"/>
    </xf>
    <xf numFmtId="0" fontId="2" fillId="0" borderId="37" xfId="0" applyFont="1" applyBorder="1" applyAlignment="1" applyProtection="1">
      <alignment horizontal="left" vertical="center"/>
      <protection locked="0"/>
    </xf>
    <xf numFmtId="0" fontId="2" fillId="0" borderId="53" xfId="0" applyFont="1" applyBorder="1" applyAlignment="1" applyProtection="1">
      <alignment horizontal="left" vertical="center"/>
      <protection locked="0"/>
    </xf>
    <xf numFmtId="0" fontId="2" fillId="0" borderId="53" xfId="0" applyFont="1" applyBorder="1" applyAlignment="1" applyProtection="1">
      <alignment horizontal="left" vertical="top" wrapText="1"/>
      <protection locked="0"/>
    </xf>
    <xf numFmtId="0" fontId="2" fillId="0" borderId="53" xfId="0" applyFont="1" applyBorder="1" applyAlignment="1" applyProtection="1">
      <alignment horizontal="left" vertical="top"/>
      <protection locked="0"/>
    </xf>
    <xf numFmtId="0" fontId="2" fillId="0" borderId="59" xfId="0" applyFont="1" applyBorder="1" applyAlignment="1" applyProtection="1">
      <alignment horizontal="left" vertical="top"/>
      <protection locked="0"/>
    </xf>
    <xf numFmtId="0" fontId="2" fillId="2" borderId="47" xfId="0" applyFont="1" applyFill="1" applyBorder="1" applyAlignment="1">
      <alignment horizontal="center" vertical="center"/>
    </xf>
    <xf numFmtId="0" fontId="2" fillId="2" borderId="52" xfId="0" applyFont="1" applyFill="1" applyBorder="1" applyAlignment="1">
      <alignment horizontal="center" vertical="center"/>
    </xf>
  </cellXfs>
  <cellStyles count="4">
    <cellStyle name="ハイパーリンク" xfId="1" builtinId="8"/>
    <cellStyle name="標準" xfId="0" builtinId="0"/>
    <cellStyle name="標準 2" xfId="3" xr:uid="{00000000-0005-0000-0000-000002000000}"/>
    <cellStyle name="標準 4 3" xfId="2" xr:uid="{00000000-0005-0000-0000-000003000000}"/>
  </cellStyles>
  <dxfs count="94">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
      <border outline="0">
        <top style="thin">
          <color indexed="64"/>
        </top>
      </border>
    </dxf>
    <dxf>
      <border outline="0">
        <bottom style="thin">
          <color indexed="64"/>
        </bottom>
      </border>
    </dxf>
  </dxfs>
  <tableStyles count="0" defaultTableStyle="TableStyleMedium2" defaultPivotStyle="PivotStyleLight16"/>
  <colors>
    <mruColors>
      <color rgb="FFCCFFFF"/>
      <color rgb="FFFFCCCC"/>
      <color rgb="FF8BFFFF"/>
      <color rgb="FF009900"/>
      <color rgb="FF6699FF"/>
      <color rgb="FF66FFFF"/>
      <color rgb="FFFF9999"/>
      <color rgb="FFFF99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Relationship Id="rId8" Type="http://schemas.openxmlformats.org/officeDocument/2006/relationships/styles" Target="styles.xml" /><Relationship Id="rId3" Type="http://schemas.openxmlformats.org/officeDocument/2006/relationships/worksheet" Target="worksheets/sheet3.xml" /><Relationship Id="rId7" Type="http://schemas.openxmlformats.org/officeDocument/2006/relationships/theme" Target="theme/theme1.xml" /><Relationship Id="rId2" Type="http://schemas.openxmlformats.org/officeDocument/2006/relationships/worksheet" Target="worksheets/sheet2.xml" /><Relationship Id="rId1" Type="http://schemas.openxmlformats.org/officeDocument/2006/relationships/worksheet" Target="worksheets/sheet1.xml" /><Relationship Id="rId6" Type="http://schemas.openxmlformats.org/officeDocument/2006/relationships/worksheet" Target="worksheets/sheet6.xml" /><Relationship Id="rId5" Type="http://schemas.openxmlformats.org/officeDocument/2006/relationships/worksheet" Target="worksheets/sheet5.xml" /><Relationship Id="rId10" Type="http://schemas.openxmlformats.org/officeDocument/2006/relationships/calcChain" Target="calcChain.xml" /><Relationship Id="rId4" Type="http://schemas.openxmlformats.org/officeDocument/2006/relationships/worksheet" Target="worksheets/sheet4.xml" /><Relationship Id="rId9" Type="http://schemas.openxmlformats.org/officeDocument/2006/relationships/sharedStrings" Target="sharedStrings.xml" /></Relationships>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テーブル1" displayName="テーブル1" ref="C3:C182" totalsRowShown="0" headerRowBorderDxfId="93" tableBorderDxfId="92" headerRowCellStyle="標準 2">
  <autoFilter ref="C3:C182" xr:uid="{00000000-0009-0000-0100-000001000000}"/>
  <tableColumns count="1">
    <tableColumn id="1" xr3:uid="{00000000-0010-0000-0000-000001000000}" name="北海道"/>
  </tableColumns>
  <tableStyleInfo name="TableStyleLight1"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000000-000C-0000-FFFF-FFFF09000000}" name="テーブル10" displayName="テーブル10" ref="L3:L38" totalsRowShown="0" headerRowBorderDxfId="75" tableBorderDxfId="74" headerRowCellStyle="標準 2">
  <autoFilter ref="L3:L38" xr:uid="{00000000-0009-0000-0100-00000A000000}"/>
  <tableColumns count="1">
    <tableColumn id="1" xr3:uid="{00000000-0010-0000-0900-000001000000}" name="群馬県"/>
  </tableColumns>
  <tableStyleInfo name="TableStyleLight1"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00000000-000C-0000-FFFF-FFFF0A000000}" name="テーブル11" displayName="テーブル11" ref="M3:M66" totalsRowShown="0" headerRowBorderDxfId="73" tableBorderDxfId="72" headerRowCellStyle="標準 2">
  <autoFilter ref="M3:M66" xr:uid="{00000000-0009-0000-0100-00000B000000}"/>
  <tableColumns count="1">
    <tableColumn id="1" xr3:uid="{00000000-0010-0000-0A00-000001000000}" name="埼玉県"/>
  </tableColumns>
  <tableStyleInfo name="TableStyleLight1"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2" xr:uid="{00000000-000C-0000-FFFF-FFFF0B000000}" name="テーブル12" displayName="テーブル12" ref="N3:N57" totalsRowShown="0" headerRowBorderDxfId="71" tableBorderDxfId="70" headerRowCellStyle="標準 2">
  <autoFilter ref="N3:N57" xr:uid="{00000000-0009-0000-0100-00000C000000}"/>
  <tableColumns count="1">
    <tableColumn id="1" xr3:uid="{00000000-0010-0000-0B00-000001000000}" name="千葉県"/>
  </tableColumns>
  <tableStyleInfo name="TableStyleLight1"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3" xr:uid="{00000000-000C-0000-FFFF-FFFF0C000000}" name="テーブル13" displayName="テーブル13" ref="O3:O65" totalsRowShown="0" headerRowBorderDxfId="69" tableBorderDxfId="68" headerRowCellStyle="標準 2">
  <autoFilter ref="O3:O65" xr:uid="{00000000-0009-0000-0100-00000D000000}"/>
  <tableColumns count="1">
    <tableColumn id="1" xr3:uid="{00000000-0010-0000-0C00-000001000000}" name="東京都"/>
  </tableColumns>
  <tableStyleInfo name="TableStyleLight1"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4" xr:uid="{00000000-000C-0000-FFFF-FFFF0D000000}" name="テーブル14" displayName="テーブル14" ref="P3:P36" totalsRowShown="0" headerRowBorderDxfId="67" tableBorderDxfId="66" headerRowCellStyle="標準 2">
  <autoFilter ref="P3:P36" xr:uid="{00000000-0009-0000-0100-00000E000000}"/>
  <sortState xmlns:xlrd2="http://schemas.microsoft.com/office/spreadsheetml/2017/richdata2" ref="P4:P36">
    <sortCondition ref="P3:P36"/>
  </sortState>
  <tableColumns count="1">
    <tableColumn id="1" xr3:uid="{00000000-0010-0000-0D00-000001000000}" name="神奈川県"/>
  </tableColumns>
  <tableStyleInfo name="TableStyleLight1"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5" xr:uid="{00000000-000C-0000-FFFF-FFFF0E000000}" name="テーブル15" displayName="テーブル15" ref="Q3:Q33" totalsRowShown="0" headerRowBorderDxfId="65" tableBorderDxfId="64" headerRowCellStyle="標準 2">
  <autoFilter ref="Q3:Q33" xr:uid="{00000000-0009-0000-0100-00000F000000}"/>
  <tableColumns count="1">
    <tableColumn id="1" xr3:uid="{00000000-0010-0000-0E00-000001000000}" name="新潟県"/>
  </tableColumns>
  <tableStyleInfo name="TableStyleLight1"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6" xr:uid="{00000000-000C-0000-FFFF-FFFF0F000000}" name="テーブル16" displayName="テーブル16" ref="R3:R18" totalsRowShown="0" headerRowBorderDxfId="63" tableBorderDxfId="62" headerRowCellStyle="標準 2">
  <tableColumns count="1">
    <tableColumn id="1" xr3:uid="{00000000-0010-0000-0F00-000001000000}" name="富山県"/>
  </tableColumns>
  <tableStyleInfo name="TableStyleLight1"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7" xr:uid="{00000000-000C-0000-FFFF-FFFF10000000}" name="テーブル17" displayName="テーブル17" ref="S3:S22" totalsRowShown="0" headerRowBorderDxfId="61" tableBorderDxfId="60" headerRowCellStyle="標準 2">
  <autoFilter ref="S3:S22" xr:uid="{00000000-0009-0000-0100-000011000000}"/>
  <tableColumns count="1">
    <tableColumn id="1" xr3:uid="{00000000-0010-0000-1000-000001000000}" name="石川県"/>
  </tableColumns>
  <tableStyleInfo name="TableStyleLight1"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8" xr:uid="{00000000-000C-0000-FFFF-FFFF11000000}" name="テーブル18" displayName="テーブル18" ref="T3:T20" totalsRowShown="0" headerRowBorderDxfId="59" tableBorderDxfId="58" headerRowCellStyle="標準 2">
  <autoFilter ref="T3:T20" xr:uid="{00000000-0009-0000-0100-000012000000}"/>
  <tableColumns count="1">
    <tableColumn id="1" xr3:uid="{00000000-0010-0000-1100-000001000000}" name="福井県"/>
  </tableColumns>
  <tableStyleInfo name="TableStyleLight1"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9" xr:uid="{00000000-000C-0000-FFFF-FFFF12000000}" name="テーブル19" displayName="テーブル19" ref="U3:U30" totalsRowShown="0" headerRowBorderDxfId="57" tableBorderDxfId="56" headerRowCellStyle="標準 2">
  <autoFilter ref="U3:U30" xr:uid="{00000000-0009-0000-0100-000013000000}"/>
  <tableColumns count="1">
    <tableColumn id="1" xr3:uid="{00000000-0010-0000-1200-000001000000}" name="山梨県"/>
  </tableColumns>
  <tableStyleInfo name="TableStyleLight1"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00000000-000C-0000-FFFF-FFFF01000000}" name="テーブル2" displayName="テーブル2" ref="D3:D43" totalsRowShown="0" headerRowBorderDxfId="91" tableBorderDxfId="90" headerRowCellStyle="標準 2">
  <autoFilter ref="D3:D43" xr:uid="{00000000-0009-0000-0100-000002000000}"/>
  <tableColumns count="1">
    <tableColumn id="1" xr3:uid="{00000000-0010-0000-0100-000001000000}" name="青森県"/>
  </tableColumns>
  <tableStyleInfo name="TableStyleLight1"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0" xr:uid="{00000000-000C-0000-FFFF-FFFF13000000}" name="テーブル47" displayName="テーブル47" ref="AW3:AW44" totalsRowShown="0" headerRowBorderDxfId="55" tableBorderDxfId="54" headerRowCellStyle="標準 2">
  <autoFilter ref="AW3:AW44" xr:uid="{00000000-0009-0000-0100-000014000000}"/>
  <tableColumns count="1">
    <tableColumn id="1" xr3:uid="{00000000-0010-0000-1300-000001000000}" name="沖縄県"/>
  </tableColumns>
  <tableStyleInfo name="TableStyleLight1"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1" xr:uid="{00000000-000C-0000-FFFF-FFFF14000000}" name="テーブル46" displayName="テーブル46" ref="AV3:AV46" totalsRowShown="0" headerRowBorderDxfId="53" tableBorderDxfId="52" headerRowCellStyle="標準 2">
  <autoFilter ref="AV3:AV46" xr:uid="{00000000-0009-0000-0100-000015000000}"/>
  <tableColumns count="1">
    <tableColumn id="1" xr3:uid="{00000000-0010-0000-1400-000001000000}" name="鹿児島県"/>
  </tableColumns>
  <tableStyleInfo name="TableStyleLight1" showFirstColumn="0" showLastColumn="0" showRowStripes="1" showColumnStripes="0"/>
</table>
</file>

<file path=xl/tables/table2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2" xr:uid="{00000000-000C-0000-FFFF-FFFF15000000}" name="テーブル45" displayName="テーブル45" ref="AU3:AU29" totalsRowShown="0" headerRowBorderDxfId="51" tableBorderDxfId="50" headerRowCellStyle="標準 2">
  <autoFilter ref="AU3:AU29" xr:uid="{00000000-0009-0000-0100-000016000000}"/>
  <tableColumns count="1">
    <tableColumn id="1" xr3:uid="{00000000-0010-0000-1500-000001000000}" name="宮崎県"/>
  </tableColumns>
  <tableStyleInfo name="TableStyleLight1" showFirstColumn="0" showLastColumn="0" showRowStripes="1" showColumnStripes="0"/>
</table>
</file>

<file path=xl/tables/table2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00000000-000C-0000-FFFF-FFFF16000000}" name="テーブル44" displayName="テーブル44" ref="AT3:AT21" totalsRowShown="0" headerRowBorderDxfId="49" tableBorderDxfId="48" headerRowCellStyle="標準 2">
  <autoFilter ref="AT3:AT21" xr:uid="{00000000-0009-0000-0100-000017000000}"/>
  <tableColumns count="1">
    <tableColumn id="1" xr3:uid="{00000000-0010-0000-1600-000001000000}" name="大分県"/>
  </tableColumns>
  <tableStyleInfo name="TableStyleLight1" showFirstColumn="0" showLastColumn="0" showRowStripes="1" showColumnStripes="0"/>
</table>
</file>

<file path=xl/tables/table2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00000000-000C-0000-FFFF-FFFF17000000}" name="テーブル43" displayName="テーブル43" ref="AS3:AS48" totalsRowShown="0" headerRowBorderDxfId="47" tableBorderDxfId="46" headerRowCellStyle="標準 2">
  <autoFilter ref="AS3:AS48" xr:uid="{00000000-0009-0000-0100-000018000000}"/>
  <tableColumns count="1">
    <tableColumn id="1" xr3:uid="{00000000-0010-0000-1700-000001000000}" name="熊本県"/>
  </tableColumns>
  <tableStyleInfo name="TableStyleLight1" showFirstColumn="0" showLastColumn="0" showRowStripes="1" showColumnStripes="0"/>
</table>
</file>

<file path=xl/tables/table2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00000000-000C-0000-FFFF-FFFF18000000}" name="テーブル42" displayName="テーブル42" ref="AR3:AR24" totalsRowShown="0" headerRowBorderDxfId="45" tableBorderDxfId="44" headerRowCellStyle="標準 2">
  <autoFilter ref="AR3:AR24" xr:uid="{00000000-0009-0000-0100-000019000000}"/>
  <tableColumns count="1">
    <tableColumn id="1" xr3:uid="{00000000-0010-0000-1800-000001000000}" name="長崎県"/>
  </tableColumns>
  <tableStyleInfo name="TableStyleLight1" showFirstColumn="0" showLastColumn="0" showRowStripes="1" showColumnStripes="0"/>
</table>
</file>

<file path=xl/tables/table2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00000000-000C-0000-FFFF-FFFF19000000}" name="テーブル41" displayName="テーブル41" ref="AQ3:AQ23" totalsRowShown="0" headerRowBorderDxfId="43" tableBorderDxfId="42" headerRowCellStyle="標準 2">
  <autoFilter ref="AQ3:AQ23" xr:uid="{00000000-0009-0000-0100-00001A000000}"/>
  <tableColumns count="1">
    <tableColumn id="1" xr3:uid="{00000000-0010-0000-1900-000001000000}" name="佐賀県"/>
  </tableColumns>
  <tableStyleInfo name="TableStyleLight1" showFirstColumn="0" showLastColumn="0" showRowStripes="1" showColumnStripes="0"/>
</table>
</file>

<file path=xl/tables/table2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00000000-000C-0000-FFFF-FFFF1A000000}" name="テーブル40" displayName="テーブル40" ref="AP3:AP63" totalsRowShown="0" headerRowBorderDxfId="41" tableBorderDxfId="40" headerRowCellStyle="標準 2">
  <autoFilter ref="AP3:AP63" xr:uid="{00000000-0009-0000-0100-00001B000000}"/>
  <tableColumns count="1">
    <tableColumn id="1" xr3:uid="{00000000-0010-0000-1A00-000001000000}" name="福岡県"/>
  </tableColumns>
  <tableStyleInfo name="TableStyleLight1" showFirstColumn="0" showLastColumn="0" showRowStripes="1" showColumnStripes="0"/>
</table>
</file>

<file path=xl/tables/table2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00000000-000C-0000-FFFF-FFFF1B000000}" name="テーブル39" displayName="テーブル39" ref="AO3:AO37" totalsRowShown="0" headerRowBorderDxfId="39" tableBorderDxfId="38" headerRowCellStyle="標準 2">
  <autoFilter ref="AO3:AO37" xr:uid="{00000000-0009-0000-0100-00001C000000}"/>
  <tableColumns count="1">
    <tableColumn id="1" xr3:uid="{00000000-0010-0000-1B00-000001000000}" name="高知県"/>
  </tableColumns>
  <tableStyleInfo name="TableStyleLight1" showFirstColumn="0" showLastColumn="0" showRowStripes="1" showColumnStripes="0"/>
</table>
</file>

<file path=xl/tables/table2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00000000-000C-0000-FFFF-FFFF1C000000}" name="テーブル38" displayName="テーブル38" ref="AN3:AN23" totalsRowShown="0" headerRowBorderDxfId="37" tableBorderDxfId="36" headerRowCellStyle="標準 2">
  <autoFilter ref="AN3:AN23" xr:uid="{00000000-0009-0000-0100-00001D000000}"/>
  <tableColumns count="1">
    <tableColumn id="1" xr3:uid="{00000000-0010-0000-1C00-000001000000}" name="愛媛県"/>
  </tableColumns>
  <tableStyleInfo name="TableStyleLight1"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0000000-000C-0000-FFFF-FFFF02000000}" name="テーブル3" displayName="テーブル3" ref="E3:E36" totalsRowShown="0" headerRowBorderDxfId="89" tableBorderDxfId="88" headerRowCellStyle="標準 2">
  <autoFilter ref="E3:E36" xr:uid="{00000000-0009-0000-0100-000003000000}"/>
  <tableColumns count="1">
    <tableColumn id="1" xr3:uid="{00000000-0010-0000-0200-000001000000}" name="岩手県"/>
  </tableColumns>
  <tableStyleInfo name="TableStyleLight1" showFirstColumn="0" showLastColumn="0" showRowStripes="1" showColumnStripes="0"/>
</table>
</file>

<file path=xl/tables/table3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00000000-000C-0000-FFFF-FFFF1D000000}" name="テーブル37" displayName="テーブル37" ref="AM3:AM20" totalsRowShown="0" headerRowBorderDxfId="35" tableBorderDxfId="34" headerRowCellStyle="標準 2">
  <autoFilter ref="AM3:AM20" xr:uid="{00000000-0009-0000-0100-00001E000000}"/>
  <tableColumns count="1">
    <tableColumn id="1" xr3:uid="{00000000-0010-0000-1D00-000001000000}" name="香川県"/>
  </tableColumns>
  <tableStyleInfo name="TableStyleLight1" showFirstColumn="0" showLastColumn="0" showRowStripes="1" showColumnStripes="0"/>
</table>
</file>

<file path=xl/tables/table3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00000000-000C-0000-FFFF-FFFF1E000000}" name="テーブル36" displayName="テーブル36" ref="AL3:AL27" totalsRowShown="0" headerRowBorderDxfId="33" tableBorderDxfId="32" headerRowCellStyle="標準 2">
  <autoFilter ref="AL3:AL27" xr:uid="{00000000-0009-0000-0100-00001F000000}"/>
  <tableColumns count="1">
    <tableColumn id="1" xr3:uid="{00000000-0010-0000-1E00-000001000000}" name="徳島県"/>
  </tableColumns>
  <tableStyleInfo name="TableStyleLight1" showFirstColumn="0" showLastColumn="0" showRowStripes="1" showColumnStripes="0"/>
</table>
</file>

<file path=xl/tables/table3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00000000-000C-0000-FFFF-FFFF1F000000}" name="テーブル35" displayName="テーブル35" ref="AK3:AK22" totalsRowShown="0" headerRowBorderDxfId="31" tableBorderDxfId="30" headerRowCellStyle="標準 2">
  <autoFilter ref="AK3:AK22" xr:uid="{00000000-0009-0000-0100-000020000000}"/>
  <tableColumns count="1">
    <tableColumn id="1" xr3:uid="{00000000-0010-0000-1F00-000001000000}" name="山口県"/>
  </tableColumns>
  <tableStyleInfo name="TableStyleLight1" showFirstColumn="0" showLastColumn="0" showRowStripes="1" showColumnStripes="0"/>
</table>
</file>

<file path=xl/tables/table3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3" xr:uid="{00000000-000C-0000-FFFF-FFFF20000000}" name="テーブル34" displayName="テーブル34" ref="AJ3:AJ26" totalsRowShown="0" headerRowBorderDxfId="29" tableBorderDxfId="28" headerRowCellStyle="標準 2">
  <autoFilter ref="AJ3:AJ26" xr:uid="{00000000-0009-0000-0100-000021000000}"/>
  <tableColumns count="1">
    <tableColumn id="1" xr3:uid="{00000000-0010-0000-2000-000001000000}" name="広島県"/>
  </tableColumns>
  <tableStyleInfo name="TableStyleLight1" showFirstColumn="0" showLastColumn="0" showRowStripes="1" showColumnStripes="0"/>
</table>
</file>

<file path=xl/tables/table3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4" xr:uid="{00000000-000C-0000-FFFF-FFFF21000000}" name="テーブル33" displayName="テーブル33" ref="AI3:AI30" totalsRowShown="0" headerRowBorderDxfId="27" tableBorderDxfId="26" headerRowCellStyle="標準 2">
  <autoFilter ref="AI3:AI30" xr:uid="{00000000-0009-0000-0100-000022000000}"/>
  <tableColumns count="1">
    <tableColumn id="1" xr3:uid="{00000000-0010-0000-2100-000001000000}" name="岡山県"/>
  </tableColumns>
  <tableStyleInfo name="TableStyleLight1" showFirstColumn="0" showLastColumn="0" showRowStripes="1" showColumnStripes="0"/>
</table>
</file>

<file path=xl/tables/table3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5" xr:uid="{00000000-000C-0000-FFFF-FFFF22000000}" name="テーブル32" displayName="テーブル32" ref="AH3:AH22" totalsRowShown="0" headerRowBorderDxfId="25" tableBorderDxfId="24" headerRowCellStyle="標準 2">
  <autoFilter ref="AH3:AH22" xr:uid="{00000000-0009-0000-0100-000023000000}"/>
  <tableColumns count="1">
    <tableColumn id="1" xr3:uid="{00000000-0010-0000-2200-000001000000}" name="島根県"/>
  </tableColumns>
  <tableStyleInfo name="TableStyleLight1" showFirstColumn="0" showLastColumn="0" showRowStripes="1" showColumnStripes="0"/>
</table>
</file>

<file path=xl/tables/table3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6" xr:uid="{00000000-000C-0000-FFFF-FFFF23000000}" name="テーブル31" displayName="テーブル31" ref="AG3:AG22" totalsRowShown="0" headerRowBorderDxfId="23" tableBorderDxfId="22" headerRowCellStyle="標準 2">
  <autoFilter ref="AG3:AG22" xr:uid="{00000000-0009-0000-0100-000024000000}"/>
  <tableColumns count="1">
    <tableColumn id="1" xr3:uid="{00000000-0010-0000-2300-000001000000}" name="鳥取県"/>
  </tableColumns>
  <tableStyleInfo name="TableStyleLight1" showFirstColumn="0" showLastColumn="0" showRowStripes="1" showColumnStripes="0"/>
</table>
</file>

<file path=xl/tables/table3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7" xr:uid="{00000000-000C-0000-FFFF-FFFF24000000}" name="テーブル30" displayName="テーブル30" ref="AF3:AF33" totalsRowShown="0" headerRowBorderDxfId="21" tableBorderDxfId="20" headerRowCellStyle="標準 2">
  <autoFilter ref="AF3:AF33" xr:uid="{00000000-0009-0000-0100-000025000000}"/>
  <tableColumns count="1">
    <tableColumn id="1" xr3:uid="{00000000-0010-0000-2400-000001000000}" name="和歌山県"/>
  </tableColumns>
  <tableStyleInfo name="TableStyleLight1" showFirstColumn="0" showLastColumn="0" showRowStripes="1" showColumnStripes="0"/>
</table>
</file>

<file path=xl/tables/table3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8" xr:uid="{00000000-000C-0000-FFFF-FFFF25000000}" name="テーブル29" displayName="テーブル29" ref="AE3:AE42" totalsRowShown="0" headerRowBorderDxfId="19" tableBorderDxfId="18" headerRowCellStyle="標準 2">
  <autoFilter ref="AE3:AE42" xr:uid="{00000000-0009-0000-0100-000026000000}"/>
  <tableColumns count="1">
    <tableColumn id="1" xr3:uid="{00000000-0010-0000-2500-000001000000}" name="奈良県"/>
  </tableColumns>
  <tableStyleInfo name="TableStyleLight1" showFirstColumn="0" showLastColumn="0" showRowStripes="1" showColumnStripes="0"/>
</table>
</file>

<file path=xl/tables/table3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9" xr:uid="{00000000-000C-0000-FFFF-FFFF26000000}" name="テーブル28" displayName="テーブル28" ref="AD3:AD44" totalsRowShown="0" headerRowBorderDxfId="17" tableBorderDxfId="16" headerRowCellStyle="標準 2">
  <autoFilter ref="AD3:AD44" xr:uid="{00000000-0009-0000-0100-000027000000}"/>
  <tableColumns count="1">
    <tableColumn id="1" xr3:uid="{00000000-0010-0000-2600-000001000000}" name="兵庫県"/>
  </tableColumns>
  <tableStyleInfo name="TableStyleLight1" showFirstColumn="0" showLastColumn="0" showRowStripes="1"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00000000-000C-0000-FFFF-FFFF03000000}" name="テーブル4" displayName="テーブル4" ref="F3:F38" totalsRowShown="0" headerRowBorderDxfId="87" tableBorderDxfId="86" headerRowCellStyle="標準 2">
  <autoFilter ref="F3:F38" xr:uid="{00000000-0009-0000-0100-000004000000}"/>
  <tableColumns count="1">
    <tableColumn id="1" xr3:uid="{00000000-0010-0000-0300-000001000000}" name="宮城県"/>
  </tableColumns>
  <tableStyleInfo name="TableStyleLight1" showFirstColumn="0" showLastColumn="0" showRowStripes="1" showColumnStripes="0"/>
</table>
</file>

<file path=xl/tables/table4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0" xr:uid="{00000000-000C-0000-FFFF-FFFF27000000}" name="テーブル27" displayName="テーブル27" ref="AC3:AC46" totalsRowShown="0" headerRowBorderDxfId="15" tableBorderDxfId="14" headerRowCellStyle="標準 2">
  <autoFilter ref="AC3:AC46" xr:uid="{00000000-0009-0000-0100-000028000000}"/>
  <tableColumns count="1">
    <tableColumn id="1" xr3:uid="{00000000-0010-0000-2700-000001000000}" name="大阪府"/>
  </tableColumns>
  <tableStyleInfo name="TableStyleLight1" showFirstColumn="0" showLastColumn="0" showRowStripes="1" showColumnStripes="0"/>
</table>
</file>

<file path=xl/tables/table4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1" xr:uid="{00000000-000C-0000-FFFF-FFFF28000000}" name="テーブル26" displayName="テーブル26" ref="AB3:AB29" totalsRowShown="0" headerRowBorderDxfId="13" tableBorderDxfId="12" headerRowCellStyle="標準 2">
  <autoFilter ref="AB3:AB29" xr:uid="{00000000-0009-0000-0100-000029000000}"/>
  <tableColumns count="1">
    <tableColumn id="1" xr3:uid="{00000000-0010-0000-2800-000001000000}" name="京都府"/>
  </tableColumns>
  <tableStyleInfo name="TableStyleLight1" showFirstColumn="0" showLastColumn="0" showRowStripes="1" showColumnStripes="0"/>
</table>
</file>

<file path=xl/tables/table4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2" xr:uid="{00000000-000C-0000-FFFF-FFFF29000000}" name="テーブル25" displayName="テーブル25" ref="AA3:AA22" totalsRowShown="0" headerRowBorderDxfId="11" tableBorderDxfId="10" headerRowCellStyle="標準 2">
  <autoFilter ref="AA3:AA22" xr:uid="{00000000-0009-0000-0100-00002A000000}"/>
  <tableColumns count="1">
    <tableColumn id="1" xr3:uid="{00000000-0010-0000-2900-000001000000}" name="滋賀県"/>
  </tableColumns>
  <tableStyleInfo name="TableStyleLight1" showFirstColumn="0" showLastColumn="0" showRowStripes="1" showColumnStripes="0"/>
</table>
</file>

<file path=xl/tables/table4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3" xr:uid="{00000000-000C-0000-FFFF-FFFF2A000000}" name="テーブル24" displayName="テーブル24" ref="Z3:Z32" totalsRowShown="0" headerRowBorderDxfId="9" tableBorderDxfId="8" headerRowCellStyle="標準 2">
  <autoFilter ref="Z3:Z32" xr:uid="{00000000-0009-0000-0100-00002B000000}"/>
  <tableColumns count="1">
    <tableColumn id="1" xr3:uid="{00000000-0010-0000-2A00-000001000000}" name="三重県"/>
  </tableColumns>
  <tableStyleInfo name="TableStyleLight1" showFirstColumn="0" showLastColumn="0" showRowStripes="1" showColumnStripes="0"/>
</table>
</file>

<file path=xl/tables/table4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4" xr:uid="{00000000-000C-0000-FFFF-FFFF2B000000}" name="テーブル23" displayName="テーブル23" ref="Y3:Y57" totalsRowShown="0" headerRowBorderDxfId="7" tableBorderDxfId="6" headerRowCellStyle="標準 2">
  <autoFilter ref="Y3:Y57" xr:uid="{00000000-0009-0000-0100-00002C000000}"/>
  <tableColumns count="1">
    <tableColumn id="1" xr3:uid="{00000000-0010-0000-2B00-000001000000}" name="愛知県"/>
  </tableColumns>
  <tableStyleInfo name="TableStyleLight1" showFirstColumn="0" showLastColumn="0" showRowStripes="1" showColumnStripes="0"/>
</table>
</file>

<file path=xl/tables/table4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5" xr:uid="{00000000-000C-0000-FFFF-FFFF2C000000}" name="テーブル22" displayName="テーブル22" ref="X3:X38" totalsRowShown="0" headerRowBorderDxfId="5" tableBorderDxfId="4" headerRowCellStyle="標準 2">
  <autoFilter ref="X3:X38" xr:uid="{00000000-0009-0000-0100-00002D000000}"/>
  <tableColumns count="1">
    <tableColumn id="1" xr3:uid="{00000000-0010-0000-2C00-000001000000}" name="静岡県"/>
  </tableColumns>
  <tableStyleInfo name="TableStyleLight1" showFirstColumn="0" showLastColumn="0" showRowStripes="1" showColumnStripes="0"/>
</table>
</file>

<file path=xl/tables/table4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6" xr:uid="{00000000-000C-0000-FFFF-FFFF2D000000}" name="テーブル21" displayName="テーブル21" ref="W3:W45" totalsRowShown="0" headerRowBorderDxfId="3" tableBorderDxfId="2" headerRowCellStyle="標準 2">
  <autoFilter ref="W3:W45" xr:uid="{00000000-0009-0000-0100-00002E000000}"/>
  <tableColumns count="1">
    <tableColumn id="1" xr3:uid="{00000000-0010-0000-2D00-000001000000}" name="岐阜県"/>
  </tableColumns>
  <tableStyleInfo name="TableStyleLight1" showFirstColumn="0" showLastColumn="0" showRowStripes="1" showColumnStripes="0"/>
</table>
</file>

<file path=xl/tables/table4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7" xr:uid="{00000000-000C-0000-FFFF-FFFF2E000000}" name="テーブル20" displayName="テーブル20" ref="V3:V80" totalsRowShown="0" headerRowBorderDxfId="1" tableBorderDxfId="0" headerRowCellStyle="標準 2">
  <autoFilter ref="V3:V80" xr:uid="{00000000-0009-0000-0100-00002F000000}"/>
  <tableColumns count="1">
    <tableColumn id="1" xr3:uid="{00000000-0010-0000-2E00-000001000000}" name="長野県"/>
  </tableColumns>
  <tableStyleInfo name="TableStyleLight1"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00000000-000C-0000-FFFF-FFFF04000000}" name="テーブル5" displayName="テーブル5" ref="G3:G28" totalsRowShown="0" headerRowBorderDxfId="85" tableBorderDxfId="84" headerRowCellStyle="標準 2">
  <autoFilter ref="G3:G28" xr:uid="{00000000-0009-0000-0100-000005000000}"/>
  <tableColumns count="1">
    <tableColumn id="1" xr3:uid="{00000000-0010-0000-0400-000001000000}" name="秋田県"/>
  </tableColumns>
  <tableStyleInfo name="TableStyleLight1"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00000000-000C-0000-FFFF-FFFF05000000}" name="テーブル6" displayName="テーブル6" ref="H3:H38" totalsRowShown="0" headerRowBorderDxfId="83" tableBorderDxfId="82" headerRowCellStyle="標準 2">
  <autoFilter ref="H3:H38" xr:uid="{00000000-0009-0000-0100-000006000000}"/>
  <tableColumns count="1">
    <tableColumn id="1" xr3:uid="{00000000-0010-0000-0500-000001000000}" name="山形県"/>
  </tableColumns>
  <tableStyleInfo name="TableStyleLight1"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00000000-000C-0000-FFFF-FFFF06000000}" name="テーブル7" displayName="テーブル7" ref="I3:I62" totalsRowShown="0" headerRowBorderDxfId="81" tableBorderDxfId="80" headerRowCellStyle="標準 2">
  <autoFilter ref="I3:I62" xr:uid="{00000000-0009-0000-0100-000007000000}"/>
  <tableColumns count="1">
    <tableColumn id="1" xr3:uid="{00000000-0010-0000-0600-000001000000}" name="福島県"/>
  </tableColumns>
  <tableStyleInfo name="TableStyleLight1"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00000000-000C-0000-FFFF-FFFF07000000}" name="テーブル8" displayName="テーブル8" ref="J3:J47" totalsRowShown="0" headerRowBorderDxfId="79" tableBorderDxfId="78" headerRowCellStyle="標準 2">
  <autoFilter ref="J3:J47" xr:uid="{00000000-0009-0000-0100-000008000000}"/>
  <tableColumns count="1">
    <tableColumn id="1" xr3:uid="{00000000-0010-0000-0700-000001000000}" name="茨城県"/>
  </tableColumns>
  <tableStyleInfo name="TableStyleLight1"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00000000-000C-0000-FFFF-FFFF08000000}" name="テーブル9" displayName="テーブル9" ref="K3:K28" totalsRowShown="0" headerRowBorderDxfId="77" tableBorderDxfId="76" headerRowCellStyle="標準 2">
  <autoFilter ref="K3:K28" xr:uid="{00000000-0009-0000-0100-000009000000}"/>
  <tableColumns count="1">
    <tableColumn id="1" xr3:uid="{00000000-0010-0000-0800-000001000000}" name="栃木県"/>
  </tableColumns>
  <tableStyleInfo name="TableStyleLight1" showFirstColumn="0" showLastColumn="0" showRowStripes="1" showColumnStripes="0"/>
</table>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Relationship Id="rId2" Type="http://schemas.openxmlformats.org/officeDocument/2006/relationships/vmlDrawing" Target="../drawings/vmlDrawing1.vml" /></Relationships>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Relationship Id="rId2" Type="http://schemas.openxmlformats.org/officeDocument/2006/relationships/vmlDrawing" Target="../drawings/vmlDrawing2.vml" /></Relationships>
</file>

<file path=xl/worksheets/_rels/sheet6.xml.rels>&#65279;<?xml version="1.0" encoding="utf-8" standalone="yes"?>
<Relationships xmlns="http://schemas.openxmlformats.org/package/2006/relationships"><Relationship Id="rId13" Type="http://schemas.openxmlformats.org/officeDocument/2006/relationships/table" Target="../tables/table12.xml" /><Relationship Id="rId18" Type="http://schemas.openxmlformats.org/officeDocument/2006/relationships/table" Target="../tables/table17.xml" /><Relationship Id="rId26" Type="http://schemas.openxmlformats.org/officeDocument/2006/relationships/table" Target="../tables/table25.xml" /><Relationship Id="rId39" Type="http://schemas.openxmlformats.org/officeDocument/2006/relationships/table" Target="../tables/table38.xml" /><Relationship Id="rId21" Type="http://schemas.openxmlformats.org/officeDocument/2006/relationships/table" Target="../tables/table20.xml" /><Relationship Id="rId34" Type="http://schemas.openxmlformats.org/officeDocument/2006/relationships/table" Target="../tables/table33.xml" /><Relationship Id="rId42" Type="http://schemas.openxmlformats.org/officeDocument/2006/relationships/table" Target="../tables/table41.xml" /><Relationship Id="rId47" Type="http://schemas.openxmlformats.org/officeDocument/2006/relationships/table" Target="../tables/table46.xml" /><Relationship Id="rId7" Type="http://schemas.openxmlformats.org/officeDocument/2006/relationships/table" Target="../tables/table6.xml" /><Relationship Id="rId2" Type="http://schemas.openxmlformats.org/officeDocument/2006/relationships/table" Target="../tables/table1.xml" /><Relationship Id="rId16" Type="http://schemas.openxmlformats.org/officeDocument/2006/relationships/table" Target="../tables/table15.xml" /><Relationship Id="rId29" Type="http://schemas.openxmlformats.org/officeDocument/2006/relationships/table" Target="../tables/table28.xml" /><Relationship Id="rId6" Type="http://schemas.openxmlformats.org/officeDocument/2006/relationships/table" Target="../tables/table5.xml" /><Relationship Id="rId11" Type="http://schemas.openxmlformats.org/officeDocument/2006/relationships/table" Target="../tables/table10.xml" /><Relationship Id="rId24" Type="http://schemas.openxmlformats.org/officeDocument/2006/relationships/table" Target="../tables/table23.xml" /><Relationship Id="rId32" Type="http://schemas.openxmlformats.org/officeDocument/2006/relationships/table" Target="../tables/table31.xml" /><Relationship Id="rId37" Type="http://schemas.openxmlformats.org/officeDocument/2006/relationships/table" Target="../tables/table36.xml" /><Relationship Id="rId40" Type="http://schemas.openxmlformats.org/officeDocument/2006/relationships/table" Target="../tables/table39.xml" /><Relationship Id="rId45" Type="http://schemas.openxmlformats.org/officeDocument/2006/relationships/table" Target="../tables/table44.xml" /><Relationship Id="rId5" Type="http://schemas.openxmlformats.org/officeDocument/2006/relationships/table" Target="../tables/table4.xml" /><Relationship Id="rId15" Type="http://schemas.openxmlformats.org/officeDocument/2006/relationships/table" Target="../tables/table14.xml" /><Relationship Id="rId23" Type="http://schemas.openxmlformats.org/officeDocument/2006/relationships/table" Target="../tables/table22.xml" /><Relationship Id="rId28" Type="http://schemas.openxmlformats.org/officeDocument/2006/relationships/table" Target="../tables/table27.xml" /><Relationship Id="rId36" Type="http://schemas.openxmlformats.org/officeDocument/2006/relationships/table" Target="../tables/table35.xml" /><Relationship Id="rId10" Type="http://schemas.openxmlformats.org/officeDocument/2006/relationships/table" Target="../tables/table9.xml" /><Relationship Id="rId19" Type="http://schemas.openxmlformats.org/officeDocument/2006/relationships/table" Target="../tables/table18.xml" /><Relationship Id="rId31" Type="http://schemas.openxmlformats.org/officeDocument/2006/relationships/table" Target="../tables/table30.xml" /><Relationship Id="rId44" Type="http://schemas.openxmlformats.org/officeDocument/2006/relationships/table" Target="../tables/table43.xml" /><Relationship Id="rId4" Type="http://schemas.openxmlformats.org/officeDocument/2006/relationships/table" Target="../tables/table3.xml" /><Relationship Id="rId9" Type="http://schemas.openxmlformats.org/officeDocument/2006/relationships/table" Target="../tables/table8.xml" /><Relationship Id="rId14" Type="http://schemas.openxmlformats.org/officeDocument/2006/relationships/table" Target="../tables/table13.xml" /><Relationship Id="rId22" Type="http://schemas.openxmlformats.org/officeDocument/2006/relationships/table" Target="../tables/table21.xml" /><Relationship Id="rId27" Type="http://schemas.openxmlformats.org/officeDocument/2006/relationships/table" Target="../tables/table26.xml" /><Relationship Id="rId30" Type="http://schemas.openxmlformats.org/officeDocument/2006/relationships/table" Target="../tables/table29.xml" /><Relationship Id="rId35" Type="http://schemas.openxmlformats.org/officeDocument/2006/relationships/table" Target="../tables/table34.xml" /><Relationship Id="rId43" Type="http://schemas.openxmlformats.org/officeDocument/2006/relationships/table" Target="../tables/table42.xml" /><Relationship Id="rId48" Type="http://schemas.openxmlformats.org/officeDocument/2006/relationships/table" Target="../tables/table47.xml" /><Relationship Id="rId8" Type="http://schemas.openxmlformats.org/officeDocument/2006/relationships/table" Target="../tables/table7.xml" /><Relationship Id="rId3" Type="http://schemas.openxmlformats.org/officeDocument/2006/relationships/table" Target="../tables/table2.xml" /><Relationship Id="rId12" Type="http://schemas.openxmlformats.org/officeDocument/2006/relationships/table" Target="../tables/table11.xml" /><Relationship Id="rId17" Type="http://schemas.openxmlformats.org/officeDocument/2006/relationships/table" Target="../tables/table16.xml" /><Relationship Id="rId25" Type="http://schemas.openxmlformats.org/officeDocument/2006/relationships/table" Target="../tables/table24.xml" /><Relationship Id="rId33" Type="http://schemas.openxmlformats.org/officeDocument/2006/relationships/table" Target="../tables/table32.xml" /><Relationship Id="rId38" Type="http://schemas.openxmlformats.org/officeDocument/2006/relationships/table" Target="../tables/table37.xml" /><Relationship Id="rId46" Type="http://schemas.openxmlformats.org/officeDocument/2006/relationships/table" Target="../tables/table45.xml" /><Relationship Id="rId20" Type="http://schemas.openxmlformats.org/officeDocument/2006/relationships/table" Target="../tables/table19.xml" /><Relationship Id="rId41" Type="http://schemas.openxmlformats.org/officeDocument/2006/relationships/table" Target="../tables/table40.xml"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V600"/>
  <sheetViews>
    <sheetView tabSelected="1" view="pageBreakPreview" topLeftCell="B1" zoomScaleNormal="100" zoomScaleSheetLayoutView="100" workbookViewId="0">
      <selection activeCell="L552" sqref="L552:P552"/>
    </sheetView>
  </sheetViews>
  <sheetFormatPr defaultColWidth="9" defaultRowHeight="13.2"/>
  <cols>
    <col min="1" max="9" width="5.77734375" style="2" customWidth="1"/>
    <col min="10" max="10" width="6.77734375" style="2" customWidth="1"/>
    <col min="11" max="11" width="7.77734375" style="2" customWidth="1"/>
    <col min="12" max="12" width="6.77734375" style="2" customWidth="1"/>
    <col min="13" max="17" width="5.77734375" style="2" customWidth="1"/>
    <col min="18" max="18" width="5.6640625" style="2" customWidth="1"/>
    <col min="19" max="19" width="7.77734375" style="15" bestFit="1" customWidth="1"/>
    <col min="20" max="20" width="47.6640625" style="15" customWidth="1"/>
    <col min="21" max="22" width="5.6640625" style="2" customWidth="1"/>
    <col min="23" max="16384" width="9" style="2"/>
  </cols>
  <sheetData>
    <row r="1" spans="1:20" ht="20.100000000000001" customHeight="1">
      <c r="A1" s="122" t="s">
        <v>563</v>
      </c>
      <c r="B1" s="122"/>
      <c r="C1" s="122"/>
      <c r="D1" s="122"/>
      <c r="E1" s="122"/>
      <c r="F1" s="122"/>
      <c r="G1" s="122"/>
      <c r="H1" s="122"/>
      <c r="I1" s="122"/>
      <c r="J1" s="122"/>
      <c r="K1" s="122"/>
      <c r="L1" s="122"/>
      <c r="M1" s="122"/>
      <c r="N1" s="122"/>
      <c r="O1" s="122"/>
      <c r="P1" s="122"/>
    </row>
    <row r="2" spans="1:20" ht="20.100000000000001" customHeight="1">
      <c r="A2" s="123" t="s">
        <v>2465</v>
      </c>
      <c r="B2" s="123"/>
      <c r="C2" s="123"/>
      <c r="D2" s="123"/>
      <c r="E2" s="123"/>
      <c r="F2" s="123"/>
      <c r="G2" s="123"/>
      <c r="H2" s="123"/>
      <c r="I2" s="123"/>
      <c r="J2" s="123"/>
      <c r="K2" s="123"/>
      <c r="L2" s="123"/>
      <c r="M2" s="123"/>
      <c r="N2" s="123"/>
      <c r="O2" s="123"/>
      <c r="P2" s="123"/>
    </row>
    <row r="3" spans="1:20" ht="20.100000000000001" customHeight="1" thickBot="1">
      <c r="F3" s="30"/>
      <c r="G3" s="30"/>
      <c r="O3" s="2" t="s">
        <v>568</v>
      </c>
      <c r="P3" s="8" t="s">
        <v>2508</v>
      </c>
    </row>
    <row r="4" spans="1:20" ht="20.100000000000001" customHeight="1">
      <c r="B4" s="124" t="s">
        <v>0</v>
      </c>
      <c r="C4" s="125"/>
      <c r="D4" s="125"/>
      <c r="E4" s="126"/>
      <c r="F4" s="127">
        <v>2024</v>
      </c>
      <c r="G4" s="128"/>
      <c r="H4" s="33" t="s">
        <v>466</v>
      </c>
      <c r="I4" s="128">
        <v>1</v>
      </c>
      <c r="J4" s="128"/>
      <c r="K4" s="33" t="s">
        <v>2448</v>
      </c>
      <c r="L4" s="128">
        <v>17</v>
      </c>
      <c r="M4" s="128"/>
      <c r="N4" s="125" t="s">
        <v>468</v>
      </c>
      <c r="O4" s="125"/>
      <c r="P4" s="129"/>
    </row>
    <row r="5" spans="1:20" ht="20.100000000000001" customHeight="1">
      <c r="B5" s="167" t="s">
        <v>1</v>
      </c>
      <c r="C5" s="168"/>
      <c r="D5" s="168"/>
      <c r="E5" s="169"/>
      <c r="F5" s="83" t="s">
        <v>2527</v>
      </c>
      <c r="G5" s="170"/>
      <c r="H5" s="170"/>
      <c r="I5" s="170"/>
      <c r="J5" s="170"/>
      <c r="K5" s="170"/>
      <c r="L5" s="170"/>
      <c r="M5" s="170"/>
      <c r="N5" s="170"/>
      <c r="O5" s="170"/>
      <c r="P5" s="170"/>
      <c r="Q5" s="12"/>
    </row>
    <row r="6" spans="1:20" ht="20.100000000000001" customHeight="1">
      <c r="B6" s="167" t="s">
        <v>2</v>
      </c>
      <c r="C6" s="168"/>
      <c r="D6" s="168"/>
      <c r="E6" s="169"/>
      <c r="F6" s="83" t="s">
        <v>2528</v>
      </c>
      <c r="G6" s="170"/>
      <c r="H6" s="170"/>
      <c r="I6" s="170"/>
      <c r="J6" s="170"/>
      <c r="K6" s="170"/>
      <c r="L6" s="170"/>
      <c r="M6" s="170"/>
      <c r="N6" s="170"/>
      <c r="O6" s="170"/>
      <c r="P6" s="170"/>
    </row>
    <row r="7" spans="1:20" ht="20.100000000000001" customHeight="1">
      <c r="B7" s="167" t="s">
        <v>416</v>
      </c>
      <c r="C7" s="168"/>
      <c r="D7" s="168"/>
      <c r="E7" s="169"/>
      <c r="F7" s="82" t="s">
        <v>2357</v>
      </c>
      <c r="G7" s="98"/>
      <c r="H7" s="98"/>
      <c r="I7" s="98"/>
      <c r="J7" s="98"/>
      <c r="K7" s="98"/>
      <c r="L7" s="98"/>
      <c r="M7" s="98"/>
      <c r="N7" s="98"/>
      <c r="O7" s="98"/>
      <c r="P7" s="99"/>
      <c r="S7" s="15" t="str">
        <f>IF(F7="","未記入","")</f>
        <v/>
      </c>
    </row>
    <row r="8" spans="1:20" ht="20.100000000000001" customHeight="1" thickBot="1">
      <c r="B8" s="178" t="s">
        <v>470</v>
      </c>
      <c r="C8" s="179"/>
      <c r="D8" s="179"/>
      <c r="E8" s="180"/>
      <c r="F8" s="161"/>
      <c r="G8" s="162"/>
      <c r="H8" s="162"/>
      <c r="I8" s="162"/>
      <c r="J8" s="162"/>
      <c r="K8" s="162"/>
      <c r="L8" s="162"/>
      <c r="M8" s="162"/>
      <c r="N8" s="162"/>
      <c r="O8" s="162"/>
      <c r="P8" s="163"/>
      <c r="S8" s="15" t="str">
        <f>IF($F$7=MST!C6,IF($F$8="","未記入",""),"")</f>
        <v/>
      </c>
    </row>
    <row r="9" spans="1:20" ht="20.100000000000001" customHeight="1"/>
    <row r="10" spans="1:20" s="17" customFormat="1" ht="20.100000000000001" customHeight="1" thickBot="1">
      <c r="A10" s="17">
        <v>1</v>
      </c>
      <c r="B10" s="17" t="s">
        <v>3</v>
      </c>
      <c r="S10" s="18"/>
      <c r="T10" s="15"/>
    </row>
    <row r="11" spans="1:20" ht="20.100000000000001" customHeight="1">
      <c r="B11" s="142" t="s">
        <v>4</v>
      </c>
      <c r="C11" s="143"/>
      <c r="D11" s="143"/>
      <c r="E11" s="144"/>
      <c r="F11" s="146" t="s">
        <v>2529</v>
      </c>
      <c r="G11" s="147"/>
      <c r="H11" s="147"/>
      <c r="I11" s="147"/>
      <c r="J11" s="147"/>
      <c r="K11" s="147"/>
      <c r="L11" s="147"/>
      <c r="M11" s="147"/>
      <c r="N11" s="147"/>
      <c r="O11" s="147"/>
      <c r="P11" s="148"/>
    </row>
    <row r="12" spans="1:20" ht="40.5" customHeight="1">
      <c r="B12" s="145"/>
      <c r="C12" s="114"/>
      <c r="D12" s="114"/>
      <c r="E12" s="115"/>
      <c r="F12" s="90" t="s">
        <v>11</v>
      </c>
      <c r="G12" s="90"/>
      <c r="H12" s="90"/>
      <c r="I12" s="90"/>
      <c r="J12" s="149" t="s">
        <v>2530</v>
      </c>
      <c r="K12" s="149"/>
      <c r="L12" s="149"/>
      <c r="M12" s="149"/>
      <c r="N12" s="149"/>
      <c r="O12" s="150"/>
      <c r="P12" s="151"/>
    </row>
    <row r="13" spans="1:20" ht="39" customHeight="1">
      <c r="B13" s="152" t="s">
        <v>5</v>
      </c>
      <c r="C13" s="90"/>
      <c r="D13" s="90"/>
      <c r="E13" s="90"/>
      <c r="F13" s="75" t="s">
        <v>12</v>
      </c>
      <c r="G13" s="76"/>
      <c r="H13" s="153" t="s">
        <v>2531</v>
      </c>
      <c r="I13" s="154"/>
      <c r="J13" s="154"/>
      <c r="K13" s="154"/>
      <c r="L13" s="154"/>
      <c r="M13" s="154"/>
      <c r="N13" s="154"/>
      <c r="O13" s="154"/>
      <c r="P13" s="155"/>
      <c r="S13" s="15" t="str">
        <f>IF(H13="","未記入","")</f>
        <v/>
      </c>
    </row>
    <row r="14" spans="1:20" ht="39" customHeight="1">
      <c r="B14" s="152"/>
      <c r="C14" s="90"/>
      <c r="D14" s="90"/>
      <c r="E14" s="90"/>
      <c r="F14" s="156" t="s">
        <v>2532</v>
      </c>
      <c r="G14" s="157"/>
      <c r="H14" s="157"/>
      <c r="I14" s="157"/>
      <c r="J14" s="157"/>
      <c r="K14" s="157"/>
      <c r="L14" s="157"/>
      <c r="M14" s="157"/>
      <c r="N14" s="157"/>
      <c r="O14" s="157"/>
      <c r="P14" s="158"/>
      <c r="S14" s="15" t="str">
        <f>IF(F14="","未記入","")</f>
        <v/>
      </c>
    </row>
    <row r="15" spans="1:20" ht="19.95" customHeight="1">
      <c r="B15" s="139" t="s">
        <v>499</v>
      </c>
      <c r="C15" s="140"/>
      <c r="D15" s="140"/>
      <c r="E15" s="141"/>
      <c r="F15" s="90" t="s">
        <v>500</v>
      </c>
      <c r="G15" s="90"/>
      <c r="H15" s="90"/>
      <c r="I15" s="90"/>
      <c r="J15" s="82" t="s">
        <v>2359</v>
      </c>
      <c r="K15" s="98"/>
      <c r="L15" s="98"/>
      <c r="M15" s="98"/>
      <c r="N15" s="98"/>
      <c r="O15" s="98"/>
      <c r="P15" s="99"/>
    </row>
    <row r="16" spans="1:20" ht="19.95" customHeight="1">
      <c r="B16" s="139"/>
      <c r="C16" s="140"/>
      <c r="D16" s="140"/>
      <c r="E16" s="141"/>
      <c r="F16" s="90" t="s">
        <v>499</v>
      </c>
      <c r="G16" s="90"/>
      <c r="H16" s="90"/>
      <c r="I16" s="90"/>
      <c r="J16" s="228" t="s">
        <v>2533</v>
      </c>
      <c r="K16" s="229"/>
      <c r="L16" s="229"/>
      <c r="M16" s="229"/>
      <c r="N16" s="229"/>
      <c r="O16" s="229"/>
      <c r="P16" s="230"/>
    </row>
    <row r="17" spans="1:20" ht="20.100000000000001" customHeight="1">
      <c r="B17" s="130" t="s">
        <v>6</v>
      </c>
      <c r="C17" s="76"/>
      <c r="D17" s="76"/>
      <c r="E17" s="116"/>
      <c r="F17" s="34" t="s">
        <v>13</v>
      </c>
      <c r="G17" s="31">
        <v>70</v>
      </c>
      <c r="H17" s="35" t="s">
        <v>469</v>
      </c>
      <c r="I17" s="32">
        <v>901</v>
      </c>
      <c r="J17" s="132"/>
      <c r="K17" s="133"/>
      <c r="L17" s="133"/>
      <c r="M17" s="133"/>
      <c r="N17" s="133"/>
      <c r="O17" s="133"/>
      <c r="P17" s="134"/>
      <c r="S17" s="15" t="str">
        <f>IF(OR(G17="",I17=""),"未記入","")</f>
        <v/>
      </c>
    </row>
    <row r="18" spans="1:20" ht="57.75" customHeight="1">
      <c r="B18" s="131"/>
      <c r="C18" s="118"/>
      <c r="D18" s="118"/>
      <c r="E18" s="119"/>
      <c r="F18" s="91" t="s">
        <v>2542</v>
      </c>
      <c r="G18" s="92"/>
      <c r="H18" s="92"/>
      <c r="I18" s="92"/>
      <c r="J18" s="92"/>
      <c r="K18" s="92"/>
      <c r="L18" s="92"/>
      <c r="M18" s="92"/>
      <c r="N18" s="92"/>
      <c r="O18" s="93"/>
      <c r="P18" s="94"/>
      <c r="S18" s="15" t="str">
        <f>IF(F18="","未記入","")</f>
        <v/>
      </c>
    </row>
    <row r="19" spans="1:20" ht="20.100000000000001" customHeight="1">
      <c r="B19" s="130" t="s">
        <v>7</v>
      </c>
      <c r="C19" s="76"/>
      <c r="D19" s="76"/>
      <c r="E19" s="116"/>
      <c r="F19" s="90" t="s">
        <v>14</v>
      </c>
      <c r="G19" s="90"/>
      <c r="H19" s="90"/>
      <c r="I19" s="90"/>
      <c r="J19" s="64" t="s">
        <v>2534</v>
      </c>
      <c r="K19" s="35" t="s">
        <v>469</v>
      </c>
      <c r="L19" s="63" t="s">
        <v>2535</v>
      </c>
      <c r="M19" s="35" t="s">
        <v>469</v>
      </c>
      <c r="N19" s="63" t="s">
        <v>2536</v>
      </c>
      <c r="O19" s="133"/>
      <c r="P19" s="134"/>
      <c r="Q19" s="12"/>
    </row>
    <row r="20" spans="1:20" ht="20.100000000000001" customHeight="1">
      <c r="B20" s="135"/>
      <c r="C20" s="136"/>
      <c r="D20" s="136"/>
      <c r="E20" s="137"/>
      <c r="F20" s="90" t="s">
        <v>15</v>
      </c>
      <c r="G20" s="90"/>
      <c r="H20" s="90"/>
      <c r="I20" s="90"/>
      <c r="J20" s="64" t="s">
        <v>2534</v>
      </c>
      <c r="K20" s="35" t="s">
        <v>469</v>
      </c>
      <c r="L20" s="63" t="s">
        <v>2535</v>
      </c>
      <c r="M20" s="35" t="s">
        <v>469</v>
      </c>
      <c r="N20" s="63" t="s">
        <v>2537</v>
      </c>
      <c r="O20" s="133"/>
      <c r="P20" s="134"/>
      <c r="Q20" s="12"/>
    </row>
    <row r="21" spans="1:20" ht="20.100000000000001" customHeight="1">
      <c r="B21" s="135"/>
      <c r="C21" s="136"/>
      <c r="D21" s="136"/>
      <c r="E21" s="137"/>
      <c r="F21" s="100" t="s">
        <v>411</v>
      </c>
      <c r="G21" s="138"/>
      <c r="H21" s="138"/>
      <c r="I21" s="101"/>
      <c r="J21" s="82"/>
      <c r="K21" s="98"/>
      <c r="L21" s="98"/>
      <c r="M21" s="35" t="s">
        <v>465</v>
      </c>
      <c r="N21" s="98"/>
      <c r="O21" s="98"/>
      <c r="P21" s="99"/>
    </row>
    <row r="22" spans="1:20" ht="20.100000000000001" customHeight="1">
      <c r="B22" s="135"/>
      <c r="C22" s="136"/>
      <c r="D22" s="136"/>
      <c r="E22" s="137"/>
      <c r="F22" s="90" t="s">
        <v>417</v>
      </c>
      <c r="G22" s="90"/>
      <c r="H22" s="90"/>
      <c r="I22" s="90"/>
      <c r="J22" s="82"/>
      <c r="K22" s="98"/>
      <c r="L22" s="98"/>
      <c r="M22" s="98"/>
      <c r="N22" s="98"/>
      <c r="O22" s="98"/>
      <c r="P22" s="99"/>
    </row>
    <row r="23" spans="1:20" ht="39.75" customHeight="1">
      <c r="B23" s="131"/>
      <c r="C23" s="118"/>
      <c r="D23" s="118"/>
      <c r="E23" s="119"/>
      <c r="F23" s="90" t="s">
        <v>16</v>
      </c>
      <c r="G23" s="90"/>
      <c r="H23" s="90"/>
      <c r="I23" s="90"/>
      <c r="J23" s="82"/>
      <c r="K23" s="159"/>
      <c r="L23" s="160"/>
      <c r="M23" s="98"/>
      <c r="N23" s="98"/>
      <c r="O23" s="98"/>
      <c r="P23" s="99"/>
      <c r="S23" s="15" t="str">
        <f>IF(J22=MST!F6,IF(OR(J23="",L23=""),"未記入",""),"")</f>
        <v/>
      </c>
    </row>
    <row r="24" spans="1:20" ht="20.100000000000001" customHeight="1">
      <c r="B24" s="130" t="s">
        <v>8</v>
      </c>
      <c r="C24" s="76"/>
      <c r="D24" s="76"/>
      <c r="E24" s="116"/>
      <c r="F24" s="90" t="s">
        <v>17</v>
      </c>
      <c r="G24" s="90"/>
      <c r="H24" s="90"/>
      <c r="I24" s="90"/>
      <c r="J24" s="81" t="s">
        <v>2538</v>
      </c>
      <c r="K24" s="81"/>
      <c r="L24" s="81"/>
      <c r="M24" s="81"/>
      <c r="N24" s="81"/>
      <c r="O24" s="82"/>
      <c r="P24" s="83"/>
    </row>
    <row r="25" spans="1:20" ht="20.100000000000001" customHeight="1">
      <c r="B25" s="131"/>
      <c r="C25" s="118"/>
      <c r="D25" s="118"/>
      <c r="E25" s="119"/>
      <c r="F25" s="193" t="s">
        <v>18</v>
      </c>
      <c r="G25" s="193"/>
      <c r="H25" s="90"/>
      <c r="I25" s="90"/>
      <c r="J25" s="81" t="s">
        <v>2539</v>
      </c>
      <c r="K25" s="81"/>
      <c r="L25" s="81"/>
      <c r="M25" s="81"/>
      <c r="N25" s="81"/>
      <c r="O25" s="82"/>
      <c r="P25" s="83"/>
    </row>
    <row r="26" spans="1:20" ht="20.100000000000001" customHeight="1">
      <c r="B26" s="152" t="s">
        <v>9</v>
      </c>
      <c r="C26" s="90"/>
      <c r="D26" s="90"/>
      <c r="E26" s="90"/>
      <c r="F26" s="165">
        <v>2001</v>
      </c>
      <c r="G26" s="166"/>
      <c r="H26" s="35" t="s">
        <v>466</v>
      </c>
      <c r="I26" s="166">
        <v>3</v>
      </c>
      <c r="J26" s="166"/>
      <c r="K26" s="35" t="s">
        <v>467</v>
      </c>
      <c r="L26" s="166">
        <v>8</v>
      </c>
      <c r="M26" s="166"/>
      <c r="N26" s="140" t="s">
        <v>468</v>
      </c>
      <c r="O26" s="140"/>
      <c r="P26" s="200"/>
    </row>
    <row r="27" spans="1:20" ht="20.100000000000001" customHeight="1" thickBot="1">
      <c r="B27" s="181" t="s">
        <v>10</v>
      </c>
      <c r="C27" s="182"/>
      <c r="D27" s="182"/>
      <c r="E27" s="182"/>
      <c r="F27" s="182" t="s">
        <v>19</v>
      </c>
      <c r="G27" s="182"/>
      <c r="H27" s="182"/>
      <c r="I27" s="182"/>
      <c r="J27" s="182"/>
      <c r="K27" s="182"/>
      <c r="L27" s="182"/>
      <c r="M27" s="182"/>
      <c r="N27" s="182"/>
      <c r="O27" s="183"/>
      <c r="P27" s="184"/>
    </row>
    <row r="28" spans="1:20" ht="20.100000000000001" customHeight="1"/>
    <row r="29" spans="1:20" s="17" customFormat="1" ht="20.100000000000001" customHeight="1">
      <c r="A29" s="17">
        <v>2</v>
      </c>
      <c r="B29" s="17" t="s">
        <v>20</v>
      </c>
      <c r="S29" s="18"/>
      <c r="T29" s="15"/>
    </row>
    <row r="30" spans="1:20" s="17" customFormat="1" ht="20.100000000000001" customHeight="1" thickBot="1">
      <c r="B30" s="17" t="s">
        <v>21</v>
      </c>
      <c r="S30" s="18"/>
      <c r="T30" s="15"/>
    </row>
    <row r="31" spans="1:20" ht="39" customHeight="1">
      <c r="B31" s="185" t="s">
        <v>5</v>
      </c>
      <c r="C31" s="186"/>
      <c r="D31" s="186"/>
      <c r="E31" s="187"/>
      <c r="F31" s="188" t="s">
        <v>12</v>
      </c>
      <c r="G31" s="186"/>
      <c r="H31" s="189" t="s">
        <v>2540</v>
      </c>
      <c r="I31" s="189"/>
      <c r="J31" s="189"/>
      <c r="K31" s="189"/>
      <c r="L31" s="189"/>
      <c r="M31" s="189"/>
      <c r="N31" s="189"/>
      <c r="O31" s="189"/>
      <c r="P31" s="190"/>
      <c r="S31" s="15" t="str">
        <f>IF(H31="","未記入","")</f>
        <v/>
      </c>
    </row>
    <row r="32" spans="1:20" ht="39" customHeight="1">
      <c r="B32" s="131"/>
      <c r="C32" s="118"/>
      <c r="D32" s="118"/>
      <c r="E32" s="119"/>
      <c r="F32" s="156" t="s">
        <v>2541</v>
      </c>
      <c r="G32" s="191"/>
      <c r="H32" s="191"/>
      <c r="I32" s="191"/>
      <c r="J32" s="191"/>
      <c r="K32" s="191"/>
      <c r="L32" s="191"/>
      <c r="M32" s="191"/>
      <c r="N32" s="191"/>
      <c r="O32" s="191"/>
      <c r="P32" s="192"/>
      <c r="S32" s="15" t="str">
        <f>IF(F32="","未記入","")</f>
        <v/>
      </c>
    </row>
    <row r="33" spans="2:20" ht="20.100000000000001" customHeight="1">
      <c r="B33" s="130" t="s">
        <v>25</v>
      </c>
      <c r="C33" s="76"/>
      <c r="D33" s="76"/>
      <c r="E33" s="116"/>
      <c r="F33" s="34" t="s">
        <v>13</v>
      </c>
      <c r="G33" s="31">
        <v>71</v>
      </c>
      <c r="H33" s="35" t="s">
        <v>469</v>
      </c>
      <c r="I33" s="32">
        <v>8145</v>
      </c>
      <c r="J33" s="104"/>
      <c r="K33" s="104"/>
      <c r="L33" s="104"/>
      <c r="M33" s="104"/>
      <c r="N33" s="104"/>
      <c r="O33" s="104"/>
      <c r="P33" s="171"/>
      <c r="S33" s="15" t="str">
        <f>IF(OR(G33="",I33=""),"未記入","")</f>
        <v/>
      </c>
    </row>
    <row r="34" spans="2:20" ht="58.5" customHeight="1">
      <c r="B34" s="131"/>
      <c r="C34" s="118"/>
      <c r="D34" s="118"/>
      <c r="E34" s="119"/>
      <c r="F34" s="91" t="s">
        <v>2543</v>
      </c>
      <c r="G34" s="91"/>
      <c r="H34" s="91"/>
      <c r="I34" s="91"/>
      <c r="J34" s="91"/>
      <c r="K34" s="91"/>
      <c r="L34" s="91"/>
      <c r="M34" s="91"/>
      <c r="N34" s="91"/>
      <c r="O34" s="87"/>
      <c r="P34" s="172"/>
      <c r="S34" s="15" t="str">
        <f>IF(F34="","未記入","")</f>
        <v/>
      </c>
    </row>
    <row r="35" spans="2:20" ht="58.5" customHeight="1">
      <c r="B35" s="173" t="s">
        <v>551</v>
      </c>
      <c r="C35" s="79"/>
      <c r="D35" s="79"/>
      <c r="E35" s="80"/>
      <c r="F35" s="91" t="s">
        <v>2541</v>
      </c>
      <c r="G35" s="92"/>
      <c r="H35" s="92"/>
      <c r="I35" s="92"/>
      <c r="J35" s="92"/>
      <c r="K35" s="92"/>
      <c r="L35" s="92"/>
      <c r="M35" s="92"/>
      <c r="N35" s="92"/>
      <c r="O35" s="93"/>
      <c r="P35" s="94"/>
    </row>
    <row r="36" spans="2:20" ht="20.100000000000001" customHeight="1">
      <c r="B36" s="167" t="s">
        <v>496</v>
      </c>
      <c r="C36" s="168"/>
      <c r="D36" s="168"/>
      <c r="E36" s="169"/>
      <c r="F36" s="174" t="s">
        <v>495</v>
      </c>
      <c r="G36" s="168"/>
      <c r="H36" s="175" t="s">
        <v>553</v>
      </c>
      <c r="I36" s="176"/>
      <c r="J36" s="174" t="s">
        <v>498</v>
      </c>
      <c r="K36" s="169"/>
      <c r="L36" s="175" t="s">
        <v>618</v>
      </c>
      <c r="M36" s="176"/>
      <c r="N36" s="176"/>
      <c r="O36" s="176"/>
      <c r="P36" s="177"/>
      <c r="S36" s="15" t="str">
        <f>IF(OR(H36="",L36=""),"未記入","")</f>
        <v/>
      </c>
    </row>
    <row r="37" spans="2:20" ht="39.75" customHeight="1">
      <c r="B37" s="152" t="s">
        <v>24</v>
      </c>
      <c r="C37" s="90"/>
      <c r="D37" s="90"/>
      <c r="E37" s="90"/>
      <c r="F37" s="204" t="s">
        <v>26</v>
      </c>
      <c r="G37" s="204"/>
      <c r="H37" s="204"/>
      <c r="I37" s="204"/>
      <c r="J37" s="160" t="s">
        <v>2544</v>
      </c>
      <c r="K37" s="98"/>
      <c r="L37" s="98"/>
      <c r="M37" s="98"/>
      <c r="N37" s="140" t="s">
        <v>471</v>
      </c>
      <c r="O37" s="140"/>
      <c r="P37" s="200"/>
      <c r="S37" s="15" t="str">
        <f>IF(J37="","未記入","")</f>
        <v/>
      </c>
    </row>
    <row r="38" spans="2:20" ht="26.25" customHeight="1">
      <c r="B38" s="152"/>
      <c r="C38" s="90"/>
      <c r="D38" s="90"/>
      <c r="E38" s="90"/>
      <c r="F38" s="75" t="s">
        <v>27</v>
      </c>
      <c r="G38" s="76"/>
      <c r="H38" s="76"/>
      <c r="I38" s="116"/>
      <c r="J38" s="206" t="s">
        <v>2545</v>
      </c>
      <c r="K38" s="207"/>
      <c r="L38" s="207"/>
      <c r="M38" s="207"/>
      <c r="N38" s="207"/>
      <c r="O38" s="207"/>
      <c r="P38" s="208"/>
      <c r="S38" s="164" t="str">
        <f>IF(J38="","未記入","")</f>
        <v/>
      </c>
      <c r="T38" s="164"/>
    </row>
    <row r="39" spans="2:20" ht="26.25" customHeight="1">
      <c r="B39" s="152"/>
      <c r="C39" s="90"/>
      <c r="D39" s="90"/>
      <c r="E39" s="90"/>
      <c r="F39" s="205"/>
      <c r="G39" s="136"/>
      <c r="H39" s="136"/>
      <c r="I39" s="137"/>
      <c r="J39" s="209"/>
      <c r="K39" s="210"/>
      <c r="L39" s="210"/>
      <c r="M39" s="210"/>
      <c r="N39" s="210"/>
      <c r="O39" s="210"/>
      <c r="P39" s="211"/>
      <c r="S39" s="164"/>
      <c r="T39" s="164"/>
    </row>
    <row r="40" spans="2:20" ht="26.25" customHeight="1">
      <c r="B40" s="152"/>
      <c r="C40" s="90"/>
      <c r="D40" s="90"/>
      <c r="E40" s="90"/>
      <c r="F40" s="205"/>
      <c r="G40" s="136"/>
      <c r="H40" s="136"/>
      <c r="I40" s="137"/>
      <c r="J40" s="209"/>
      <c r="K40" s="210"/>
      <c r="L40" s="210"/>
      <c r="M40" s="210"/>
      <c r="N40" s="210"/>
      <c r="O40" s="210"/>
      <c r="P40" s="211"/>
      <c r="S40" s="164"/>
      <c r="T40" s="164"/>
    </row>
    <row r="41" spans="2:20" ht="26.25" customHeight="1">
      <c r="B41" s="152"/>
      <c r="C41" s="90"/>
      <c r="D41" s="90"/>
      <c r="E41" s="90"/>
      <c r="F41" s="205"/>
      <c r="G41" s="136"/>
      <c r="H41" s="136"/>
      <c r="I41" s="137"/>
      <c r="J41" s="209"/>
      <c r="K41" s="210"/>
      <c r="L41" s="210"/>
      <c r="M41" s="210"/>
      <c r="N41" s="210"/>
      <c r="O41" s="210"/>
      <c r="P41" s="211"/>
      <c r="S41" s="164"/>
      <c r="T41" s="164"/>
    </row>
    <row r="42" spans="2:20" ht="26.25" customHeight="1">
      <c r="B42" s="152"/>
      <c r="C42" s="90"/>
      <c r="D42" s="90"/>
      <c r="E42" s="90"/>
      <c r="F42" s="117"/>
      <c r="G42" s="118"/>
      <c r="H42" s="118"/>
      <c r="I42" s="119"/>
      <c r="J42" s="156"/>
      <c r="K42" s="191"/>
      <c r="L42" s="191"/>
      <c r="M42" s="191"/>
      <c r="N42" s="191"/>
      <c r="O42" s="191"/>
      <c r="P42" s="192"/>
      <c r="S42" s="164"/>
      <c r="T42" s="164"/>
    </row>
    <row r="43" spans="2:20" ht="20.100000000000001" customHeight="1">
      <c r="B43" s="152" t="s">
        <v>23</v>
      </c>
      <c r="C43" s="90"/>
      <c r="D43" s="90"/>
      <c r="E43" s="90"/>
      <c r="F43" s="90" t="s">
        <v>14</v>
      </c>
      <c r="G43" s="90"/>
      <c r="H43" s="90"/>
      <c r="I43" s="90"/>
      <c r="J43" s="64" t="s">
        <v>2534</v>
      </c>
      <c r="K43" s="35" t="s">
        <v>469</v>
      </c>
      <c r="L43" s="11" t="s">
        <v>2535</v>
      </c>
      <c r="M43" s="35" t="s">
        <v>469</v>
      </c>
      <c r="N43" s="11" t="s">
        <v>2536</v>
      </c>
      <c r="O43" s="133"/>
      <c r="P43" s="134"/>
      <c r="S43" s="15" t="str">
        <f>IF(OR(J43="",L43="",N43=""),"未記入","")</f>
        <v/>
      </c>
    </row>
    <row r="44" spans="2:20" ht="20.100000000000001" customHeight="1">
      <c r="B44" s="152"/>
      <c r="C44" s="90"/>
      <c r="D44" s="90"/>
      <c r="E44" s="90"/>
      <c r="F44" s="90" t="s">
        <v>15</v>
      </c>
      <c r="G44" s="90"/>
      <c r="H44" s="90"/>
      <c r="I44" s="90"/>
      <c r="J44" s="64" t="s">
        <v>2534</v>
      </c>
      <c r="K44" s="35" t="s">
        <v>469</v>
      </c>
      <c r="L44" s="63" t="s">
        <v>2535</v>
      </c>
      <c r="M44" s="35" t="s">
        <v>469</v>
      </c>
      <c r="N44" s="63" t="s">
        <v>2537</v>
      </c>
      <c r="O44" s="133"/>
      <c r="P44" s="134"/>
    </row>
    <row r="45" spans="2:20" ht="20.100000000000001" customHeight="1">
      <c r="B45" s="152"/>
      <c r="C45" s="90"/>
      <c r="D45" s="90"/>
      <c r="E45" s="90"/>
      <c r="F45" s="100" t="s">
        <v>411</v>
      </c>
      <c r="G45" s="138"/>
      <c r="H45" s="138"/>
      <c r="I45" s="101"/>
      <c r="J45" s="82"/>
      <c r="K45" s="98"/>
      <c r="L45" s="98"/>
      <c r="M45" s="35" t="s">
        <v>465</v>
      </c>
      <c r="N45" s="98"/>
      <c r="O45" s="98"/>
      <c r="P45" s="99"/>
    </row>
    <row r="46" spans="2:20" ht="20.100000000000001" customHeight="1">
      <c r="B46" s="152"/>
      <c r="C46" s="90"/>
      <c r="D46" s="90"/>
      <c r="E46" s="90"/>
      <c r="F46" s="90" t="s">
        <v>417</v>
      </c>
      <c r="G46" s="90"/>
      <c r="H46" s="90"/>
      <c r="I46" s="90"/>
      <c r="J46" s="81"/>
      <c r="K46" s="81"/>
      <c r="L46" s="81"/>
      <c r="M46" s="81"/>
      <c r="N46" s="81"/>
      <c r="O46" s="82"/>
      <c r="P46" s="83"/>
    </row>
    <row r="47" spans="2:20" ht="39" customHeight="1">
      <c r="B47" s="152"/>
      <c r="C47" s="90"/>
      <c r="D47" s="90"/>
      <c r="E47" s="90"/>
      <c r="F47" s="90" t="s">
        <v>16</v>
      </c>
      <c r="G47" s="90"/>
      <c r="H47" s="90"/>
      <c r="I47" s="90"/>
      <c r="J47" s="82"/>
      <c r="K47" s="159"/>
      <c r="L47" s="160"/>
      <c r="M47" s="98"/>
      <c r="N47" s="98"/>
      <c r="O47" s="98"/>
      <c r="P47" s="99"/>
      <c r="S47" s="15" t="str">
        <f>IF(J46=MST!F6,IF(OR(J47="",L47=""),"未記入",""),"")</f>
        <v/>
      </c>
    </row>
    <row r="48" spans="2:20" ht="20.100000000000001" customHeight="1">
      <c r="B48" s="152" t="s">
        <v>22</v>
      </c>
      <c r="C48" s="90"/>
      <c r="D48" s="90"/>
      <c r="E48" s="90"/>
      <c r="F48" s="90" t="s">
        <v>17</v>
      </c>
      <c r="G48" s="90"/>
      <c r="H48" s="90"/>
      <c r="I48" s="90"/>
      <c r="J48" s="81" t="s">
        <v>2546</v>
      </c>
      <c r="K48" s="81"/>
      <c r="L48" s="81"/>
      <c r="M48" s="81"/>
      <c r="N48" s="81"/>
      <c r="O48" s="82"/>
      <c r="P48" s="83"/>
    </row>
    <row r="49" spans="1:20" ht="20.100000000000001" customHeight="1">
      <c r="B49" s="152"/>
      <c r="C49" s="90"/>
      <c r="D49" s="90"/>
      <c r="E49" s="90"/>
      <c r="F49" s="90" t="s">
        <v>18</v>
      </c>
      <c r="G49" s="90"/>
      <c r="H49" s="90"/>
      <c r="I49" s="90"/>
      <c r="J49" s="81" t="s">
        <v>2547</v>
      </c>
      <c r="K49" s="81"/>
      <c r="L49" s="81"/>
      <c r="M49" s="81"/>
      <c r="N49" s="81"/>
      <c r="O49" s="82"/>
      <c r="P49" s="83"/>
    </row>
    <row r="50" spans="1:20" ht="20.100000000000001" customHeight="1">
      <c r="B50" s="194" t="s">
        <v>28</v>
      </c>
      <c r="C50" s="195"/>
      <c r="D50" s="195"/>
      <c r="E50" s="195"/>
      <c r="F50" s="195"/>
      <c r="G50" s="195"/>
      <c r="H50" s="195"/>
      <c r="I50" s="195"/>
      <c r="J50" s="165">
        <v>2013</v>
      </c>
      <c r="K50" s="166"/>
      <c r="L50" s="35" t="s">
        <v>466</v>
      </c>
      <c r="M50" s="61">
        <v>3</v>
      </c>
      <c r="N50" s="35" t="s">
        <v>467</v>
      </c>
      <c r="O50" s="61">
        <v>4</v>
      </c>
      <c r="P50" s="37" t="s">
        <v>468</v>
      </c>
      <c r="S50" s="15" t="str">
        <f>IF(OR(J50="",M50="",O50=""),"未記入","")</f>
        <v/>
      </c>
    </row>
    <row r="51" spans="1:20" ht="20.100000000000001" customHeight="1" thickBot="1">
      <c r="B51" s="196" t="s">
        <v>29</v>
      </c>
      <c r="C51" s="197"/>
      <c r="D51" s="197"/>
      <c r="E51" s="197"/>
      <c r="F51" s="197"/>
      <c r="G51" s="197"/>
      <c r="H51" s="197"/>
      <c r="I51" s="197"/>
      <c r="J51" s="198">
        <v>2015</v>
      </c>
      <c r="K51" s="199"/>
      <c r="L51" s="36" t="s">
        <v>466</v>
      </c>
      <c r="M51" s="62">
        <v>7</v>
      </c>
      <c r="N51" s="36" t="s">
        <v>467</v>
      </c>
      <c r="O51" s="62">
        <v>1</v>
      </c>
      <c r="P51" s="38" t="s">
        <v>468</v>
      </c>
      <c r="S51" s="15" t="str">
        <f>IF(OR(J51="",M51="",O51=""),"未記入","")</f>
        <v/>
      </c>
    </row>
    <row r="52" spans="1:20" ht="20.100000000000001" customHeight="1"/>
    <row r="53" spans="1:20" s="17" customFormat="1" ht="20.100000000000001" customHeight="1" thickBot="1">
      <c r="B53" s="17" t="s">
        <v>30</v>
      </c>
      <c r="S53" s="18"/>
      <c r="T53" s="15"/>
    </row>
    <row r="54" spans="1:20" ht="28.5" customHeight="1">
      <c r="B54" s="201" t="s">
        <v>418</v>
      </c>
      <c r="C54" s="202"/>
      <c r="D54" s="203"/>
      <c r="E54" s="146" t="s">
        <v>2548</v>
      </c>
      <c r="F54" s="147"/>
      <c r="G54" s="147"/>
      <c r="H54" s="147"/>
      <c r="I54" s="147"/>
      <c r="J54" s="147"/>
      <c r="K54" s="147"/>
      <c r="L54" s="147"/>
      <c r="M54" s="147"/>
      <c r="N54" s="147"/>
      <c r="O54" s="147"/>
      <c r="P54" s="148"/>
      <c r="S54" s="15" t="str">
        <f>IF(E54="","未記入","")</f>
        <v/>
      </c>
    </row>
    <row r="55" spans="1:20" ht="20.100000000000001" customHeight="1">
      <c r="B55" s="219" t="s">
        <v>31</v>
      </c>
      <c r="C55" s="220"/>
      <c r="D55" s="221"/>
      <c r="E55" s="90" t="s">
        <v>32</v>
      </c>
      <c r="F55" s="90"/>
      <c r="G55" s="90"/>
      <c r="H55" s="90"/>
      <c r="I55" s="90"/>
      <c r="J55" s="228"/>
      <c r="K55" s="229"/>
      <c r="L55" s="229"/>
      <c r="M55" s="229"/>
      <c r="N55" s="229"/>
      <c r="O55" s="229"/>
      <c r="P55" s="230"/>
    </row>
    <row r="56" spans="1:20" ht="20.100000000000001" customHeight="1">
      <c r="B56" s="222"/>
      <c r="C56" s="223"/>
      <c r="D56" s="224"/>
      <c r="E56" s="90" t="s">
        <v>33</v>
      </c>
      <c r="F56" s="90"/>
      <c r="G56" s="90"/>
      <c r="H56" s="90"/>
      <c r="I56" s="90"/>
      <c r="J56" s="82"/>
      <c r="K56" s="98"/>
      <c r="L56" s="98"/>
      <c r="M56" s="98"/>
      <c r="N56" s="98"/>
      <c r="O56" s="98"/>
      <c r="P56" s="99"/>
    </row>
    <row r="57" spans="1:20" ht="20.100000000000001" customHeight="1">
      <c r="B57" s="222"/>
      <c r="C57" s="223"/>
      <c r="D57" s="224"/>
      <c r="E57" s="90" t="s">
        <v>34</v>
      </c>
      <c r="F57" s="90"/>
      <c r="G57" s="90"/>
      <c r="H57" s="90"/>
      <c r="I57" s="90"/>
      <c r="J57" s="165"/>
      <c r="K57" s="166"/>
      <c r="L57" s="35" t="s">
        <v>466</v>
      </c>
      <c r="M57" s="61"/>
      <c r="N57" s="35" t="s">
        <v>467</v>
      </c>
      <c r="O57" s="61"/>
      <c r="P57" s="37" t="s">
        <v>468</v>
      </c>
    </row>
    <row r="58" spans="1:20" ht="20.100000000000001" customHeight="1" thickBot="1">
      <c r="B58" s="225"/>
      <c r="C58" s="226"/>
      <c r="D58" s="227"/>
      <c r="E58" s="182" t="s">
        <v>35</v>
      </c>
      <c r="F58" s="182"/>
      <c r="G58" s="182"/>
      <c r="H58" s="182"/>
      <c r="I58" s="182"/>
      <c r="J58" s="198"/>
      <c r="K58" s="199"/>
      <c r="L58" s="36" t="s">
        <v>466</v>
      </c>
      <c r="M58" s="62"/>
      <c r="N58" s="36" t="s">
        <v>467</v>
      </c>
      <c r="O58" s="62"/>
      <c r="P58" s="38" t="s">
        <v>468</v>
      </c>
    </row>
    <row r="59" spans="1:20" ht="20.100000000000001" customHeight="1"/>
    <row r="60" spans="1:20" s="17" customFormat="1" ht="20.100000000000001" customHeight="1" thickBot="1">
      <c r="A60" s="17">
        <v>3</v>
      </c>
      <c r="B60" s="17" t="s">
        <v>36</v>
      </c>
      <c r="S60" s="18"/>
      <c r="T60" s="15"/>
    </row>
    <row r="61" spans="1:20" ht="20.100000000000001" customHeight="1">
      <c r="B61" s="212" t="s">
        <v>37</v>
      </c>
      <c r="C61" s="213"/>
      <c r="D61" s="214" t="s">
        <v>38</v>
      </c>
      <c r="E61" s="202"/>
      <c r="F61" s="203"/>
      <c r="G61" s="146">
        <v>708.94</v>
      </c>
      <c r="H61" s="147"/>
      <c r="I61" s="147"/>
      <c r="J61" s="147"/>
      <c r="K61" s="215"/>
      <c r="L61" s="214" t="s">
        <v>497</v>
      </c>
      <c r="M61" s="202"/>
      <c r="N61" s="202"/>
      <c r="O61" s="202"/>
      <c r="P61" s="216"/>
    </row>
    <row r="62" spans="1:20" ht="20.100000000000001" customHeight="1">
      <c r="B62" s="152"/>
      <c r="C62" s="90"/>
      <c r="D62" s="75" t="s">
        <v>39</v>
      </c>
      <c r="E62" s="76"/>
      <c r="F62" s="116"/>
      <c r="G62" s="81"/>
      <c r="H62" s="81"/>
      <c r="I62" s="81"/>
      <c r="J62" s="81"/>
      <c r="K62" s="81"/>
      <c r="L62" s="81"/>
      <c r="M62" s="81"/>
      <c r="N62" s="81"/>
      <c r="O62" s="82"/>
      <c r="P62" s="83"/>
    </row>
    <row r="63" spans="1:20" ht="20.100000000000001" customHeight="1">
      <c r="B63" s="152"/>
      <c r="C63" s="90"/>
      <c r="D63" s="205"/>
      <c r="E63" s="136"/>
      <c r="F63" s="137"/>
      <c r="G63" s="75" t="s">
        <v>423</v>
      </c>
      <c r="H63" s="76"/>
      <c r="I63" s="76"/>
      <c r="J63" s="76"/>
      <c r="K63" s="76"/>
      <c r="L63" s="76"/>
      <c r="M63" s="76"/>
      <c r="N63" s="76"/>
      <c r="O63" s="76"/>
      <c r="P63" s="77"/>
    </row>
    <row r="64" spans="1:20" ht="20.100000000000001" customHeight="1">
      <c r="B64" s="152"/>
      <c r="C64" s="90"/>
      <c r="D64" s="205"/>
      <c r="E64" s="136"/>
      <c r="F64" s="137"/>
      <c r="G64" s="217"/>
      <c r="H64" s="140" t="s">
        <v>419</v>
      </c>
      <c r="I64" s="140"/>
      <c r="J64" s="141"/>
      <c r="K64" s="82" t="s">
        <v>2384</v>
      </c>
      <c r="L64" s="98"/>
      <c r="M64" s="98"/>
      <c r="N64" s="98"/>
      <c r="O64" s="98"/>
      <c r="P64" s="99"/>
    </row>
    <row r="65" spans="2:16" ht="20.100000000000001" customHeight="1">
      <c r="B65" s="152"/>
      <c r="C65" s="90"/>
      <c r="D65" s="205"/>
      <c r="E65" s="136"/>
      <c r="F65" s="137"/>
      <c r="G65" s="217"/>
      <c r="H65" s="140" t="s">
        <v>420</v>
      </c>
      <c r="I65" s="140"/>
      <c r="J65" s="141"/>
      <c r="K65" s="82" t="s">
        <v>2549</v>
      </c>
      <c r="L65" s="98"/>
      <c r="M65" s="98"/>
      <c r="N65" s="98"/>
      <c r="O65" s="98"/>
      <c r="P65" s="99"/>
    </row>
    <row r="66" spans="2:16" ht="20.100000000000001" customHeight="1">
      <c r="B66" s="152"/>
      <c r="C66" s="90"/>
      <c r="D66" s="205"/>
      <c r="E66" s="136"/>
      <c r="F66" s="137"/>
      <c r="G66" s="217"/>
      <c r="H66" s="75" t="s">
        <v>421</v>
      </c>
      <c r="I66" s="76"/>
      <c r="J66" s="116"/>
      <c r="K66" s="82" t="s">
        <v>2549</v>
      </c>
      <c r="L66" s="98"/>
      <c r="M66" s="98"/>
      <c r="N66" s="98"/>
      <c r="O66" s="98"/>
      <c r="P66" s="99"/>
    </row>
    <row r="67" spans="2:16" ht="20.100000000000001" customHeight="1">
      <c r="B67" s="152"/>
      <c r="C67" s="90"/>
      <c r="D67" s="205"/>
      <c r="E67" s="136"/>
      <c r="F67" s="137"/>
      <c r="G67" s="217"/>
      <c r="H67" s="205"/>
      <c r="I67" s="136"/>
      <c r="J67" s="137"/>
      <c r="K67" s="232" t="s">
        <v>424</v>
      </c>
      <c r="L67" s="140"/>
      <c r="M67" s="140"/>
      <c r="N67" s="140"/>
      <c r="O67" s="140"/>
      <c r="P67" s="200"/>
    </row>
    <row r="68" spans="2:16" ht="20.100000000000001" customHeight="1">
      <c r="B68" s="152"/>
      <c r="C68" s="90"/>
      <c r="D68" s="205"/>
      <c r="E68" s="136"/>
      <c r="F68" s="137"/>
      <c r="G68" s="217"/>
      <c r="H68" s="205"/>
      <c r="I68" s="136"/>
      <c r="J68" s="137"/>
      <c r="K68" s="60"/>
      <c r="L68" s="39" t="s">
        <v>466</v>
      </c>
      <c r="M68" s="61"/>
      <c r="N68" s="39" t="s">
        <v>467</v>
      </c>
      <c r="O68" s="61"/>
      <c r="P68" s="40" t="s">
        <v>468</v>
      </c>
    </row>
    <row r="69" spans="2:16" ht="20.100000000000001" customHeight="1">
      <c r="B69" s="152"/>
      <c r="C69" s="90"/>
      <c r="D69" s="205"/>
      <c r="E69" s="136"/>
      <c r="F69" s="137"/>
      <c r="G69" s="217"/>
      <c r="H69" s="205"/>
      <c r="I69" s="136"/>
      <c r="J69" s="137"/>
      <c r="K69" s="232" t="s">
        <v>425</v>
      </c>
      <c r="L69" s="140"/>
      <c r="M69" s="140"/>
      <c r="N69" s="140"/>
      <c r="O69" s="140"/>
      <c r="P69" s="200"/>
    </row>
    <row r="70" spans="2:16" ht="20.100000000000001" customHeight="1">
      <c r="B70" s="152"/>
      <c r="C70" s="90"/>
      <c r="D70" s="205"/>
      <c r="E70" s="136"/>
      <c r="F70" s="137"/>
      <c r="G70" s="217"/>
      <c r="H70" s="117"/>
      <c r="I70" s="118"/>
      <c r="J70" s="119"/>
      <c r="K70" s="60"/>
      <c r="L70" s="39" t="s">
        <v>466</v>
      </c>
      <c r="M70" s="61"/>
      <c r="N70" s="39" t="s">
        <v>467</v>
      </c>
      <c r="O70" s="61"/>
      <c r="P70" s="40" t="s">
        <v>468</v>
      </c>
    </row>
    <row r="71" spans="2:16" ht="20.100000000000001" customHeight="1">
      <c r="B71" s="152"/>
      <c r="C71" s="90"/>
      <c r="D71" s="117"/>
      <c r="E71" s="118"/>
      <c r="F71" s="119"/>
      <c r="G71" s="218"/>
      <c r="H71" s="140" t="s">
        <v>422</v>
      </c>
      <c r="I71" s="140"/>
      <c r="J71" s="141"/>
      <c r="K71" s="82" t="s">
        <v>2550</v>
      </c>
      <c r="L71" s="98"/>
      <c r="M71" s="98"/>
      <c r="N71" s="98"/>
      <c r="O71" s="98"/>
      <c r="P71" s="99"/>
    </row>
    <row r="72" spans="2:16" ht="20.100000000000001" customHeight="1">
      <c r="B72" s="434" t="s">
        <v>2356</v>
      </c>
      <c r="C72" s="435"/>
      <c r="D72" s="75" t="s">
        <v>40</v>
      </c>
      <c r="E72" s="76"/>
      <c r="F72" s="116"/>
      <c r="G72" s="132" t="s">
        <v>41</v>
      </c>
      <c r="H72" s="133"/>
      <c r="I72" s="133"/>
      <c r="J72" s="231"/>
      <c r="K72" s="82">
        <v>218.79</v>
      </c>
      <c r="L72" s="98"/>
      <c r="M72" s="98"/>
      <c r="N72" s="140" t="s">
        <v>472</v>
      </c>
      <c r="O72" s="140"/>
      <c r="P72" s="200"/>
    </row>
    <row r="73" spans="2:16" ht="20.100000000000001" customHeight="1">
      <c r="B73" s="436"/>
      <c r="C73" s="437"/>
      <c r="D73" s="117"/>
      <c r="E73" s="118"/>
      <c r="F73" s="119"/>
      <c r="G73" s="195" t="s">
        <v>42</v>
      </c>
      <c r="H73" s="195"/>
      <c r="I73" s="195"/>
      <c r="J73" s="195"/>
      <c r="K73" s="82">
        <v>218.79</v>
      </c>
      <c r="L73" s="98"/>
      <c r="M73" s="98"/>
      <c r="N73" s="140" t="s">
        <v>472</v>
      </c>
      <c r="O73" s="140"/>
      <c r="P73" s="200"/>
    </row>
    <row r="74" spans="2:16" ht="20.100000000000001" customHeight="1">
      <c r="B74" s="436"/>
      <c r="C74" s="437"/>
      <c r="D74" s="90" t="s">
        <v>43</v>
      </c>
      <c r="E74" s="90"/>
      <c r="F74" s="90"/>
      <c r="G74" s="81" t="s">
        <v>2551</v>
      </c>
      <c r="H74" s="81"/>
      <c r="I74" s="81"/>
      <c r="J74" s="81"/>
      <c r="K74" s="81"/>
      <c r="L74" s="81"/>
      <c r="M74" s="81"/>
      <c r="N74" s="81"/>
      <c r="O74" s="82"/>
      <c r="P74" s="83"/>
    </row>
    <row r="75" spans="2:16" ht="20.100000000000001" customHeight="1">
      <c r="B75" s="436"/>
      <c r="C75" s="437"/>
      <c r="D75" s="90"/>
      <c r="E75" s="90"/>
      <c r="F75" s="90"/>
      <c r="G75" s="233" t="s">
        <v>426</v>
      </c>
      <c r="H75" s="233"/>
      <c r="I75" s="233"/>
      <c r="J75" s="233"/>
      <c r="K75" s="233"/>
      <c r="L75" s="233"/>
      <c r="M75" s="233"/>
      <c r="N75" s="233"/>
      <c r="O75" s="205"/>
      <c r="P75" s="234"/>
    </row>
    <row r="76" spans="2:16" ht="39" customHeight="1">
      <c r="B76" s="436"/>
      <c r="C76" s="437"/>
      <c r="D76" s="90"/>
      <c r="E76" s="90"/>
      <c r="F76" s="90"/>
      <c r="G76" s="41"/>
      <c r="H76" s="87"/>
      <c r="I76" s="102"/>
      <c r="J76" s="102"/>
      <c r="K76" s="102"/>
      <c r="L76" s="102"/>
      <c r="M76" s="102"/>
      <c r="N76" s="102"/>
      <c r="O76" s="102"/>
      <c r="P76" s="103"/>
    </row>
    <row r="77" spans="2:16" ht="20.100000000000001" customHeight="1">
      <c r="B77" s="436"/>
      <c r="C77" s="437"/>
      <c r="D77" s="90" t="s">
        <v>44</v>
      </c>
      <c r="E77" s="90"/>
      <c r="F77" s="90"/>
      <c r="G77" s="81"/>
      <c r="H77" s="81"/>
      <c r="I77" s="81"/>
      <c r="J77" s="81"/>
      <c r="K77" s="81"/>
      <c r="L77" s="81"/>
      <c r="M77" s="81"/>
      <c r="N77" s="81"/>
      <c r="O77" s="82"/>
      <c r="P77" s="83"/>
    </row>
    <row r="78" spans="2:16" ht="20.100000000000001" customHeight="1">
      <c r="B78" s="436"/>
      <c r="C78" s="437"/>
      <c r="D78" s="90"/>
      <c r="E78" s="90"/>
      <c r="F78" s="90"/>
      <c r="G78" s="233" t="s">
        <v>427</v>
      </c>
      <c r="H78" s="233"/>
      <c r="I78" s="233"/>
      <c r="J78" s="233"/>
      <c r="K78" s="233"/>
      <c r="L78" s="233"/>
      <c r="M78" s="233"/>
      <c r="N78" s="233"/>
      <c r="O78" s="205"/>
      <c r="P78" s="234"/>
    </row>
    <row r="79" spans="2:16" ht="39.75" customHeight="1">
      <c r="B79" s="436"/>
      <c r="C79" s="437"/>
      <c r="D79" s="90"/>
      <c r="E79" s="90"/>
      <c r="F79" s="90"/>
      <c r="G79" s="41"/>
      <c r="H79" s="87" t="s">
        <v>2552</v>
      </c>
      <c r="I79" s="102"/>
      <c r="J79" s="102"/>
      <c r="K79" s="102"/>
      <c r="L79" s="102"/>
      <c r="M79" s="102"/>
      <c r="N79" s="102"/>
      <c r="O79" s="102"/>
      <c r="P79" s="103"/>
    </row>
    <row r="80" spans="2:16" ht="20.100000000000001" customHeight="1">
      <c r="B80" s="436"/>
      <c r="C80" s="437"/>
      <c r="D80" s="90" t="s">
        <v>39</v>
      </c>
      <c r="E80" s="90"/>
      <c r="F80" s="90"/>
      <c r="G80" s="81"/>
      <c r="H80" s="81"/>
      <c r="I80" s="81"/>
      <c r="J80" s="81"/>
      <c r="K80" s="81"/>
      <c r="L80" s="81"/>
      <c r="M80" s="81"/>
      <c r="N80" s="81"/>
      <c r="O80" s="82"/>
      <c r="P80" s="83"/>
    </row>
    <row r="81" spans="2:19" ht="20.100000000000001" customHeight="1">
      <c r="B81" s="436"/>
      <c r="C81" s="437"/>
      <c r="D81" s="90"/>
      <c r="E81" s="90"/>
      <c r="F81" s="90"/>
      <c r="G81" s="75" t="s">
        <v>428</v>
      </c>
      <c r="H81" s="76"/>
      <c r="I81" s="76"/>
      <c r="J81" s="76"/>
      <c r="K81" s="76"/>
      <c r="L81" s="76"/>
      <c r="M81" s="76"/>
      <c r="N81" s="76"/>
      <c r="O81" s="76"/>
      <c r="P81" s="77"/>
    </row>
    <row r="82" spans="2:19" ht="20.100000000000001" customHeight="1">
      <c r="B82" s="436"/>
      <c r="C82" s="437"/>
      <c r="D82" s="90"/>
      <c r="E82" s="90"/>
      <c r="F82" s="90"/>
      <c r="G82" s="217"/>
      <c r="H82" s="140" t="s">
        <v>419</v>
      </c>
      <c r="I82" s="140"/>
      <c r="J82" s="141"/>
      <c r="K82" s="82"/>
      <c r="L82" s="98"/>
      <c r="M82" s="98"/>
      <c r="N82" s="98"/>
      <c r="O82" s="98"/>
      <c r="P82" s="99"/>
    </row>
    <row r="83" spans="2:19" ht="20.100000000000001" customHeight="1">
      <c r="B83" s="436"/>
      <c r="C83" s="437"/>
      <c r="D83" s="90"/>
      <c r="E83" s="90"/>
      <c r="F83" s="90"/>
      <c r="G83" s="217"/>
      <c r="H83" s="140" t="s">
        <v>420</v>
      </c>
      <c r="I83" s="140"/>
      <c r="J83" s="141"/>
      <c r="K83" s="82"/>
      <c r="L83" s="98"/>
      <c r="M83" s="98"/>
      <c r="N83" s="98"/>
      <c r="O83" s="98"/>
      <c r="P83" s="99"/>
    </row>
    <row r="84" spans="2:19" ht="20.100000000000001" customHeight="1">
      <c r="B84" s="436"/>
      <c r="C84" s="437"/>
      <c r="D84" s="90"/>
      <c r="E84" s="90"/>
      <c r="F84" s="90"/>
      <c r="G84" s="217"/>
      <c r="H84" s="75" t="s">
        <v>421</v>
      </c>
      <c r="I84" s="76"/>
      <c r="J84" s="116"/>
      <c r="K84" s="82"/>
      <c r="L84" s="98"/>
      <c r="M84" s="98"/>
      <c r="N84" s="98"/>
      <c r="O84" s="98"/>
      <c r="P84" s="99"/>
    </row>
    <row r="85" spans="2:19" ht="20.100000000000001" customHeight="1">
      <c r="B85" s="436"/>
      <c r="C85" s="437"/>
      <c r="D85" s="90"/>
      <c r="E85" s="90"/>
      <c r="F85" s="90"/>
      <c r="G85" s="217"/>
      <c r="H85" s="205"/>
      <c r="I85" s="136"/>
      <c r="J85" s="137"/>
      <c r="K85" s="232" t="s">
        <v>424</v>
      </c>
      <c r="L85" s="140"/>
      <c r="M85" s="140"/>
      <c r="N85" s="140"/>
      <c r="O85" s="140"/>
      <c r="P85" s="200"/>
    </row>
    <row r="86" spans="2:19" ht="20.100000000000001" customHeight="1">
      <c r="B86" s="436"/>
      <c r="C86" s="437"/>
      <c r="D86" s="90"/>
      <c r="E86" s="90"/>
      <c r="F86" s="90"/>
      <c r="G86" s="217"/>
      <c r="H86" s="205"/>
      <c r="I86" s="136"/>
      <c r="J86" s="137"/>
      <c r="K86" s="60"/>
      <c r="L86" s="39" t="s">
        <v>466</v>
      </c>
      <c r="M86" s="61"/>
      <c r="N86" s="39" t="s">
        <v>467</v>
      </c>
      <c r="O86" s="61"/>
      <c r="P86" s="40" t="s">
        <v>468</v>
      </c>
    </row>
    <row r="87" spans="2:19" ht="20.100000000000001" customHeight="1">
      <c r="B87" s="436"/>
      <c r="C87" s="437"/>
      <c r="D87" s="90"/>
      <c r="E87" s="90"/>
      <c r="F87" s="90"/>
      <c r="G87" s="217"/>
      <c r="H87" s="205"/>
      <c r="I87" s="136"/>
      <c r="J87" s="137"/>
      <c r="K87" s="232" t="s">
        <v>425</v>
      </c>
      <c r="L87" s="140"/>
      <c r="M87" s="140"/>
      <c r="N87" s="140"/>
      <c r="O87" s="140"/>
      <c r="P87" s="200"/>
    </row>
    <row r="88" spans="2:19" ht="20.100000000000001" customHeight="1">
      <c r="B88" s="436"/>
      <c r="C88" s="437"/>
      <c r="D88" s="90"/>
      <c r="E88" s="90"/>
      <c r="F88" s="90"/>
      <c r="G88" s="217"/>
      <c r="H88" s="117"/>
      <c r="I88" s="118"/>
      <c r="J88" s="119"/>
      <c r="K88" s="60"/>
      <c r="L88" s="39" t="s">
        <v>466</v>
      </c>
      <c r="M88" s="61"/>
      <c r="N88" s="39" t="s">
        <v>467</v>
      </c>
      <c r="O88" s="61"/>
      <c r="P88" s="40" t="s">
        <v>468</v>
      </c>
    </row>
    <row r="89" spans="2:19" ht="20.100000000000001" customHeight="1">
      <c r="B89" s="438"/>
      <c r="C89" s="439"/>
      <c r="D89" s="90"/>
      <c r="E89" s="90"/>
      <c r="F89" s="90"/>
      <c r="G89" s="218"/>
      <c r="H89" s="140" t="s">
        <v>422</v>
      </c>
      <c r="I89" s="140"/>
      <c r="J89" s="141"/>
      <c r="K89" s="82"/>
      <c r="L89" s="98"/>
      <c r="M89" s="98"/>
      <c r="N89" s="98"/>
      <c r="O89" s="98"/>
      <c r="P89" s="99"/>
    </row>
    <row r="90" spans="2:19" ht="20.100000000000001" customHeight="1">
      <c r="B90" s="152" t="s">
        <v>45</v>
      </c>
      <c r="C90" s="90"/>
      <c r="D90" s="237" t="s">
        <v>46</v>
      </c>
      <c r="E90" s="76"/>
      <c r="F90" s="116"/>
      <c r="G90" s="81" t="s">
        <v>2553</v>
      </c>
      <c r="H90" s="81"/>
      <c r="I90" s="81"/>
      <c r="J90" s="81"/>
      <c r="K90" s="81"/>
      <c r="L90" s="81"/>
      <c r="M90" s="81"/>
      <c r="N90" s="81"/>
      <c r="O90" s="82"/>
      <c r="P90" s="83"/>
      <c r="S90" s="15" t="str">
        <f>IF(G90="","未記入","")</f>
        <v/>
      </c>
    </row>
    <row r="91" spans="2:19" ht="20.100000000000001" customHeight="1">
      <c r="B91" s="152"/>
      <c r="C91" s="90"/>
      <c r="D91" s="205"/>
      <c r="E91" s="136"/>
      <c r="F91" s="137"/>
      <c r="G91" s="193" t="s">
        <v>429</v>
      </c>
      <c r="H91" s="90"/>
      <c r="I91" s="90"/>
      <c r="J91" s="90"/>
      <c r="K91" s="90"/>
      <c r="L91" s="90"/>
      <c r="M91" s="90"/>
      <c r="N91" s="90"/>
      <c r="O91" s="232"/>
      <c r="P91" s="238"/>
    </row>
    <row r="92" spans="2:19" ht="20.100000000000001" customHeight="1">
      <c r="B92" s="152"/>
      <c r="C92" s="90"/>
      <c r="D92" s="205"/>
      <c r="E92" s="136"/>
      <c r="F92" s="137"/>
      <c r="G92" s="217"/>
      <c r="H92" s="195" t="s">
        <v>62</v>
      </c>
      <c r="I92" s="195"/>
      <c r="J92" s="195"/>
      <c r="K92" s="82">
        <v>1</v>
      </c>
      <c r="L92" s="98"/>
      <c r="M92" s="98"/>
      <c r="N92" s="140" t="s">
        <v>473</v>
      </c>
      <c r="O92" s="140"/>
      <c r="P92" s="200"/>
      <c r="S92" s="15" t="str">
        <f>IF(G90=MST!AY5,IF(K92="","未記入",""),"")</f>
        <v/>
      </c>
    </row>
    <row r="93" spans="2:19" ht="20.100000000000001" customHeight="1">
      <c r="B93" s="152"/>
      <c r="C93" s="90"/>
      <c r="D93" s="117"/>
      <c r="E93" s="118"/>
      <c r="F93" s="119"/>
      <c r="G93" s="218"/>
      <c r="H93" s="195" t="s">
        <v>61</v>
      </c>
      <c r="I93" s="195"/>
      <c r="J93" s="195"/>
      <c r="K93" s="82">
        <v>1</v>
      </c>
      <c r="L93" s="98"/>
      <c r="M93" s="98"/>
      <c r="N93" s="140" t="s">
        <v>473</v>
      </c>
      <c r="O93" s="140"/>
      <c r="P93" s="200"/>
      <c r="S93" s="15" t="str">
        <f>IF($G$90=MST!AY5,IF($K$93="","未記入",""),"")</f>
        <v/>
      </c>
    </row>
    <row r="94" spans="2:19" ht="20.100000000000001" customHeight="1">
      <c r="B94" s="152"/>
      <c r="C94" s="90"/>
      <c r="D94" s="236"/>
      <c r="E94" s="236"/>
      <c r="F94" s="195" t="s">
        <v>57</v>
      </c>
      <c r="G94" s="195"/>
      <c r="H94" s="195" t="s">
        <v>58</v>
      </c>
      <c r="I94" s="195"/>
      <c r="J94" s="195" t="s">
        <v>59</v>
      </c>
      <c r="K94" s="195"/>
      <c r="L94" s="195" t="s">
        <v>60</v>
      </c>
      <c r="M94" s="195"/>
      <c r="N94" s="195" t="s">
        <v>2449</v>
      </c>
      <c r="O94" s="132"/>
      <c r="P94" s="235"/>
    </row>
    <row r="95" spans="2:19" ht="20.100000000000001" customHeight="1">
      <c r="B95" s="152"/>
      <c r="C95" s="90"/>
      <c r="D95" s="90" t="s">
        <v>47</v>
      </c>
      <c r="E95" s="90"/>
      <c r="F95" s="81" t="s">
        <v>2359</v>
      </c>
      <c r="G95" s="81"/>
      <c r="H95" s="81" t="s">
        <v>2360</v>
      </c>
      <c r="I95" s="81"/>
      <c r="J95" s="23">
        <v>12</v>
      </c>
      <c r="K95" s="50" t="s">
        <v>472</v>
      </c>
      <c r="L95" s="82">
        <v>10</v>
      </c>
      <c r="M95" s="159"/>
      <c r="N95" s="149" t="s">
        <v>2397</v>
      </c>
      <c r="O95" s="150"/>
      <c r="P95" s="151"/>
      <c r="S95" s="15" t="str">
        <f>IF(OR(F95="",H95="",J95="",L95="",N95=""),IF(OR(F95&lt;&gt;"",H95&lt;&gt;"",J95&lt;&gt;"",L95&lt;&gt;"",N95&lt;&gt;""),"未記入",""),"")</f>
        <v/>
      </c>
    </row>
    <row r="96" spans="2:19" ht="20.100000000000001" customHeight="1">
      <c r="B96" s="152"/>
      <c r="C96" s="90"/>
      <c r="D96" s="90" t="s">
        <v>48</v>
      </c>
      <c r="E96" s="90"/>
      <c r="F96" s="81"/>
      <c r="G96" s="81"/>
      <c r="H96" s="81"/>
      <c r="I96" s="81"/>
      <c r="J96" s="23"/>
      <c r="K96" s="50" t="s">
        <v>472</v>
      </c>
      <c r="L96" s="82"/>
      <c r="M96" s="159"/>
      <c r="N96" s="149"/>
      <c r="O96" s="150"/>
      <c r="P96" s="151"/>
      <c r="S96" s="15" t="str">
        <f t="shared" ref="S96:S104" si="0">IF(OR(F96="",H96="",J96="",L96="",N96=""),IF(OR(F96&lt;&gt;"",H96&lt;&gt;"",J96&lt;&gt;"",L96&lt;&gt;"",N96&lt;&gt;""),"未記入",""),"")</f>
        <v/>
      </c>
    </row>
    <row r="97" spans="2:19" ht="20.100000000000001" customHeight="1">
      <c r="B97" s="152"/>
      <c r="C97" s="90"/>
      <c r="D97" s="90" t="s">
        <v>49</v>
      </c>
      <c r="E97" s="90"/>
      <c r="F97" s="81"/>
      <c r="G97" s="81"/>
      <c r="H97" s="81"/>
      <c r="I97" s="81"/>
      <c r="J97" s="23"/>
      <c r="K97" s="50" t="s">
        <v>472</v>
      </c>
      <c r="L97" s="82"/>
      <c r="M97" s="159"/>
      <c r="N97" s="149"/>
      <c r="O97" s="150"/>
      <c r="P97" s="151"/>
      <c r="S97" s="15" t="str">
        <f t="shared" si="0"/>
        <v/>
      </c>
    </row>
    <row r="98" spans="2:19" ht="20.100000000000001" customHeight="1">
      <c r="B98" s="152"/>
      <c r="C98" s="90"/>
      <c r="D98" s="90" t="s">
        <v>50</v>
      </c>
      <c r="E98" s="90"/>
      <c r="F98" s="81"/>
      <c r="G98" s="81"/>
      <c r="H98" s="81"/>
      <c r="I98" s="81"/>
      <c r="J98" s="23"/>
      <c r="K98" s="50" t="s">
        <v>472</v>
      </c>
      <c r="L98" s="82"/>
      <c r="M98" s="159"/>
      <c r="N98" s="149"/>
      <c r="O98" s="150"/>
      <c r="P98" s="151"/>
      <c r="S98" s="15" t="str">
        <f t="shared" si="0"/>
        <v/>
      </c>
    </row>
    <row r="99" spans="2:19" ht="20.100000000000001" customHeight="1">
      <c r="B99" s="152"/>
      <c r="C99" s="90"/>
      <c r="D99" s="90" t="s">
        <v>51</v>
      </c>
      <c r="E99" s="90"/>
      <c r="F99" s="81"/>
      <c r="G99" s="81"/>
      <c r="H99" s="81"/>
      <c r="I99" s="81"/>
      <c r="J99" s="23"/>
      <c r="K99" s="50" t="s">
        <v>472</v>
      </c>
      <c r="L99" s="82"/>
      <c r="M99" s="159"/>
      <c r="N99" s="149"/>
      <c r="O99" s="150"/>
      <c r="P99" s="151"/>
      <c r="S99" s="15" t="str">
        <f t="shared" si="0"/>
        <v/>
      </c>
    </row>
    <row r="100" spans="2:19" ht="20.100000000000001" customHeight="1">
      <c r="B100" s="152"/>
      <c r="C100" s="90"/>
      <c r="D100" s="90" t="s">
        <v>52</v>
      </c>
      <c r="E100" s="90"/>
      <c r="F100" s="81"/>
      <c r="G100" s="81"/>
      <c r="H100" s="81"/>
      <c r="I100" s="81"/>
      <c r="J100" s="23"/>
      <c r="K100" s="50" t="s">
        <v>472</v>
      </c>
      <c r="L100" s="82"/>
      <c r="M100" s="159"/>
      <c r="N100" s="149"/>
      <c r="O100" s="150"/>
      <c r="P100" s="151"/>
      <c r="S100" s="15" t="str">
        <f t="shared" si="0"/>
        <v/>
      </c>
    </row>
    <row r="101" spans="2:19" ht="20.100000000000001" customHeight="1">
      <c r="B101" s="152"/>
      <c r="C101" s="90"/>
      <c r="D101" s="90" t="s">
        <v>53</v>
      </c>
      <c r="E101" s="90"/>
      <c r="F101" s="81"/>
      <c r="G101" s="81"/>
      <c r="H101" s="81"/>
      <c r="I101" s="81"/>
      <c r="J101" s="23"/>
      <c r="K101" s="50" t="s">
        <v>472</v>
      </c>
      <c r="L101" s="82"/>
      <c r="M101" s="159"/>
      <c r="N101" s="149"/>
      <c r="O101" s="150"/>
      <c r="P101" s="151"/>
      <c r="S101" s="15" t="str">
        <f t="shared" si="0"/>
        <v/>
      </c>
    </row>
    <row r="102" spans="2:19" ht="20.100000000000001" customHeight="1">
      <c r="B102" s="152"/>
      <c r="C102" s="90"/>
      <c r="D102" s="90" t="s">
        <v>54</v>
      </c>
      <c r="E102" s="90"/>
      <c r="F102" s="81"/>
      <c r="G102" s="81"/>
      <c r="H102" s="81"/>
      <c r="I102" s="81"/>
      <c r="J102" s="23"/>
      <c r="K102" s="50" t="s">
        <v>472</v>
      </c>
      <c r="L102" s="82"/>
      <c r="M102" s="159"/>
      <c r="N102" s="149"/>
      <c r="O102" s="150"/>
      <c r="P102" s="151"/>
      <c r="S102" s="15" t="str">
        <f t="shared" si="0"/>
        <v/>
      </c>
    </row>
    <row r="103" spans="2:19" ht="20.100000000000001" customHeight="1">
      <c r="B103" s="152"/>
      <c r="C103" s="90"/>
      <c r="D103" s="90" t="s">
        <v>55</v>
      </c>
      <c r="E103" s="90"/>
      <c r="F103" s="81"/>
      <c r="G103" s="81"/>
      <c r="H103" s="81"/>
      <c r="I103" s="81"/>
      <c r="J103" s="23"/>
      <c r="K103" s="50" t="s">
        <v>472</v>
      </c>
      <c r="L103" s="82"/>
      <c r="M103" s="159"/>
      <c r="N103" s="149"/>
      <c r="O103" s="150"/>
      <c r="P103" s="151"/>
      <c r="S103" s="15" t="str">
        <f t="shared" si="0"/>
        <v/>
      </c>
    </row>
    <row r="104" spans="2:19" ht="20.100000000000001" customHeight="1">
      <c r="B104" s="152"/>
      <c r="C104" s="90"/>
      <c r="D104" s="90" t="s">
        <v>56</v>
      </c>
      <c r="E104" s="90"/>
      <c r="F104" s="81"/>
      <c r="G104" s="81"/>
      <c r="H104" s="81"/>
      <c r="I104" s="81"/>
      <c r="J104" s="23"/>
      <c r="K104" s="50" t="s">
        <v>472</v>
      </c>
      <c r="L104" s="82"/>
      <c r="M104" s="159"/>
      <c r="N104" s="149"/>
      <c r="O104" s="150"/>
      <c r="P104" s="151"/>
      <c r="S104" s="15" t="str">
        <f t="shared" si="0"/>
        <v/>
      </c>
    </row>
    <row r="105" spans="2:19" ht="20.100000000000001" customHeight="1">
      <c r="B105" s="242" t="s">
        <v>2355</v>
      </c>
      <c r="C105" s="243"/>
      <c r="D105" s="78" t="s">
        <v>63</v>
      </c>
      <c r="E105" s="79"/>
      <c r="F105" s="80"/>
      <c r="G105" s="82">
        <v>1</v>
      </c>
      <c r="H105" s="141" t="s">
        <v>474</v>
      </c>
      <c r="I105" s="244" t="s">
        <v>66</v>
      </c>
      <c r="J105" s="244"/>
      <c r="K105" s="244"/>
      <c r="L105" s="244"/>
      <c r="M105" s="244"/>
      <c r="N105" s="82"/>
      <c r="O105" s="98"/>
      <c r="P105" s="37" t="s">
        <v>474</v>
      </c>
    </row>
    <row r="106" spans="2:19" ht="20.100000000000001" customHeight="1">
      <c r="B106" s="242"/>
      <c r="C106" s="243"/>
      <c r="D106" s="78"/>
      <c r="E106" s="79"/>
      <c r="F106" s="80"/>
      <c r="G106" s="82"/>
      <c r="H106" s="141"/>
      <c r="I106" s="239" t="s">
        <v>67</v>
      </c>
      <c r="J106" s="239"/>
      <c r="K106" s="239"/>
      <c r="L106" s="239"/>
      <c r="M106" s="239"/>
      <c r="N106" s="82">
        <v>1</v>
      </c>
      <c r="O106" s="98"/>
      <c r="P106" s="37" t="s">
        <v>474</v>
      </c>
    </row>
    <row r="107" spans="2:19" ht="20.100000000000001" customHeight="1">
      <c r="B107" s="242"/>
      <c r="C107" s="243"/>
      <c r="D107" s="75" t="s">
        <v>64</v>
      </c>
      <c r="E107" s="76"/>
      <c r="F107" s="116"/>
      <c r="G107" s="240">
        <v>1</v>
      </c>
      <c r="H107" s="116" t="s">
        <v>474</v>
      </c>
      <c r="I107" s="90" t="s">
        <v>68</v>
      </c>
      <c r="J107" s="90"/>
      <c r="K107" s="90"/>
      <c r="L107" s="90"/>
      <c r="M107" s="90"/>
      <c r="N107" s="82">
        <v>1</v>
      </c>
      <c r="O107" s="98"/>
      <c r="P107" s="37" t="s">
        <v>474</v>
      </c>
    </row>
    <row r="108" spans="2:19" ht="20.100000000000001" customHeight="1">
      <c r="B108" s="242"/>
      <c r="C108" s="243"/>
      <c r="D108" s="117"/>
      <c r="E108" s="118"/>
      <c r="F108" s="119"/>
      <c r="G108" s="241"/>
      <c r="H108" s="119"/>
      <c r="I108" s="90" t="s">
        <v>69</v>
      </c>
      <c r="J108" s="90"/>
      <c r="K108" s="90"/>
      <c r="L108" s="90"/>
      <c r="M108" s="90"/>
      <c r="N108" s="82"/>
      <c r="O108" s="98"/>
      <c r="P108" s="37" t="s">
        <v>474</v>
      </c>
    </row>
    <row r="109" spans="2:19" ht="20.100000000000001" customHeight="1">
      <c r="B109" s="242"/>
      <c r="C109" s="243"/>
      <c r="D109" s="237" t="s">
        <v>65</v>
      </c>
      <c r="E109" s="220"/>
      <c r="F109" s="221"/>
      <c r="G109" s="240"/>
      <c r="H109" s="105" t="s">
        <v>474</v>
      </c>
      <c r="I109" s="90" t="s">
        <v>81</v>
      </c>
      <c r="J109" s="90"/>
      <c r="K109" s="90"/>
      <c r="L109" s="90"/>
      <c r="M109" s="90"/>
      <c r="N109" s="82"/>
      <c r="O109" s="98"/>
      <c r="P109" s="37" t="s">
        <v>474</v>
      </c>
    </row>
    <row r="110" spans="2:19" ht="20.100000000000001" customHeight="1">
      <c r="B110" s="242"/>
      <c r="C110" s="243"/>
      <c r="D110" s="257"/>
      <c r="E110" s="223"/>
      <c r="F110" s="224"/>
      <c r="G110" s="258"/>
      <c r="H110" s="107"/>
      <c r="I110" s="90" t="s">
        <v>82</v>
      </c>
      <c r="J110" s="90"/>
      <c r="K110" s="90"/>
      <c r="L110" s="90"/>
      <c r="M110" s="90"/>
      <c r="N110" s="82"/>
      <c r="O110" s="98"/>
      <c r="P110" s="37" t="s">
        <v>474</v>
      </c>
    </row>
    <row r="111" spans="2:19" ht="20.100000000000001" customHeight="1">
      <c r="B111" s="242"/>
      <c r="C111" s="243"/>
      <c r="D111" s="257"/>
      <c r="E111" s="223"/>
      <c r="F111" s="224"/>
      <c r="G111" s="258"/>
      <c r="H111" s="107"/>
      <c r="I111" s="90" t="s">
        <v>83</v>
      </c>
      <c r="J111" s="90"/>
      <c r="K111" s="90"/>
      <c r="L111" s="90"/>
      <c r="M111" s="90"/>
      <c r="N111" s="82"/>
      <c r="O111" s="98"/>
      <c r="P111" s="37" t="s">
        <v>474</v>
      </c>
    </row>
    <row r="112" spans="2:19" ht="39" customHeight="1">
      <c r="B112" s="242"/>
      <c r="C112" s="243"/>
      <c r="D112" s="251"/>
      <c r="E112" s="252"/>
      <c r="F112" s="249"/>
      <c r="G112" s="241"/>
      <c r="H112" s="109"/>
      <c r="I112" s="232" t="s">
        <v>71</v>
      </c>
      <c r="J112" s="140"/>
      <c r="K112" s="88"/>
      <c r="L112" s="102"/>
      <c r="M112" s="250"/>
      <c r="N112" s="82"/>
      <c r="O112" s="98"/>
      <c r="P112" s="37" t="s">
        <v>474</v>
      </c>
    </row>
    <row r="113" spans="2:16" ht="20.100000000000001" customHeight="1">
      <c r="B113" s="242"/>
      <c r="C113" s="243"/>
      <c r="D113" s="232" t="s">
        <v>78</v>
      </c>
      <c r="E113" s="140"/>
      <c r="F113" s="141"/>
      <c r="G113" s="81" t="s">
        <v>2550</v>
      </c>
      <c r="H113" s="81"/>
      <c r="I113" s="81"/>
      <c r="J113" s="81"/>
      <c r="K113" s="81"/>
      <c r="L113" s="81"/>
      <c r="M113" s="81"/>
      <c r="N113" s="81"/>
      <c r="O113" s="82"/>
      <c r="P113" s="83"/>
    </row>
    <row r="114" spans="2:16" ht="20.100000000000001" customHeight="1">
      <c r="B114" s="242"/>
      <c r="C114" s="243"/>
      <c r="D114" s="237" t="s">
        <v>79</v>
      </c>
      <c r="E114" s="220"/>
      <c r="F114" s="221"/>
      <c r="G114" s="240" t="s">
        <v>2549</v>
      </c>
      <c r="H114" s="253"/>
      <c r="I114" s="253"/>
      <c r="J114" s="253"/>
      <c r="K114" s="253"/>
      <c r="L114" s="253"/>
      <c r="M114" s="253"/>
      <c r="N114" s="253"/>
      <c r="O114" s="253"/>
      <c r="P114" s="254"/>
    </row>
    <row r="115" spans="2:16" ht="20.100000000000001" customHeight="1">
      <c r="B115" s="242"/>
      <c r="C115" s="243"/>
      <c r="D115" s="251"/>
      <c r="E115" s="252"/>
      <c r="F115" s="249"/>
      <c r="G115" s="241"/>
      <c r="H115" s="255"/>
      <c r="I115" s="255"/>
      <c r="J115" s="255"/>
      <c r="K115" s="255"/>
      <c r="L115" s="255"/>
      <c r="M115" s="255"/>
      <c r="N115" s="255"/>
      <c r="O115" s="255"/>
      <c r="P115" s="256"/>
    </row>
    <row r="116" spans="2:16" ht="20.100000000000001" customHeight="1">
      <c r="B116" s="242"/>
      <c r="C116" s="243"/>
      <c r="D116" s="237" t="s">
        <v>80</v>
      </c>
      <c r="E116" s="220"/>
      <c r="F116" s="221"/>
      <c r="G116" s="81" t="s">
        <v>2554</v>
      </c>
      <c r="H116" s="81"/>
      <c r="I116" s="81"/>
      <c r="J116" s="81"/>
      <c r="K116" s="81"/>
      <c r="L116" s="81"/>
      <c r="M116" s="81"/>
      <c r="N116" s="81"/>
      <c r="O116" s="82"/>
      <c r="P116" s="83"/>
    </row>
    <row r="117" spans="2:16" ht="20.100000000000001" customHeight="1">
      <c r="B117" s="219" t="s">
        <v>70</v>
      </c>
      <c r="C117" s="221"/>
      <c r="D117" s="232" t="s">
        <v>72</v>
      </c>
      <c r="E117" s="140"/>
      <c r="F117" s="141"/>
      <c r="G117" s="81" t="s">
        <v>2550</v>
      </c>
      <c r="H117" s="81"/>
      <c r="I117" s="81"/>
      <c r="J117" s="81"/>
      <c r="K117" s="81"/>
      <c r="L117" s="81"/>
      <c r="M117" s="81"/>
      <c r="N117" s="81"/>
      <c r="O117" s="82"/>
      <c r="P117" s="83"/>
    </row>
    <row r="118" spans="2:16" ht="20.100000000000001" customHeight="1">
      <c r="B118" s="222"/>
      <c r="C118" s="224"/>
      <c r="D118" s="78" t="s">
        <v>73</v>
      </c>
      <c r="E118" s="79"/>
      <c r="F118" s="80"/>
      <c r="G118" s="81" t="s">
        <v>2550</v>
      </c>
      <c r="H118" s="81"/>
      <c r="I118" s="81"/>
      <c r="J118" s="81"/>
      <c r="K118" s="81"/>
      <c r="L118" s="81"/>
      <c r="M118" s="81"/>
      <c r="N118" s="81"/>
      <c r="O118" s="82"/>
      <c r="P118" s="83"/>
    </row>
    <row r="119" spans="2:16" ht="20.100000000000001" customHeight="1">
      <c r="B119" s="222"/>
      <c r="C119" s="224"/>
      <c r="D119" s="245" t="s">
        <v>74</v>
      </c>
      <c r="E119" s="246"/>
      <c r="F119" s="247"/>
      <c r="G119" s="81" t="s">
        <v>2550</v>
      </c>
      <c r="H119" s="81"/>
      <c r="I119" s="81"/>
      <c r="J119" s="81"/>
      <c r="K119" s="81"/>
      <c r="L119" s="81"/>
      <c r="M119" s="81"/>
      <c r="N119" s="81"/>
      <c r="O119" s="82"/>
      <c r="P119" s="83"/>
    </row>
    <row r="120" spans="2:16" ht="20.100000000000001" customHeight="1">
      <c r="B120" s="222"/>
      <c r="C120" s="224"/>
      <c r="D120" s="232" t="s">
        <v>75</v>
      </c>
      <c r="E120" s="140"/>
      <c r="F120" s="141"/>
      <c r="G120" s="81" t="s">
        <v>2550</v>
      </c>
      <c r="H120" s="81"/>
      <c r="I120" s="81"/>
      <c r="J120" s="81"/>
      <c r="K120" s="81"/>
      <c r="L120" s="81"/>
      <c r="M120" s="81"/>
      <c r="N120" s="81"/>
      <c r="O120" s="82"/>
      <c r="P120" s="83"/>
    </row>
    <row r="121" spans="2:16" ht="20.100000000000001" customHeight="1">
      <c r="B121" s="222"/>
      <c r="C121" s="224"/>
      <c r="D121" s="232" t="s">
        <v>76</v>
      </c>
      <c r="E121" s="140"/>
      <c r="F121" s="141"/>
      <c r="G121" s="81" t="s">
        <v>2550</v>
      </c>
      <c r="H121" s="81"/>
      <c r="I121" s="81"/>
      <c r="J121" s="81"/>
      <c r="K121" s="81"/>
      <c r="L121" s="81"/>
      <c r="M121" s="81"/>
      <c r="N121" s="81"/>
      <c r="O121" s="82"/>
      <c r="P121" s="83"/>
    </row>
    <row r="122" spans="2:16" ht="20.100000000000001" customHeight="1">
      <c r="B122" s="248"/>
      <c r="C122" s="249"/>
      <c r="D122" s="232" t="s">
        <v>77</v>
      </c>
      <c r="E122" s="140"/>
      <c r="F122" s="141"/>
      <c r="G122" s="81" t="s">
        <v>2550</v>
      </c>
      <c r="H122" s="81"/>
      <c r="I122" s="81"/>
      <c r="J122" s="81"/>
      <c r="K122" s="81"/>
      <c r="L122" s="81"/>
      <c r="M122" s="81"/>
      <c r="N122" s="81"/>
      <c r="O122" s="82"/>
      <c r="P122" s="83"/>
    </row>
    <row r="123" spans="2:16" ht="20.100000000000001" customHeight="1">
      <c r="B123" s="219" t="s">
        <v>412</v>
      </c>
      <c r="C123" s="221"/>
      <c r="D123" s="232" t="s">
        <v>430</v>
      </c>
      <c r="E123" s="140"/>
      <c r="F123" s="141"/>
      <c r="G123" s="81" t="s">
        <v>2555</v>
      </c>
      <c r="H123" s="81"/>
      <c r="I123" s="81"/>
      <c r="J123" s="81"/>
      <c r="K123" s="81"/>
      <c r="L123" s="81"/>
      <c r="M123" s="81"/>
      <c r="N123" s="81"/>
      <c r="O123" s="82"/>
      <c r="P123" s="83"/>
    </row>
    <row r="124" spans="2:16" ht="20.100000000000001" customHeight="1">
      <c r="B124" s="222"/>
      <c r="C124" s="224"/>
      <c r="D124" s="78" t="s">
        <v>431</v>
      </c>
      <c r="E124" s="79"/>
      <c r="F124" s="80"/>
      <c r="G124" s="81" t="s">
        <v>2555</v>
      </c>
      <c r="H124" s="81"/>
      <c r="I124" s="81"/>
      <c r="J124" s="81"/>
      <c r="K124" s="81"/>
      <c r="L124" s="81"/>
      <c r="M124" s="81"/>
      <c r="N124" s="81"/>
      <c r="O124" s="82"/>
      <c r="P124" s="83"/>
    </row>
    <row r="125" spans="2:16" ht="20.100000000000001" customHeight="1">
      <c r="B125" s="222"/>
      <c r="C125" s="224"/>
      <c r="D125" s="245" t="s">
        <v>432</v>
      </c>
      <c r="E125" s="246"/>
      <c r="F125" s="247"/>
      <c r="G125" s="81"/>
      <c r="H125" s="81"/>
      <c r="I125" s="81"/>
      <c r="J125" s="81"/>
      <c r="K125" s="81"/>
      <c r="L125" s="81"/>
      <c r="M125" s="81"/>
      <c r="N125" s="81"/>
      <c r="O125" s="82"/>
      <c r="P125" s="83"/>
    </row>
    <row r="126" spans="2:16" ht="39.75" customHeight="1">
      <c r="B126" s="222"/>
      <c r="C126" s="224"/>
      <c r="D126" s="75" t="s">
        <v>433</v>
      </c>
      <c r="E126" s="76"/>
      <c r="F126" s="116"/>
      <c r="G126" s="91"/>
      <c r="H126" s="92"/>
      <c r="I126" s="92"/>
      <c r="J126" s="92"/>
      <c r="K126" s="92"/>
      <c r="L126" s="92"/>
      <c r="M126" s="92"/>
      <c r="N126" s="92"/>
      <c r="O126" s="93"/>
      <c r="P126" s="94"/>
    </row>
    <row r="127" spans="2:16" ht="20.100000000000001" customHeight="1">
      <c r="B127" s="222"/>
      <c r="C127" s="224"/>
      <c r="D127" s="117"/>
      <c r="E127" s="118"/>
      <c r="F127" s="119"/>
      <c r="G127" s="81"/>
      <c r="H127" s="81"/>
      <c r="I127" s="81"/>
      <c r="J127" s="81"/>
      <c r="K127" s="81"/>
      <c r="L127" s="81"/>
      <c r="M127" s="81"/>
      <c r="N127" s="81"/>
      <c r="O127" s="82"/>
      <c r="P127" s="83"/>
    </row>
    <row r="128" spans="2:16" ht="57.75" customHeight="1" thickBot="1">
      <c r="B128" s="181" t="s">
        <v>71</v>
      </c>
      <c r="C128" s="182"/>
      <c r="D128" s="259"/>
      <c r="E128" s="260"/>
      <c r="F128" s="260"/>
      <c r="G128" s="260"/>
      <c r="H128" s="260"/>
      <c r="I128" s="260"/>
      <c r="J128" s="260"/>
      <c r="K128" s="260"/>
      <c r="L128" s="260"/>
      <c r="M128" s="260"/>
      <c r="N128" s="260"/>
      <c r="O128" s="261"/>
      <c r="P128" s="262"/>
    </row>
    <row r="129" spans="1:20" ht="20.100000000000001" customHeight="1"/>
    <row r="130" spans="1:20" s="17" customFormat="1" ht="20.100000000000001" customHeight="1">
      <c r="A130" s="17">
        <v>4</v>
      </c>
      <c r="B130" s="17" t="s">
        <v>84</v>
      </c>
      <c r="S130" s="18"/>
      <c r="T130" s="15"/>
    </row>
    <row r="131" spans="1:20" s="17" customFormat="1" ht="20.100000000000001" customHeight="1" thickBot="1">
      <c r="B131" s="17" t="s">
        <v>85</v>
      </c>
      <c r="S131" s="18"/>
      <c r="T131" s="15"/>
    </row>
    <row r="132" spans="1:20" ht="119.25" customHeight="1">
      <c r="B132" s="212" t="s">
        <v>86</v>
      </c>
      <c r="C132" s="213"/>
      <c r="D132" s="213"/>
      <c r="E132" s="213"/>
      <c r="F132" s="213"/>
      <c r="G132" s="213"/>
      <c r="H132" s="213"/>
      <c r="I132" s="263" t="s">
        <v>2556</v>
      </c>
      <c r="J132" s="264"/>
      <c r="K132" s="264"/>
      <c r="L132" s="264"/>
      <c r="M132" s="264"/>
      <c r="N132" s="264"/>
      <c r="O132" s="265"/>
      <c r="P132" s="266"/>
    </row>
    <row r="133" spans="1:20" ht="119.25" customHeight="1">
      <c r="B133" s="152"/>
      <c r="C133" s="90"/>
      <c r="D133" s="90"/>
      <c r="E133" s="90"/>
      <c r="F133" s="90"/>
      <c r="G133" s="90"/>
      <c r="H133" s="90"/>
      <c r="I133" s="92"/>
      <c r="J133" s="92"/>
      <c r="K133" s="92"/>
      <c r="L133" s="92"/>
      <c r="M133" s="92"/>
      <c r="N133" s="92"/>
      <c r="O133" s="93"/>
      <c r="P133" s="94"/>
    </row>
    <row r="134" spans="1:20" ht="119.25" customHeight="1">
      <c r="B134" s="152" t="s">
        <v>87</v>
      </c>
      <c r="C134" s="90"/>
      <c r="D134" s="90"/>
      <c r="E134" s="90"/>
      <c r="F134" s="90"/>
      <c r="G134" s="90"/>
      <c r="H134" s="90"/>
      <c r="I134" s="91" t="s">
        <v>2557</v>
      </c>
      <c r="J134" s="91"/>
      <c r="K134" s="91"/>
      <c r="L134" s="91"/>
      <c r="M134" s="91"/>
      <c r="N134" s="91"/>
      <c r="O134" s="87"/>
      <c r="P134" s="172"/>
    </row>
    <row r="135" spans="1:20" ht="119.25" customHeight="1">
      <c r="B135" s="152"/>
      <c r="C135" s="90"/>
      <c r="D135" s="90"/>
      <c r="E135" s="90"/>
      <c r="F135" s="90"/>
      <c r="G135" s="90"/>
      <c r="H135" s="90"/>
      <c r="I135" s="91"/>
      <c r="J135" s="91"/>
      <c r="K135" s="91"/>
      <c r="L135" s="91"/>
      <c r="M135" s="91"/>
      <c r="N135" s="91"/>
      <c r="O135" s="87"/>
      <c r="P135" s="172"/>
    </row>
    <row r="136" spans="1:20" ht="20.100000000000001" customHeight="1">
      <c r="B136" s="152" t="s">
        <v>88</v>
      </c>
      <c r="C136" s="90"/>
      <c r="D136" s="90"/>
      <c r="E136" s="90"/>
      <c r="F136" s="90"/>
      <c r="G136" s="90"/>
      <c r="H136" s="90"/>
      <c r="I136" s="82" t="s">
        <v>2555</v>
      </c>
      <c r="J136" s="98"/>
      <c r="K136" s="98"/>
      <c r="L136" s="98"/>
      <c r="M136" s="98"/>
      <c r="N136" s="98"/>
      <c r="O136" s="98"/>
      <c r="P136" s="99"/>
      <c r="S136" s="15" t="str">
        <f>IF(I136="","未記入","")</f>
        <v/>
      </c>
    </row>
    <row r="137" spans="1:20" ht="20.100000000000001" customHeight="1">
      <c r="B137" s="152" t="s">
        <v>89</v>
      </c>
      <c r="C137" s="90"/>
      <c r="D137" s="90"/>
      <c r="E137" s="90"/>
      <c r="F137" s="90"/>
      <c r="G137" s="90"/>
      <c r="H137" s="90"/>
      <c r="I137" s="82" t="s">
        <v>2558</v>
      </c>
      <c r="J137" s="98"/>
      <c r="K137" s="98"/>
      <c r="L137" s="98"/>
      <c r="M137" s="98"/>
      <c r="N137" s="98"/>
      <c r="O137" s="98"/>
      <c r="P137" s="99"/>
      <c r="S137" s="15" t="str">
        <f t="shared" ref="S137:S141" si="1">IF(I137="","未記入","")</f>
        <v/>
      </c>
    </row>
    <row r="138" spans="1:20" ht="20.100000000000001" customHeight="1">
      <c r="B138" s="152" t="s">
        <v>90</v>
      </c>
      <c r="C138" s="90"/>
      <c r="D138" s="90"/>
      <c r="E138" s="90"/>
      <c r="F138" s="90"/>
      <c r="G138" s="90"/>
      <c r="H138" s="90"/>
      <c r="I138" s="82" t="s">
        <v>2555</v>
      </c>
      <c r="J138" s="98"/>
      <c r="K138" s="98"/>
      <c r="L138" s="98"/>
      <c r="M138" s="98"/>
      <c r="N138" s="98"/>
      <c r="O138" s="98"/>
      <c r="P138" s="99"/>
      <c r="S138" s="15" t="str">
        <f t="shared" si="1"/>
        <v/>
      </c>
    </row>
    <row r="139" spans="1:20" ht="20.100000000000001" customHeight="1">
      <c r="B139" s="152" t="s">
        <v>91</v>
      </c>
      <c r="C139" s="90"/>
      <c r="D139" s="90"/>
      <c r="E139" s="90"/>
      <c r="F139" s="90"/>
      <c r="G139" s="90"/>
      <c r="H139" s="90"/>
      <c r="I139" s="82" t="s">
        <v>2558</v>
      </c>
      <c r="J139" s="98"/>
      <c r="K139" s="98"/>
      <c r="L139" s="98"/>
      <c r="M139" s="98"/>
      <c r="N139" s="98"/>
      <c r="O139" s="98"/>
      <c r="P139" s="99"/>
      <c r="S139" s="15" t="str">
        <f t="shared" si="1"/>
        <v/>
      </c>
    </row>
    <row r="140" spans="1:20" ht="20.100000000000001" customHeight="1">
      <c r="B140" s="152" t="s">
        <v>92</v>
      </c>
      <c r="C140" s="90"/>
      <c r="D140" s="90"/>
      <c r="E140" s="90"/>
      <c r="F140" s="90"/>
      <c r="G140" s="90"/>
      <c r="H140" s="90"/>
      <c r="I140" s="82" t="s">
        <v>2558</v>
      </c>
      <c r="J140" s="98"/>
      <c r="K140" s="98"/>
      <c r="L140" s="98"/>
      <c r="M140" s="98"/>
      <c r="N140" s="98"/>
      <c r="O140" s="98"/>
      <c r="P140" s="99"/>
      <c r="S140" s="15" t="str">
        <f t="shared" si="1"/>
        <v/>
      </c>
    </row>
    <row r="141" spans="1:20" ht="20.100000000000001" customHeight="1" thickBot="1">
      <c r="B141" s="181" t="s">
        <v>93</v>
      </c>
      <c r="C141" s="182"/>
      <c r="D141" s="182"/>
      <c r="E141" s="182"/>
      <c r="F141" s="182"/>
      <c r="G141" s="182"/>
      <c r="H141" s="182"/>
      <c r="I141" s="267" t="s">
        <v>2558</v>
      </c>
      <c r="J141" s="268"/>
      <c r="K141" s="268"/>
      <c r="L141" s="268"/>
      <c r="M141" s="268"/>
      <c r="N141" s="268"/>
      <c r="O141" s="268"/>
      <c r="P141" s="269"/>
      <c r="S141" s="15" t="str">
        <f t="shared" si="1"/>
        <v/>
      </c>
    </row>
    <row r="142" spans="1:20" ht="20.100000000000001" customHeight="1">
      <c r="B142" s="5"/>
      <c r="C142" s="5"/>
      <c r="D142" s="5"/>
      <c r="E142" s="5"/>
      <c r="F142" s="5"/>
      <c r="G142" s="5"/>
      <c r="H142" s="5"/>
      <c r="I142" s="5"/>
      <c r="J142" s="5"/>
      <c r="K142" s="5"/>
      <c r="L142" s="5"/>
      <c r="M142" s="5"/>
      <c r="N142" s="5"/>
      <c r="O142" s="5"/>
      <c r="P142" s="5"/>
    </row>
    <row r="143" spans="1:20" s="17" customFormat="1" ht="20.100000000000001" customHeight="1" thickBot="1">
      <c r="B143" s="17" t="s">
        <v>98</v>
      </c>
      <c r="F143" s="270" t="s">
        <v>387</v>
      </c>
      <c r="G143" s="270"/>
      <c r="H143" s="270"/>
      <c r="I143" s="270"/>
      <c r="J143" s="270"/>
      <c r="K143" s="270"/>
      <c r="L143" s="270"/>
      <c r="M143" s="270"/>
      <c r="N143" s="270"/>
      <c r="O143" s="270"/>
      <c r="P143" s="270"/>
      <c r="S143" s="18"/>
      <c r="T143" s="15"/>
    </row>
    <row r="144" spans="1:20" ht="20.100000000000001" customHeight="1">
      <c r="B144" s="440" t="s">
        <v>404</v>
      </c>
      <c r="C144" s="441"/>
      <c r="D144" s="441"/>
      <c r="E144" s="442"/>
      <c r="F144" s="271" t="s">
        <v>2454</v>
      </c>
      <c r="G144" s="272"/>
      <c r="H144" s="272"/>
      <c r="I144" s="272"/>
      <c r="J144" s="273"/>
      <c r="K144" s="274"/>
      <c r="L144" s="274"/>
      <c r="M144" s="274"/>
      <c r="N144" s="274"/>
      <c r="O144" s="146"/>
      <c r="P144" s="275"/>
    </row>
    <row r="145" spans="1:20" ht="20.100000000000001" customHeight="1">
      <c r="B145" s="443"/>
      <c r="C145" s="444"/>
      <c r="D145" s="444"/>
      <c r="E145" s="445"/>
      <c r="F145" s="245" t="s">
        <v>2453</v>
      </c>
      <c r="G145" s="246"/>
      <c r="H145" s="246"/>
      <c r="I145" s="246"/>
      <c r="J145" s="247"/>
      <c r="K145" s="81"/>
      <c r="L145" s="81"/>
      <c r="M145" s="81"/>
      <c r="N145" s="81"/>
      <c r="O145" s="82"/>
      <c r="P145" s="83"/>
    </row>
    <row r="146" spans="1:20" ht="20.100000000000001" customHeight="1">
      <c r="B146" s="443"/>
      <c r="C146" s="444"/>
      <c r="D146" s="444"/>
      <c r="E146" s="445"/>
      <c r="F146" s="245" t="s">
        <v>2456</v>
      </c>
      <c r="G146" s="246"/>
      <c r="H146" s="246"/>
      <c r="I146" s="246"/>
      <c r="J146" s="247"/>
      <c r="K146" s="81"/>
      <c r="L146" s="81"/>
      <c r="M146" s="81"/>
      <c r="N146" s="81"/>
      <c r="O146" s="82"/>
      <c r="P146" s="83"/>
    </row>
    <row r="147" spans="1:20" ht="20.100000000000001" customHeight="1">
      <c r="B147" s="443"/>
      <c r="C147" s="444"/>
      <c r="D147" s="444"/>
      <c r="E147" s="445"/>
      <c r="F147" s="245" t="s">
        <v>2455</v>
      </c>
      <c r="G147" s="246"/>
      <c r="H147" s="246"/>
      <c r="I147" s="246"/>
      <c r="J147" s="247"/>
      <c r="K147" s="81"/>
      <c r="L147" s="81"/>
      <c r="M147" s="81"/>
      <c r="N147" s="81"/>
      <c r="O147" s="82"/>
      <c r="P147" s="83"/>
    </row>
    <row r="148" spans="1:20" ht="20.100000000000001" customHeight="1">
      <c r="B148" s="443"/>
      <c r="C148" s="444"/>
      <c r="D148" s="444"/>
      <c r="E148" s="445"/>
      <c r="F148" s="232" t="s">
        <v>2458</v>
      </c>
      <c r="G148" s="140"/>
      <c r="H148" s="140"/>
      <c r="I148" s="140"/>
      <c r="J148" s="141"/>
      <c r="K148" s="81"/>
      <c r="L148" s="81"/>
      <c r="M148" s="81"/>
      <c r="N148" s="81"/>
      <c r="O148" s="82"/>
      <c r="P148" s="83"/>
    </row>
    <row r="149" spans="1:20" ht="20.100000000000001" customHeight="1">
      <c r="B149" s="443"/>
      <c r="C149" s="444"/>
      <c r="D149" s="444"/>
      <c r="E149" s="445"/>
      <c r="F149" s="232" t="s">
        <v>2457</v>
      </c>
      <c r="G149" s="140"/>
      <c r="H149" s="140"/>
      <c r="I149" s="140"/>
      <c r="J149" s="141"/>
      <c r="K149" s="81"/>
      <c r="L149" s="81"/>
      <c r="M149" s="81"/>
      <c r="N149" s="81"/>
      <c r="O149" s="82"/>
      <c r="P149" s="83"/>
    </row>
    <row r="150" spans="1:20" ht="20.100000000000001" customHeight="1">
      <c r="B150" s="443"/>
      <c r="C150" s="444"/>
      <c r="D150" s="444"/>
      <c r="E150" s="445"/>
      <c r="F150" s="232" t="s">
        <v>2459</v>
      </c>
      <c r="G150" s="140"/>
      <c r="H150" s="140"/>
      <c r="I150" s="140"/>
      <c r="J150" s="141"/>
      <c r="K150" s="81"/>
      <c r="L150" s="81"/>
      <c r="M150" s="81"/>
      <c r="N150" s="81"/>
      <c r="O150" s="82"/>
      <c r="P150" s="83"/>
    </row>
    <row r="151" spans="1:20" ht="20.100000000000001" customHeight="1">
      <c r="B151" s="443"/>
      <c r="C151" s="444"/>
      <c r="D151" s="444"/>
      <c r="E151" s="445"/>
      <c r="F151" s="232" t="s">
        <v>2460</v>
      </c>
      <c r="G151" s="140"/>
      <c r="H151" s="140"/>
      <c r="I151" s="140"/>
      <c r="J151" s="141"/>
      <c r="K151" s="81"/>
      <c r="L151" s="81"/>
      <c r="M151" s="81"/>
      <c r="N151" s="81"/>
      <c r="O151" s="82"/>
      <c r="P151" s="83"/>
    </row>
    <row r="152" spans="1:20" customFormat="1" ht="20.100000000000001" customHeight="1">
      <c r="A152" s="2"/>
      <c r="B152" s="443"/>
      <c r="C152" s="444"/>
      <c r="D152" s="444"/>
      <c r="E152" s="445"/>
      <c r="F152" s="232" t="s">
        <v>2466</v>
      </c>
      <c r="G152" s="140"/>
      <c r="H152" s="140"/>
      <c r="I152" s="140"/>
      <c r="J152" s="141"/>
      <c r="K152" s="81"/>
      <c r="L152" s="81"/>
      <c r="M152" s="81"/>
      <c r="N152" s="81"/>
      <c r="O152" s="82"/>
      <c r="P152" s="83"/>
      <c r="T152" s="69"/>
    </row>
    <row r="153" spans="1:20" customFormat="1" ht="20.100000000000001" customHeight="1">
      <c r="A153" s="2"/>
      <c r="B153" s="443"/>
      <c r="C153" s="444"/>
      <c r="D153" s="444"/>
      <c r="E153" s="445"/>
      <c r="F153" s="232" t="s">
        <v>2467</v>
      </c>
      <c r="G153" s="140"/>
      <c r="H153" s="140"/>
      <c r="I153" s="140"/>
      <c r="J153" s="141"/>
      <c r="K153" s="81"/>
      <c r="L153" s="81"/>
      <c r="M153" s="81"/>
      <c r="N153" s="81"/>
      <c r="O153" s="82"/>
      <c r="P153" s="83"/>
      <c r="T153" s="69"/>
    </row>
    <row r="154" spans="1:20" ht="20.100000000000001" customHeight="1">
      <c r="B154" s="443"/>
      <c r="C154" s="444"/>
      <c r="D154" s="444"/>
      <c r="E154" s="445"/>
      <c r="F154" s="232" t="s">
        <v>399</v>
      </c>
      <c r="G154" s="140"/>
      <c r="H154" s="140"/>
      <c r="I154" s="140"/>
      <c r="J154" s="141"/>
      <c r="K154" s="81"/>
      <c r="L154" s="81"/>
      <c r="M154" s="81"/>
      <c r="N154" s="81"/>
      <c r="O154" s="82"/>
      <c r="P154" s="83"/>
    </row>
    <row r="155" spans="1:20" customFormat="1" ht="62.25" customHeight="1">
      <c r="A155" s="4"/>
      <c r="B155" s="443"/>
      <c r="C155" s="444"/>
      <c r="D155" s="444"/>
      <c r="E155" s="445"/>
      <c r="F155" s="78" t="s">
        <v>2468</v>
      </c>
      <c r="G155" s="79"/>
      <c r="H155" s="79"/>
      <c r="I155" s="79"/>
      <c r="J155" s="80"/>
      <c r="K155" s="81"/>
      <c r="L155" s="81"/>
      <c r="M155" s="81"/>
      <c r="N155" s="81"/>
      <c r="O155" s="82"/>
      <c r="P155" s="83"/>
      <c r="T155" s="69"/>
    </row>
    <row r="156" spans="1:20" customFormat="1" ht="62.25" customHeight="1">
      <c r="A156" s="4"/>
      <c r="B156" s="443"/>
      <c r="C156" s="444"/>
      <c r="D156" s="444"/>
      <c r="E156" s="445"/>
      <c r="F156" s="78" t="s">
        <v>2469</v>
      </c>
      <c r="G156" s="79"/>
      <c r="H156" s="79"/>
      <c r="I156" s="79"/>
      <c r="J156" s="80"/>
      <c r="K156" s="81"/>
      <c r="L156" s="81"/>
      <c r="M156" s="81"/>
      <c r="N156" s="81"/>
      <c r="O156" s="82"/>
      <c r="P156" s="83"/>
      <c r="T156" s="69"/>
    </row>
    <row r="157" spans="1:20" ht="20.100000000000001" customHeight="1">
      <c r="B157" s="443"/>
      <c r="C157" s="444"/>
      <c r="D157" s="444"/>
      <c r="E157" s="445"/>
      <c r="F157" s="232" t="s">
        <v>2461</v>
      </c>
      <c r="G157" s="140"/>
      <c r="H157" s="140"/>
      <c r="I157" s="140"/>
      <c r="J157" s="141"/>
      <c r="K157" s="82"/>
      <c r="L157" s="98"/>
      <c r="M157" s="98"/>
      <c r="N157" s="98"/>
      <c r="O157" s="98"/>
      <c r="P157" s="99"/>
    </row>
    <row r="158" spans="1:20" ht="20.100000000000001" customHeight="1">
      <c r="B158" s="443"/>
      <c r="C158" s="444"/>
      <c r="D158" s="444"/>
      <c r="E158" s="445"/>
      <c r="F158" s="232" t="s">
        <v>2462</v>
      </c>
      <c r="G158" s="140"/>
      <c r="H158" s="140"/>
      <c r="I158" s="140"/>
      <c r="J158" s="141"/>
      <c r="K158" s="82"/>
      <c r="L158" s="98"/>
      <c r="M158" s="98"/>
      <c r="N158" s="98"/>
      <c r="O158" s="98"/>
      <c r="P158" s="99"/>
    </row>
    <row r="159" spans="1:20" ht="20.100000000000001" customHeight="1">
      <c r="B159" s="443"/>
      <c r="C159" s="444"/>
      <c r="D159" s="444"/>
      <c r="E159" s="445"/>
      <c r="F159" s="232" t="s">
        <v>403</v>
      </c>
      <c r="G159" s="140"/>
      <c r="H159" s="140"/>
      <c r="I159" s="140"/>
      <c r="J159" s="141"/>
      <c r="K159" s="81"/>
      <c r="L159" s="81"/>
      <c r="M159" s="81"/>
      <c r="N159" s="81"/>
      <c r="O159" s="82"/>
      <c r="P159" s="83"/>
    </row>
    <row r="160" spans="1:20" customFormat="1" ht="20.100000000000001" customHeight="1">
      <c r="A160" s="4"/>
      <c r="B160" s="443"/>
      <c r="C160" s="444"/>
      <c r="D160" s="444"/>
      <c r="E160" s="445"/>
      <c r="F160" s="232" t="s">
        <v>2470</v>
      </c>
      <c r="G160" s="140"/>
      <c r="H160" s="140"/>
      <c r="I160" s="140"/>
      <c r="J160" s="141"/>
      <c r="K160" s="81"/>
      <c r="L160" s="81"/>
      <c r="M160" s="81"/>
      <c r="N160" s="81"/>
      <c r="O160" s="82"/>
      <c r="P160" s="83"/>
      <c r="T160" s="69"/>
    </row>
    <row r="161" spans="1:20" ht="20.100000000000001" customHeight="1">
      <c r="B161" s="443"/>
      <c r="C161" s="444"/>
      <c r="D161" s="444"/>
      <c r="E161" s="445"/>
      <c r="F161" s="232" t="s">
        <v>2464</v>
      </c>
      <c r="G161" s="140"/>
      <c r="H161" s="140"/>
      <c r="I161" s="140"/>
      <c r="J161" s="141"/>
      <c r="K161" s="81"/>
      <c r="L161" s="81"/>
      <c r="M161" s="81"/>
      <c r="N161" s="81"/>
      <c r="O161" s="82"/>
      <c r="P161" s="83"/>
    </row>
    <row r="162" spans="1:20" ht="20.100000000000001" customHeight="1">
      <c r="B162" s="443"/>
      <c r="C162" s="444"/>
      <c r="D162" s="444"/>
      <c r="E162" s="445"/>
      <c r="F162" s="232" t="s">
        <v>2463</v>
      </c>
      <c r="G162" s="140"/>
      <c r="H162" s="140"/>
      <c r="I162" s="140"/>
      <c r="J162" s="141"/>
      <c r="K162" s="81"/>
      <c r="L162" s="81"/>
      <c r="M162" s="81"/>
      <c r="N162" s="81"/>
      <c r="O162" s="82"/>
      <c r="P162" s="83"/>
    </row>
    <row r="163" spans="1:20" ht="20.100000000000001" customHeight="1">
      <c r="B163" s="443"/>
      <c r="C163" s="444"/>
      <c r="D163" s="444"/>
      <c r="E163" s="445"/>
      <c r="F163" s="237" t="s">
        <v>2520</v>
      </c>
      <c r="G163" s="220"/>
      <c r="H163" s="220"/>
      <c r="I163" s="220"/>
      <c r="J163" s="221"/>
      <c r="K163" s="81"/>
      <c r="L163" s="81"/>
      <c r="M163" s="81"/>
      <c r="N163" s="81"/>
      <c r="O163" s="82"/>
      <c r="P163" s="83"/>
    </row>
    <row r="164" spans="1:20" ht="20.100000000000001" customHeight="1">
      <c r="B164" s="443"/>
      <c r="C164" s="444"/>
      <c r="D164" s="444"/>
      <c r="E164" s="445"/>
      <c r="F164" s="78" t="s">
        <v>2521</v>
      </c>
      <c r="G164" s="79"/>
      <c r="H164" s="79"/>
      <c r="I164" s="79"/>
      <c r="J164" s="80"/>
      <c r="K164" s="81"/>
      <c r="L164" s="81"/>
      <c r="M164" s="81"/>
      <c r="N164" s="81"/>
      <c r="O164" s="82"/>
      <c r="P164" s="83"/>
    </row>
    <row r="165" spans="1:20" customFormat="1" ht="33.75" customHeight="1">
      <c r="A165" s="4"/>
      <c r="B165" s="443"/>
      <c r="C165" s="444"/>
      <c r="D165" s="444"/>
      <c r="E165" s="445"/>
      <c r="F165" s="78" t="s">
        <v>2471</v>
      </c>
      <c r="G165" s="79"/>
      <c r="H165" s="79"/>
      <c r="I165" s="79"/>
      <c r="J165" s="80"/>
      <c r="K165" s="81"/>
      <c r="L165" s="81"/>
      <c r="M165" s="81"/>
      <c r="N165" s="81"/>
      <c r="O165" s="82"/>
      <c r="P165" s="83"/>
      <c r="T165" s="69"/>
    </row>
    <row r="166" spans="1:20" customFormat="1" ht="33.75" customHeight="1">
      <c r="A166" s="4"/>
      <c r="B166" s="443"/>
      <c r="C166" s="444"/>
      <c r="D166" s="444"/>
      <c r="E166" s="445"/>
      <c r="F166" s="78" t="s">
        <v>2472</v>
      </c>
      <c r="G166" s="79"/>
      <c r="H166" s="79"/>
      <c r="I166" s="79"/>
      <c r="J166" s="80"/>
      <c r="K166" s="81"/>
      <c r="L166" s="81"/>
      <c r="M166" s="81"/>
      <c r="N166" s="81"/>
      <c r="O166" s="82"/>
      <c r="P166" s="83"/>
      <c r="T166" s="69"/>
    </row>
    <row r="167" spans="1:20" customFormat="1" ht="20.100000000000001" customHeight="1">
      <c r="A167" s="4"/>
      <c r="B167" s="443"/>
      <c r="C167" s="444"/>
      <c r="D167" s="444"/>
      <c r="E167" s="445"/>
      <c r="F167" s="78" t="s">
        <v>2519</v>
      </c>
      <c r="G167" s="79"/>
      <c r="H167" s="79"/>
      <c r="I167" s="79"/>
      <c r="J167" s="80"/>
      <c r="K167" s="81"/>
      <c r="L167" s="81"/>
      <c r="M167" s="81"/>
      <c r="N167" s="81"/>
      <c r="O167" s="82"/>
      <c r="P167" s="83"/>
      <c r="T167" s="69"/>
    </row>
    <row r="168" spans="1:20" customFormat="1" ht="20.100000000000001" customHeight="1">
      <c r="A168" s="4"/>
      <c r="B168" s="443"/>
      <c r="C168" s="444"/>
      <c r="D168" s="444"/>
      <c r="E168" s="445"/>
      <c r="F168" s="232" t="s">
        <v>2473</v>
      </c>
      <c r="G168" s="140"/>
      <c r="H168" s="140"/>
      <c r="I168" s="140"/>
      <c r="J168" s="141"/>
      <c r="K168" s="81"/>
      <c r="L168" s="81"/>
      <c r="M168" s="81"/>
      <c r="N168" s="81"/>
      <c r="O168" s="82"/>
      <c r="P168" s="83"/>
      <c r="T168" s="69"/>
    </row>
    <row r="169" spans="1:20" customFormat="1" ht="20.100000000000001" customHeight="1">
      <c r="A169" s="4"/>
      <c r="B169" s="443"/>
      <c r="C169" s="444"/>
      <c r="D169" s="444"/>
      <c r="E169" s="445"/>
      <c r="F169" s="232" t="s">
        <v>2474</v>
      </c>
      <c r="G169" s="140"/>
      <c r="H169" s="140"/>
      <c r="I169" s="140"/>
      <c r="J169" s="141"/>
      <c r="K169" s="81"/>
      <c r="L169" s="81"/>
      <c r="M169" s="81"/>
      <c r="N169" s="81"/>
      <c r="O169" s="82"/>
      <c r="P169" s="83"/>
      <c r="T169" s="69"/>
    </row>
    <row r="170" spans="1:20" ht="20.100000000000001" customHeight="1">
      <c r="B170" s="443"/>
      <c r="C170" s="444"/>
      <c r="D170" s="444"/>
      <c r="E170" s="445"/>
      <c r="F170" s="237" t="s">
        <v>2526</v>
      </c>
      <c r="G170" s="220"/>
      <c r="H170" s="221"/>
      <c r="I170" s="100" t="s">
        <v>94</v>
      </c>
      <c r="J170" s="101"/>
      <c r="K170" s="81"/>
      <c r="L170" s="81"/>
      <c r="M170" s="81"/>
      <c r="N170" s="81"/>
      <c r="O170" s="82"/>
      <c r="P170" s="83"/>
    </row>
    <row r="171" spans="1:20" ht="20.100000000000001" customHeight="1">
      <c r="B171" s="443"/>
      <c r="C171" s="444"/>
      <c r="D171" s="444"/>
      <c r="E171" s="445"/>
      <c r="F171" s="257"/>
      <c r="G171" s="223"/>
      <c r="H171" s="224"/>
      <c r="I171" s="100" t="s">
        <v>95</v>
      </c>
      <c r="J171" s="101"/>
      <c r="K171" s="81"/>
      <c r="L171" s="81"/>
      <c r="M171" s="81"/>
      <c r="N171" s="81"/>
      <c r="O171" s="82"/>
      <c r="P171" s="83"/>
    </row>
    <row r="172" spans="1:20" ht="20.100000000000001" customHeight="1">
      <c r="B172" s="443"/>
      <c r="C172" s="444"/>
      <c r="D172" s="444"/>
      <c r="E172" s="445"/>
      <c r="F172" s="251"/>
      <c r="G172" s="252"/>
      <c r="H172" s="249"/>
      <c r="I172" s="280" t="s">
        <v>96</v>
      </c>
      <c r="J172" s="281"/>
      <c r="K172" s="81"/>
      <c r="L172" s="81"/>
      <c r="M172" s="81"/>
      <c r="N172" s="81"/>
      <c r="O172" s="82"/>
      <c r="P172" s="83"/>
    </row>
    <row r="173" spans="1:20" ht="20.100000000000001" customHeight="1">
      <c r="B173" s="443"/>
      <c r="C173" s="444"/>
      <c r="D173" s="444"/>
      <c r="E173" s="445"/>
      <c r="F173" s="95" t="s">
        <v>2516</v>
      </c>
      <c r="G173" s="96"/>
      <c r="H173" s="97"/>
      <c r="I173" s="100" t="s">
        <v>94</v>
      </c>
      <c r="J173" s="101"/>
      <c r="K173" s="81"/>
      <c r="L173" s="81"/>
      <c r="M173" s="81"/>
      <c r="N173" s="81"/>
      <c r="O173" s="82"/>
      <c r="P173" s="83"/>
    </row>
    <row r="174" spans="1:20" ht="20.100000000000001" customHeight="1">
      <c r="B174" s="443"/>
      <c r="C174" s="444"/>
      <c r="D174" s="444"/>
      <c r="E174" s="445"/>
      <c r="F174" s="95"/>
      <c r="G174" s="96"/>
      <c r="H174" s="97"/>
      <c r="I174" s="100" t="s">
        <v>95</v>
      </c>
      <c r="J174" s="101"/>
      <c r="K174" s="81"/>
      <c r="L174" s="81"/>
      <c r="M174" s="81"/>
      <c r="N174" s="81"/>
      <c r="O174" s="82"/>
      <c r="P174" s="83"/>
    </row>
    <row r="175" spans="1:20" ht="20.100000000000001" customHeight="1">
      <c r="B175" s="443"/>
      <c r="C175" s="444"/>
      <c r="D175" s="444"/>
      <c r="E175" s="445"/>
      <c r="F175" s="95"/>
      <c r="G175" s="96"/>
      <c r="H175" s="97"/>
      <c r="I175" s="280" t="s">
        <v>96</v>
      </c>
      <c r="J175" s="281"/>
      <c r="K175" s="81"/>
      <c r="L175" s="81"/>
      <c r="M175" s="81"/>
      <c r="N175" s="81"/>
      <c r="O175" s="82"/>
      <c r="P175" s="83"/>
    </row>
    <row r="176" spans="1:20" ht="20.100000000000001" customHeight="1">
      <c r="B176" s="443"/>
      <c r="C176" s="444"/>
      <c r="D176" s="444"/>
      <c r="E176" s="445"/>
      <c r="F176" s="95"/>
      <c r="G176" s="96"/>
      <c r="H176" s="97"/>
      <c r="I176" s="100" t="s">
        <v>413</v>
      </c>
      <c r="J176" s="101"/>
      <c r="K176" s="81"/>
      <c r="L176" s="81"/>
      <c r="M176" s="81"/>
      <c r="N176" s="81"/>
      <c r="O176" s="82"/>
      <c r="P176" s="83"/>
    </row>
    <row r="177" spans="1:20" customFormat="1" ht="30" customHeight="1">
      <c r="A177" s="2"/>
      <c r="B177" s="443"/>
      <c r="C177" s="444"/>
      <c r="D177" s="444"/>
      <c r="E177" s="445"/>
      <c r="F177" s="95"/>
      <c r="G177" s="96"/>
      <c r="H177" s="97"/>
      <c r="I177" s="100" t="s">
        <v>2475</v>
      </c>
      <c r="J177" s="101"/>
      <c r="K177" s="81"/>
      <c r="L177" s="81"/>
      <c r="M177" s="81"/>
      <c r="N177" s="81"/>
      <c r="O177" s="82"/>
      <c r="P177" s="83"/>
      <c r="T177" s="69"/>
    </row>
    <row r="178" spans="1:20" customFormat="1" ht="30" customHeight="1">
      <c r="A178" s="2"/>
      <c r="B178" s="443"/>
      <c r="C178" s="444"/>
      <c r="D178" s="444"/>
      <c r="E178" s="445"/>
      <c r="F178" s="95"/>
      <c r="G178" s="96"/>
      <c r="H178" s="97"/>
      <c r="I178" s="100" t="s">
        <v>2476</v>
      </c>
      <c r="J178" s="101"/>
      <c r="K178" s="81"/>
      <c r="L178" s="81"/>
      <c r="M178" s="81"/>
      <c r="N178" s="81"/>
      <c r="O178" s="82"/>
      <c r="P178" s="83"/>
      <c r="T178" s="69"/>
    </row>
    <row r="179" spans="1:20" customFormat="1" ht="30" customHeight="1">
      <c r="A179" s="2"/>
      <c r="B179" s="443"/>
      <c r="C179" s="444"/>
      <c r="D179" s="444"/>
      <c r="E179" s="445"/>
      <c r="F179" s="95"/>
      <c r="G179" s="96"/>
      <c r="H179" s="97"/>
      <c r="I179" s="100" t="s">
        <v>2477</v>
      </c>
      <c r="J179" s="101"/>
      <c r="K179" s="81"/>
      <c r="L179" s="81"/>
      <c r="M179" s="81"/>
      <c r="N179" s="81"/>
      <c r="O179" s="82"/>
      <c r="P179" s="83"/>
      <c r="T179" s="69"/>
    </row>
    <row r="180" spans="1:20" customFormat="1" ht="30" customHeight="1">
      <c r="A180" s="2"/>
      <c r="B180" s="443"/>
      <c r="C180" s="444"/>
      <c r="D180" s="444"/>
      <c r="E180" s="445"/>
      <c r="F180" s="95"/>
      <c r="G180" s="96"/>
      <c r="H180" s="97"/>
      <c r="I180" s="100" t="s">
        <v>2478</v>
      </c>
      <c r="J180" s="101"/>
      <c r="K180" s="81"/>
      <c r="L180" s="81"/>
      <c r="M180" s="81"/>
      <c r="N180" s="81"/>
      <c r="O180" s="82"/>
      <c r="P180" s="83"/>
      <c r="T180" s="69"/>
    </row>
    <row r="181" spans="1:20" customFormat="1" ht="30" customHeight="1">
      <c r="A181" s="2"/>
      <c r="B181" s="443"/>
      <c r="C181" s="444"/>
      <c r="D181" s="444"/>
      <c r="E181" s="445"/>
      <c r="F181" s="95"/>
      <c r="G181" s="96"/>
      <c r="H181" s="97"/>
      <c r="I181" s="100" t="s">
        <v>2479</v>
      </c>
      <c r="J181" s="101"/>
      <c r="K181" s="81"/>
      <c r="L181" s="81"/>
      <c r="M181" s="81"/>
      <c r="N181" s="81"/>
      <c r="O181" s="82"/>
      <c r="P181" s="83"/>
      <c r="T181" s="69"/>
    </row>
    <row r="182" spans="1:20" customFormat="1" ht="30" customHeight="1">
      <c r="A182" s="2"/>
      <c r="B182" s="443"/>
      <c r="C182" s="444"/>
      <c r="D182" s="444"/>
      <c r="E182" s="445"/>
      <c r="F182" s="95"/>
      <c r="G182" s="96"/>
      <c r="H182" s="97"/>
      <c r="I182" s="100" t="s">
        <v>2480</v>
      </c>
      <c r="J182" s="101"/>
      <c r="K182" s="81"/>
      <c r="L182" s="81"/>
      <c r="M182" s="81"/>
      <c r="N182" s="81"/>
      <c r="O182" s="82"/>
      <c r="P182" s="83"/>
      <c r="T182" s="69"/>
    </row>
    <row r="183" spans="1:20" customFormat="1" ht="30" customHeight="1">
      <c r="A183" s="2"/>
      <c r="B183" s="443"/>
      <c r="C183" s="444"/>
      <c r="D183" s="444"/>
      <c r="E183" s="445"/>
      <c r="F183" s="95"/>
      <c r="G183" s="96"/>
      <c r="H183" s="97"/>
      <c r="I183" s="100" t="s">
        <v>2481</v>
      </c>
      <c r="J183" s="101"/>
      <c r="K183" s="81"/>
      <c r="L183" s="81"/>
      <c r="M183" s="81"/>
      <c r="N183" s="81"/>
      <c r="O183" s="82"/>
      <c r="P183" s="83"/>
      <c r="T183" s="69"/>
    </row>
    <row r="184" spans="1:20" customFormat="1" ht="30" customHeight="1">
      <c r="A184" s="2"/>
      <c r="B184" s="443"/>
      <c r="C184" s="444"/>
      <c r="D184" s="444"/>
      <c r="E184" s="445"/>
      <c r="F184" s="95"/>
      <c r="G184" s="96"/>
      <c r="H184" s="97"/>
      <c r="I184" s="100" t="s">
        <v>2482</v>
      </c>
      <c r="J184" s="101"/>
      <c r="K184" s="81"/>
      <c r="L184" s="81"/>
      <c r="M184" s="81"/>
      <c r="N184" s="81"/>
      <c r="O184" s="82"/>
      <c r="P184" s="83"/>
      <c r="T184" s="69"/>
    </row>
    <row r="185" spans="1:20" customFormat="1" ht="30" customHeight="1">
      <c r="A185" s="2"/>
      <c r="B185" s="443"/>
      <c r="C185" s="444"/>
      <c r="D185" s="444"/>
      <c r="E185" s="445"/>
      <c r="F185" s="95"/>
      <c r="G185" s="96"/>
      <c r="H185" s="97"/>
      <c r="I185" s="100" t="s">
        <v>2483</v>
      </c>
      <c r="J185" s="101"/>
      <c r="K185" s="81"/>
      <c r="L185" s="81"/>
      <c r="M185" s="81"/>
      <c r="N185" s="81"/>
      <c r="O185" s="82"/>
      <c r="P185" s="83"/>
      <c r="T185" s="69"/>
    </row>
    <row r="186" spans="1:20" customFormat="1" ht="30" customHeight="1">
      <c r="A186" s="2"/>
      <c r="B186" s="443"/>
      <c r="C186" s="444"/>
      <c r="D186" s="444"/>
      <c r="E186" s="445"/>
      <c r="F186" s="95"/>
      <c r="G186" s="96"/>
      <c r="H186" s="97"/>
      <c r="I186" s="100" t="s">
        <v>2484</v>
      </c>
      <c r="J186" s="101"/>
      <c r="K186" s="81"/>
      <c r="L186" s="81"/>
      <c r="M186" s="81"/>
      <c r="N186" s="81"/>
      <c r="O186" s="82"/>
      <c r="P186" s="83"/>
      <c r="T186" s="69"/>
    </row>
    <row r="187" spans="1:20" customFormat="1" ht="30" customHeight="1">
      <c r="A187" s="2"/>
      <c r="B187" s="443"/>
      <c r="C187" s="444"/>
      <c r="D187" s="444"/>
      <c r="E187" s="445"/>
      <c r="F187" s="95"/>
      <c r="G187" s="96"/>
      <c r="H187" s="97"/>
      <c r="I187" s="100" t="s">
        <v>2485</v>
      </c>
      <c r="J187" s="101"/>
      <c r="K187" s="81"/>
      <c r="L187" s="81"/>
      <c r="M187" s="81"/>
      <c r="N187" s="81"/>
      <c r="O187" s="82"/>
      <c r="P187" s="83"/>
      <c r="T187" s="69"/>
    </row>
    <row r="188" spans="1:20" customFormat="1" ht="30" customHeight="1">
      <c r="A188" s="2"/>
      <c r="B188" s="443"/>
      <c r="C188" s="444"/>
      <c r="D188" s="444"/>
      <c r="E188" s="445"/>
      <c r="F188" s="95"/>
      <c r="G188" s="96"/>
      <c r="H188" s="97"/>
      <c r="I188" s="100" t="s">
        <v>2486</v>
      </c>
      <c r="J188" s="101"/>
      <c r="K188" s="81"/>
      <c r="L188" s="81"/>
      <c r="M188" s="81"/>
      <c r="N188" s="81"/>
      <c r="O188" s="82"/>
      <c r="P188" s="83"/>
      <c r="T188" s="69"/>
    </row>
    <row r="189" spans="1:20" customFormat="1" ht="30" customHeight="1">
      <c r="A189" s="2"/>
      <c r="B189" s="443"/>
      <c r="C189" s="444"/>
      <c r="D189" s="444"/>
      <c r="E189" s="445"/>
      <c r="F189" s="95"/>
      <c r="G189" s="96"/>
      <c r="H189" s="97"/>
      <c r="I189" s="100" t="s">
        <v>2487</v>
      </c>
      <c r="J189" s="101"/>
      <c r="K189" s="81"/>
      <c r="L189" s="81"/>
      <c r="M189" s="81"/>
      <c r="N189" s="81"/>
      <c r="O189" s="82"/>
      <c r="P189" s="83"/>
      <c r="T189" s="69"/>
    </row>
    <row r="190" spans="1:20" customFormat="1" ht="30" customHeight="1">
      <c r="A190" s="2"/>
      <c r="B190" s="443"/>
      <c r="C190" s="444"/>
      <c r="D190" s="444"/>
      <c r="E190" s="445"/>
      <c r="F190" s="95"/>
      <c r="G190" s="96"/>
      <c r="H190" s="97"/>
      <c r="I190" s="100" t="s">
        <v>2488</v>
      </c>
      <c r="J190" s="101"/>
      <c r="K190" s="81"/>
      <c r="L190" s="81"/>
      <c r="M190" s="81"/>
      <c r="N190" s="81"/>
      <c r="O190" s="82"/>
      <c r="P190" s="83"/>
      <c r="T190" s="69"/>
    </row>
    <row r="191" spans="1:20" ht="20.100000000000001" customHeight="1">
      <c r="B191" s="219" t="s">
        <v>97</v>
      </c>
      <c r="C191" s="220"/>
      <c r="D191" s="220"/>
      <c r="E191" s="220"/>
      <c r="F191" s="221"/>
      <c r="G191" s="83"/>
      <c r="H191" s="170"/>
      <c r="I191" s="170"/>
      <c r="J191" s="170"/>
      <c r="K191" s="170"/>
      <c r="L191" s="170"/>
      <c r="M191" s="170"/>
      <c r="N191" s="170"/>
      <c r="O191" s="170"/>
      <c r="P191" s="170"/>
      <c r="Q191" s="12"/>
    </row>
    <row r="192" spans="1:20" ht="20.100000000000001" customHeight="1">
      <c r="B192" s="222"/>
      <c r="C192" s="223"/>
      <c r="D192" s="223"/>
      <c r="E192" s="223"/>
      <c r="F192" s="224"/>
      <c r="G192" s="75" t="s">
        <v>434</v>
      </c>
      <c r="H192" s="140"/>
      <c r="I192" s="140"/>
      <c r="J192" s="140"/>
      <c r="K192" s="140"/>
      <c r="L192" s="140"/>
      <c r="M192" s="140"/>
      <c r="N192" s="140"/>
      <c r="O192" s="140"/>
      <c r="P192" s="200"/>
    </row>
    <row r="193" spans="1:20" ht="20.100000000000001" customHeight="1" thickBot="1">
      <c r="B193" s="225"/>
      <c r="C193" s="226"/>
      <c r="D193" s="226"/>
      <c r="E193" s="226"/>
      <c r="F193" s="227"/>
      <c r="G193" s="42"/>
      <c r="H193" s="276" t="s">
        <v>436</v>
      </c>
      <c r="I193" s="277"/>
      <c r="J193" s="277"/>
      <c r="K193" s="277"/>
      <c r="L193" s="278"/>
      <c r="M193" s="267"/>
      <c r="N193" s="268"/>
      <c r="O193" s="268"/>
      <c r="P193" s="38" t="s">
        <v>437</v>
      </c>
    </row>
    <row r="194" spans="1:20" ht="20.100000000000001" customHeight="1"/>
    <row r="195" spans="1:20" s="17" customFormat="1" ht="20.100000000000001" customHeight="1" thickBot="1">
      <c r="B195" s="17" t="s">
        <v>99</v>
      </c>
      <c r="S195" s="18"/>
      <c r="T195" s="15"/>
    </row>
    <row r="196" spans="1:20" ht="20.100000000000001" customHeight="1">
      <c r="B196" s="279" t="s">
        <v>100</v>
      </c>
      <c r="C196" s="213"/>
      <c r="D196" s="213"/>
      <c r="E196" s="213"/>
      <c r="F196" s="13" t="s">
        <v>2559</v>
      </c>
      <c r="G196" s="202" t="s">
        <v>456</v>
      </c>
      <c r="H196" s="202"/>
      <c r="I196" s="202"/>
      <c r="J196" s="202"/>
      <c r="K196" s="202"/>
      <c r="L196" s="202"/>
      <c r="M196" s="202"/>
      <c r="N196" s="202"/>
      <c r="O196" s="202"/>
      <c r="P196" s="216"/>
    </row>
    <row r="197" spans="1:20" ht="20.100000000000001" customHeight="1">
      <c r="B197" s="152"/>
      <c r="C197" s="90"/>
      <c r="D197" s="90"/>
      <c r="E197" s="90"/>
      <c r="F197" s="14"/>
      <c r="G197" s="140" t="s">
        <v>457</v>
      </c>
      <c r="H197" s="140"/>
      <c r="I197" s="140"/>
      <c r="J197" s="140"/>
      <c r="K197" s="140"/>
      <c r="L197" s="140"/>
      <c r="M197" s="140"/>
      <c r="N197" s="140"/>
      <c r="O197" s="140"/>
      <c r="P197" s="200"/>
    </row>
    <row r="198" spans="1:20" ht="20.100000000000001" customHeight="1">
      <c r="B198" s="152"/>
      <c r="C198" s="90"/>
      <c r="D198" s="90"/>
      <c r="E198" s="90"/>
      <c r="F198" s="14"/>
      <c r="G198" s="140" t="s">
        <v>458</v>
      </c>
      <c r="H198" s="140"/>
      <c r="I198" s="140"/>
      <c r="J198" s="140"/>
      <c r="K198" s="140"/>
      <c r="L198" s="140"/>
      <c r="M198" s="140"/>
      <c r="N198" s="140"/>
      <c r="O198" s="140"/>
      <c r="P198" s="200"/>
    </row>
    <row r="199" spans="1:20" ht="79.5" customHeight="1">
      <c r="B199" s="152"/>
      <c r="C199" s="90"/>
      <c r="D199" s="90"/>
      <c r="E199" s="90"/>
      <c r="F199" s="14" t="s">
        <v>2559</v>
      </c>
      <c r="G199" s="140" t="s">
        <v>433</v>
      </c>
      <c r="H199" s="140"/>
      <c r="I199" s="141"/>
      <c r="J199" s="87" t="s">
        <v>2560</v>
      </c>
      <c r="K199" s="102"/>
      <c r="L199" s="102"/>
      <c r="M199" s="102"/>
      <c r="N199" s="102"/>
      <c r="O199" s="102"/>
      <c r="P199" s="103"/>
    </row>
    <row r="200" spans="1:20" ht="39.9" customHeight="1">
      <c r="B200" s="291" t="s">
        <v>101</v>
      </c>
      <c r="C200" s="292"/>
      <c r="D200" s="104">
        <v>1</v>
      </c>
      <c r="E200" s="105"/>
      <c r="F200" s="90" t="s">
        <v>5</v>
      </c>
      <c r="G200" s="90"/>
      <c r="H200" s="90"/>
      <c r="I200" s="91" t="s">
        <v>2561</v>
      </c>
      <c r="J200" s="92"/>
      <c r="K200" s="92"/>
      <c r="L200" s="92"/>
      <c r="M200" s="92"/>
      <c r="N200" s="92"/>
      <c r="O200" s="93"/>
      <c r="P200" s="94"/>
    </row>
    <row r="201" spans="1:20" ht="39.9" customHeight="1">
      <c r="B201" s="293"/>
      <c r="C201" s="294"/>
      <c r="D201" s="106"/>
      <c r="E201" s="107"/>
      <c r="F201" s="90" t="s">
        <v>103</v>
      </c>
      <c r="G201" s="90"/>
      <c r="H201" s="90"/>
      <c r="I201" s="91" t="s">
        <v>2562</v>
      </c>
      <c r="J201" s="92"/>
      <c r="K201" s="92"/>
      <c r="L201" s="92"/>
      <c r="M201" s="92"/>
      <c r="N201" s="92"/>
      <c r="O201" s="93"/>
      <c r="P201" s="94"/>
    </row>
    <row r="202" spans="1:20" ht="79.5" customHeight="1">
      <c r="B202" s="293"/>
      <c r="C202" s="294"/>
      <c r="D202" s="106"/>
      <c r="E202" s="107"/>
      <c r="F202" s="90" t="s">
        <v>104</v>
      </c>
      <c r="G202" s="90"/>
      <c r="H202" s="90"/>
      <c r="I202" s="91" t="s">
        <v>2563</v>
      </c>
      <c r="J202" s="92"/>
      <c r="K202" s="92"/>
      <c r="L202" s="92"/>
      <c r="M202" s="92"/>
      <c r="N202" s="92"/>
      <c r="O202" s="93"/>
      <c r="P202" s="94"/>
    </row>
    <row r="203" spans="1:20" ht="79.5" customHeight="1">
      <c r="B203" s="293"/>
      <c r="C203" s="294"/>
      <c r="D203" s="106"/>
      <c r="E203" s="107"/>
      <c r="F203" s="90" t="s">
        <v>414</v>
      </c>
      <c r="G203" s="90"/>
      <c r="H203" s="90"/>
      <c r="I203" s="91" t="s">
        <v>2564</v>
      </c>
      <c r="J203" s="92"/>
      <c r="K203" s="92"/>
      <c r="L203" s="92"/>
      <c r="M203" s="92"/>
      <c r="N203" s="92"/>
      <c r="O203" s="93"/>
      <c r="P203" s="94"/>
    </row>
    <row r="204" spans="1:20" customFormat="1" ht="39.9" customHeight="1">
      <c r="A204" s="2"/>
      <c r="B204" s="293"/>
      <c r="C204" s="294"/>
      <c r="D204" s="106"/>
      <c r="E204" s="107"/>
      <c r="F204" s="75" t="s">
        <v>105</v>
      </c>
      <c r="G204" s="76"/>
      <c r="H204" s="116"/>
      <c r="I204" s="95" t="s">
        <v>2489</v>
      </c>
      <c r="J204" s="96"/>
      <c r="K204" s="96"/>
      <c r="L204" s="97"/>
      <c r="M204" s="82" t="s">
        <v>2550</v>
      </c>
      <c r="N204" s="98"/>
      <c r="O204" s="98"/>
      <c r="P204" s="99"/>
      <c r="Q204" s="2"/>
      <c r="R204" s="2"/>
      <c r="S204" s="15"/>
      <c r="T204" s="69"/>
    </row>
    <row r="205" spans="1:20" customFormat="1" ht="39.9" customHeight="1">
      <c r="A205" s="2"/>
      <c r="B205" s="293"/>
      <c r="C205" s="294"/>
      <c r="D205" s="108"/>
      <c r="E205" s="109"/>
      <c r="F205" s="117"/>
      <c r="G205" s="118"/>
      <c r="H205" s="119"/>
      <c r="I205" s="95" t="s">
        <v>2490</v>
      </c>
      <c r="J205" s="96"/>
      <c r="K205" s="96"/>
      <c r="L205" s="97"/>
      <c r="M205" s="82" t="s">
        <v>2550</v>
      </c>
      <c r="N205" s="98"/>
      <c r="O205" s="98"/>
      <c r="P205" s="99"/>
      <c r="T205" s="69"/>
    </row>
    <row r="206" spans="1:20" ht="39.9" customHeight="1">
      <c r="B206" s="293"/>
      <c r="C206" s="294"/>
      <c r="D206" s="104">
        <v>2</v>
      </c>
      <c r="E206" s="105"/>
      <c r="F206" s="90" t="s">
        <v>5</v>
      </c>
      <c r="G206" s="90"/>
      <c r="H206" s="90"/>
      <c r="I206" s="87"/>
      <c r="J206" s="88"/>
      <c r="K206" s="88"/>
      <c r="L206" s="88"/>
      <c r="M206" s="88"/>
      <c r="N206" s="88"/>
      <c r="O206" s="88"/>
      <c r="P206" s="89"/>
    </row>
    <row r="207" spans="1:20" ht="39.9" customHeight="1">
      <c r="B207" s="293"/>
      <c r="C207" s="294"/>
      <c r="D207" s="106"/>
      <c r="E207" s="107"/>
      <c r="F207" s="90" t="s">
        <v>103</v>
      </c>
      <c r="G207" s="90"/>
      <c r="H207" s="90"/>
      <c r="I207" s="91"/>
      <c r="J207" s="92"/>
      <c r="K207" s="92"/>
      <c r="L207" s="92"/>
      <c r="M207" s="92"/>
      <c r="N207" s="92"/>
      <c r="O207" s="93"/>
      <c r="P207" s="94"/>
    </row>
    <row r="208" spans="1:20" ht="79.5" customHeight="1">
      <c r="B208" s="293"/>
      <c r="C208" s="294"/>
      <c r="D208" s="106"/>
      <c r="E208" s="107"/>
      <c r="F208" s="90" t="s">
        <v>104</v>
      </c>
      <c r="G208" s="90"/>
      <c r="H208" s="90"/>
      <c r="I208" s="91"/>
      <c r="J208" s="92"/>
      <c r="K208" s="92"/>
      <c r="L208" s="92"/>
      <c r="M208" s="92"/>
      <c r="N208" s="92"/>
      <c r="O208" s="93"/>
      <c r="P208" s="94"/>
    </row>
    <row r="209" spans="1:20" ht="79.5" customHeight="1">
      <c r="B209" s="293"/>
      <c r="C209" s="294"/>
      <c r="D209" s="106"/>
      <c r="E209" s="107"/>
      <c r="F209" s="90" t="s">
        <v>414</v>
      </c>
      <c r="G209" s="90"/>
      <c r="H209" s="90"/>
      <c r="I209" s="91"/>
      <c r="J209" s="92"/>
      <c r="K209" s="92"/>
      <c r="L209" s="92"/>
      <c r="M209" s="92"/>
      <c r="N209" s="92"/>
      <c r="O209" s="93"/>
      <c r="P209" s="94"/>
    </row>
    <row r="210" spans="1:20" customFormat="1" ht="39.9" customHeight="1">
      <c r="A210" s="2"/>
      <c r="B210" s="293"/>
      <c r="C210" s="294"/>
      <c r="D210" s="106"/>
      <c r="E210" s="107"/>
      <c r="F210" s="75" t="s">
        <v>105</v>
      </c>
      <c r="G210" s="76"/>
      <c r="H210" s="116"/>
      <c r="I210" s="95" t="s">
        <v>2489</v>
      </c>
      <c r="J210" s="96"/>
      <c r="K210" s="96"/>
      <c r="L210" s="97"/>
      <c r="M210" s="82"/>
      <c r="N210" s="98"/>
      <c r="O210" s="98"/>
      <c r="P210" s="99"/>
      <c r="Q210" s="2"/>
      <c r="R210" s="2"/>
      <c r="S210" s="15"/>
      <c r="T210" s="69"/>
    </row>
    <row r="211" spans="1:20" customFormat="1" ht="39.9" customHeight="1">
      <c r="A211" s="2"/>
      <c r="B211" s="293"/>
      <c r="C211" s="294"/>
      <c r="D211" s="108"/>
      <c r="E211" s="109"/>
      <c r="F211" s="117"/>
      <c r="G211" s="118"/>
      <c r="H211" s="119"/>
      <c r="I211" s="95" t="s">
        <v>2490</v>
      </c>
      <c r="J211" s="96"/>
      <c r="K211" s="96"/>
      <c r="L211" s="97"/>
      <c r="M211" s="82"/>
      <c r="N211" s="98"/>
      <c r="O211" s="98"/>
      <c r="P211" s="99"/>
      <c r="T211" s="69"/>
    </row>
    <row r="212" spans="1:20" ht="39.9" customHeight="1">
      <c r="B212" s="293"/>
      <c r="C212" s="294"/>
      <c r="D212" s="104">
        <v>3</v>
      </c>
      <c r="E212" s="105"/>
      <c r="F212" s="90" t="s">
        <v>5</v>
      </c>
      <c r="G212" s="90"/>
      <c r="H212" s="90"/>
      <c r="I212" s="87"/>
      <c r="J212" s="88"/>
      <c r="K212" s="88"/>
      <c r="L212" s="88"/>
      <c r="M212" s="88"/>
      <c r="N212" s="88"/>
      <c r="O212" s="88"/>
      <c r="P212" s="89"/>
    </row>
    <row r="213" spans="1:20" ht="39.9" customHeight="1">
      <c r="B213" s="293"/>
      <c r="C213" s="294"/>
      <c r="D213" s="106"/>
      <c r="E213" s="107"/>
      <c r="F213" s="90" t="s">
        <v>103</v>
      </c>
      <c r="G213" s="90"/>
      <c r="H213" s="90"/>
      <c r="I213" s="91"/>
      <c r="J213" s="92"/>
      <c r="K213" s="92"/>
      <c r="L213" s="92"/>
      <c r="M213" s="92"/>
      <c r="N213" s="92"/>
      <c r="O213" s="93"/>
      <c r="P213" s="94"/>
    </row>
    <row r="214" spans="1:20" ht="79.5" customHeight="1">
      <c r="B214" s="293"/>
      <c r="C214" s="294"/>
      <c r="D214" s="106"/>
      <c r="E214" s="107"/>
      <c r="F214" s="90" t="s">
        <v>104</v>
      </c>
      <c r="G214" s="90"/>
      <c r="H214" s="90"/>
      <c r="I214" s="91"/>
      <c r="J214" s="92"/>
      <c r="K214" s="92"/>
      <c r="L214" s="92"/>
      <c r="M214" s="92"/>
      <c r="N214" s="92"/>
      <c r="O214" s="93"/>
      <c r="P214" s="94"/>
    </row>
    <row r="215" spans="1:20" ht="79.5" customHeight="1">
      <c r="B215" s="293"/>
      <c r="C215" s="294"/>
      <c r="D215" s="106"/>
      <c r="E215" s="107"/>
      <c r="F215" s="90" t="s">
        <v>414</v>
      </c>
      <c r="G215" s="90"/>
      <c r="H215" s="90"/>
      <c r="I215" s="91"/>
      <c r="J215" s="92"/>
      <c r="K215" s="92"/>
      <c r="L215" s="92"/>
      <c r="M215" s="92"/>
      <c r="N215" s="92"/>
      <c r="O215" s="93"/>
      <c r="P215" s="94"/>
    </row>
    <row r="216" spans="1:20" customFormat="1" ht="39.9" customHeight="1">
      <c r="A216" s="2"/>
      <c r="B216" s="293"/>
      <c r="C216" s="294"/>
      <c r="D216" s="106"/>
      <c r="E216" s="107"/>
      <c r="F216" s="110" t="s">
        <v>105</v>
      </c>
      <c r="G216" s="111"/>
      <c r="H216" s="112"/>
      <c r="I216" s="95" t="s">
        <v>2489</v>
      </c>
      <c r="J216" s="96"/>
      <c r="K216" s="96"/>
      <c r="L216" s="97"/>
      <c r="M216" s="82"/>
      <c r="N216" s="98"/>
      <c r="O216" s="98"/>
      <c r="P216" s="99"/>
      <c r="Q216" s="2"/>
      <c r="R216" s="2"/>
      <c r="S216" s="15"/>
      <c r="T216" s="69"/>
    </row>
    <row r="217" spans="1:20" customFormat="1" ht="39.9" customHeight="1">
      <c r="A217" s="2"/>
      <c r="B217" s="293"/>
      <c r="C217" s="294"/>
      <c r="D217" s="108"/>
      <c r="E217" s="109"/>
      <c r="F217" s="113"/>
      <c r="G217" s="114"/>
      <c r="H217" s="115"/>
      <c r="I217" s="95" t="s">
        <v>2490</v>
      </c>
      <c r="J217" s="96"/>
      <c r="K217" s="96"/>
      <c r="L217" s="97"/>
      <c r="M217" s="82"/>
      <c r="N217" s="98"/>
      <c r="O217" s="98"/>
      <c r="P217" s="99"/>
      <c r="T217" s="69"/>
    </row>
    <row r="218" spans="1:20" ht="39.9" customHeight="1">
      <c r="B218" s="293"/>
      <c r="C218" s="294"/>
      <c r="D218" s="104">
        <v>4</v>
      </c>
      <c r="E218" s="105"/>
      <c r="F218" s="90" t="s">
        <v>5</v>
      </c>
      <c r="G218" s="90"/>
      <c r="H218" s="90"/>
      <c r="I218" s="87"/>
      <c r="J218" s="88"/>
      <c r="K218" s="88"/>
      <c r="L218" s="88"/>
      <c r="M218" s="88"/>
      <c r="N218" s="88"/>
      <c r="O218" s="88"/>
      <c r="P218" s="89"/>
    </row>
    <row r="219" spans="1:20" ht="39.9" customHeight="1">
      <c r="B219" s="293"/>
      <c r="C219" s="294"/>
      <c r="D219" s="106"/>
      <c r="E219" s="107"/>
      <c r="F219" s="90" t="s">
        <v>103</v>
      </c>
      <c r="G219" s="90"/>
      <c r="H219" s="90"/>
      <c r="I219" s="91"/>
      <c r="J219" s="92"/>
      <c r="K219" s="92"/>
      <c r="L219" s="92"/>
      <c r="M219" s="92"/>
      <c r="N219" s="92"/>
      <c r="O219" s="93"/>
      <c r="P219" s="94"/>
    </row>
    <row r="220" spans="1:20" ht="79.5" customHeight="1">
      <c r="B220" s="293"/>
      <c r="C220" s="294"/>
      <c r="D220" s="106"/>
      <c r="E220" s="107"/>
      <c r="F220" s="90" t="s">
        <v>104</v>
      </c>
      <c r="G220" s="90"/>
      <c r="H220" s="90"/>
      <c r="I220" s="91"/>
      <c r="J220" s="92"/>
      <c r="K220" s="92"/>
      <c r="L220" s="92"/>
      <c r="M220" s="92"/>
      <c r="N220" s="92"/>
      <c r="O220" s="93"/>
      <c r="P220" s="94"/>
    </row>
    <row r="221" spans="1:20" ht="79.5" customHeight="1">
      <c r="B221" s="293"/>
      <c r="C221" s="294"/>
      <c r="D221" s="106"/>
      <c r="E221" s="107"/>
      <c r="F221" s="90" t="s">
        <v>414</v>
      </c>
      <c r="G221" s="90"/>
      <c r="H221" s="90"/>
      <c r="I221" s="91"/>
      <c r="J221" s="92"/>
      <c r="K221" s="92"/>
      <c r="L221" s="92"/>
      <c r="M221" s="92"/>
      <c r="N221" s="92"/>
      <c r="O221" s="93"/>
      <c r="P221" s="94"/>
    </row>
    <row r="222" spans="1:20" customFormat="1" ht="39.9" customHeight="1">
      <c r="A222" s="2"/>
      <c r="B222" s="293"/>
      <c r="C222" s="294"/>
      <c r="D222" s="106"/>
      <c r="E222" s="107"/>
      <c r="F222" s="110" t="s">
        <v>105</v>
      </c>
      <c r="G222" s="111"/>
      <c r="H222" s="112"/>
      <c r="I222" s="95" t="s">
        <v>2489</v>
      </c>
      <c r="J222" s="96"/>
      <c r="K222" s="96"/>
      <c r="L222" s="97"/>
      <c r="M222" s="82"/>
      <c r="N222" s="98"/>
      <c r="O222" s="98"/>
      <c r="P222" s="99"/>
      <c r="Q222" s="2"/>
      <c r="R222" s="2"/>
      <c r="S222" s="15"/>
      <c r="T222" s="69"/>
    </row>
    <row r="223" spans="1:20" customFormat="1" ht="39.9" customHeight="1">
      <c r="A223" s="2"/>
      <c r="B223" s="293"/>
      <c r="C223" s="294"/>
      <c r="D223" s="108"/>
      <c r="E223" s="109"/>
      <c r="F223" s="113"/>
      <c r="G223" s="114"/>
      <c r="H223" s="115"/>
      <c r="I223" s="95" t="s">
        <v>2490</v>
      </c>
      <c r="J223" s="96"/>
      <c r="K223" s="96"/>
      <c r="L223" s="97"/>
      <c r="M223" s="82"/>
      <c r="N223" s="98"/>
      <c r="O223" s="98"/>
      <c r="P223" s="99"/>
      <c r="T223" s="69"/>
    </row>
    <row r="224" spans="1:20" ht="39.9" customHeight="1">
      <c r="B224" s="293"/>
      <c r="C224" s="294"/>
      <c r="D224" s="104">
        <v>5</v>
      </c>
      <c r="E224" s="105"/>
      <c r="F224" s="90" t="s">
        <v>5</v>
      </c>
      <c r="G224" s="90"/>
      <c r="H224" s="90"/>
      <c r="I224" s="87"/>
      <c r="J224" s="88"/>
      <c r="K224" s="88"/>
      <c r="L224" s="88"/>
      <c r="M224" s="88"/>
      <c r="N224" s="88"/>
      <c r="O224" s="88"/>
      <c r="P224" s="89"/>
    </row>
    <row r="225" spans="1:20" ht="39.9" customHeight="1">
      <c r="B225" s="293"/>
      <c r="C225" s="294"/>
      <c r="D225" s="106"/>
      <c r="E225" s="107"/>
      <c r="F225" s="90" t="s">
        <v>103</v>
      </c>
      <c r="G225" s="90"/>
      <c r="H225" s="90"/>
      <c r="I225" s="91"/>
      <c r="J225" s="92"/>
      <c r="K225" s="92"/>
      <c r="L225" s="92"/>
      <c r="M225" s="92"/>
      <c r="N225" s="92"/>
      <c r="O225" s="93"/>
      <c r="P225" s="94"/>
    </row>
    <row r="226" spans="1:20" ht="79.5" customHeight="1">
      <c r="B226" s="293"/>
      <c r="C226" s="294"/>
      <c r="D226" s="106"/>
      <c r="E226" s="107"/>
      <c r="F226" s="90" t="s">
        <v>104</v>
      </c>
      <c r="G226" s="90"/>
      <c r="H226" s="90"/>
      <c r="I226" s="91"/>
      <c r="J226" s="92"/>
      <c r="K226" s="92"/>
      <c r="L226" s="92"/>
      <c r="M226" s="92"/>
      <c r="N226" s="92"/>
      <c r="O226" s="93"/>
      <c r="P226" s="94"/>
    </row>
    <row r="227" spans="1:20" ht="79.5" customHeight="1">
      <c r="B227" s="293"/>
      <c r="C227" s="294"/>
      <c r="D227" s="106"/>
      <c r="E227" s="107"/>
      <c r="F227" s="90" t="s">
        <v>414</v>
      </c>
      <c r="G227" s="90"/>
      <c r="H227" s="90"/>
      <c r="I227" s="91"/>
      <c r="J227" s="92"/>
      <c r="K227" s="92"/>
      <c r="L227" s="92"/>
      <c r="M227" s="92"/>
      <c r="N227" s="92"/>
      <c r="O227" s="93"/>
      <c r="P227" s="94"/>
    </row>
    <row r="228" spans="1:20" customFormat="1" ht="39.9" customHeight="1">
      <c r="A228" s="2"/>
      <c r="B228" s="293"/>
      <c r="C228" s="294"/>
      <c r="D228" s="106"/>
      <c r="E228" s="107"/>
      <c r="F228" s="110" t="s">
        <v>105</v>
      </c>
      <c r="G228" s="111"/>
      <c r="H228" s="112"/>
      <c r="I228" s="95" t="s">
        <v>2489</v>
      </c>
      <c r="J228" s="96"/>
      <c r="K228" s="96"/>
      <c r="L228" s="97"/>
      <c r="M228" s="82"/>
      <c r="N228" s="98"/>
      <c r="O228" s="98"/>
      <c r="P228" s="99"/>
      <c r="Q228" s="2"/>
      <c r="R228" s="2"/>
      <c r="S228" s="15"/>
      <c r="T228" s="69"/>
    </row>
    <row r="229" spans="1:20" customFormat="1" ht="39.9" customHeight="1">
      <c r="A229" s="2"/>
      <c r="B229" s="293"/>
      <c r="C229" s="294"/>
      <c r="D229" s="106"/>
      <c r="E229" s="107"/>
      <c r="F229" s="113"/>
      <c r="G229" s="114"/>
      <c r="H229" s="115"/>
      <c r="I229" s="95" t="s">
        <v>2490</v>
      </c>
      <c r="J229" s="96"/>
      <c r="K229" s="96"/>
      <c r="L229" s="97"/>
      <c r="M229" s="82"/>
      <c r="N229" s="98"/>
      <c r="O229" s="98"/>
      <c r="P229" s="99"/>
      <c r="T229" s="69"/>
    </row>
    <row r="230" spans="1:20" customFormat="1" ht="39.9" customHeight="1">
      <c r="A230" s="2"/>
      <c r="B230" s="293"/>
      <c r="C230" s="294"/>
      <c r="D230" s="485" t="s">
        <v>2522</v>
      </c>
      <c r="E230" s="292"/>
      <c r="F230" s="82"/>
      <c r="G230" s="98"/>
      <c r="H230" s="98"/>
      <c r="I230" s="98"/>
      <c r="J230" s="98"/>
      <c r="K230" s="98"/>
      <c r="L230" s="98"/>
      <c r="M230" s="98"/>
      <c r="N230" s="98"/>
      <c r="O230" s="98"/>
      <c r="P230" s="99"/>
      <c r="S230" s="15" t="str">
        <f>IF(F230="","未記入","")</f>
        <v>未記入</v>
      </c>
      <c r="T230" s="69"/>
    </row>
    <row r="231" spans="1:20" customFormat="1" ht="39.9" customHeight="1">
      <c r="A231" s="2"/>
      <c r="B231" s="293"/>
      <c r="C231" s="294"/>
      <c r="D231" s="486"/>
      <c r="E231" s="294"/>
      <c r="F231" s="75" t="s">
        <v>2523</v>
      </c>
      <c r="G231" s="76"/>
      <c r="H231" s="76"/>
      <c r="I231" s="76"/>
      <c r="J231" s="76"/>
      <c r="K231" s="76"/>
      <c r="L231" s="76"/>
      <c r="M231" s="76"/>
      <c r="N231" s="76"/>
      <c r="O231" s="76"/>
      <c r="P231" s="77"/>
      <c r="S231" s="15"/>
      <c r="T231" s="69"/>
    </row>
    <row r="232" spans="1:20" customFormat="1" ht="39.9" customHeight="1">
      <c r="A232" s="2"/>
      <c r="B232" s="293"/>
      <c r="C232" s="294"/>
      <c r="D232" s="486"/>
      <c r="E232" s="294"/>
      <c r="F232" s="71"/>
      <c r="G232" s="120" t="s">
        <v>2491</v>
      </c>
      <c r="H232" s="121"/>
      <c r="I232" s="84"/>
      <c r="J232" s="84"/>
      <c r="K232" s="84"/>
      <c r="L232" s="84"/>
      <c r="M232" s="84"/>
      <c r="N232" s="84"/>
      <c r="O232" s="85"/>
      <c r="P232" s="86"/>
      <c r="S232" s="15" t="str">
        <f>IF($F$230=MST!$I$6,IF(I232="","未記入",""),"")</f>
        <v/>
      </c>
      <c r="T232" s="69"/>
    </row>
    <row r="233" spans="1:20" customFormat="1" ht="39.9" customHeight="1">
      <c r="A233" s="2"/>
      <c r="B233" s="489"/>
      <c r="C233" s="488"/>
      <c r="D233" s="487"/>
      <c r="E233" s="488"/>
      <c r="F233" s="70"/>
      <c r="G233" s="120" t="s">
        <v>2492</v>
      </c>
      <c r="H233" s="121"/>
      <c r="I233" s="84"/>
      <c r="J233" s="84"/>
      <c r="K233" s="84"/>
      <c r="L233" s="84"/>
      <c r="M233" s="84"/>
      <c r="N233" s="84"/>
      <c r="O233" s="85"/>
      <c r="P233" s="86"/>
      <c r="S233" s="15" t="str">
        <f>IF($F$230=MST!$I$6,IF(I233="","未記入",""),"")</f>
        <v/>
      </c>
      <c r="T233" s="69"/>
    </row>
    <row r="234" spans="1:20" ht="39.9" customHeight="1">
      <c r="B234" s="291" t="s">
        <v>102</v>
      </c>
      <c r="C234" s="292"/>
      <c r="D234" s="287">
        <v>1</v>
      </c>
      <c r="E234" s="105"/>
      <c r="F234" s="90" t="s">
        <v>5</v>
      </c>
      <c r="G234" s="90"/>
      <c r="H234" s="90"/>
      <c r="I234" s="91"/>
      <c r="J234" s="92"/>
      <c r="K234" s="92"/>
      <c r="L234" s="92"/>
      <c r="M234" s="92"/>
      <c r="N234" s="92"/>
      <c r="O234" s="93"/>
      <c r="P234" s="94"/>
    </row>
    <row r="235" spans="1:20" ht="39.9" customHeight="1">
      <c r="B235" s="293"/>
      <c r="C235" s="294"/>
      <c r="D235" s="288"/>
      <c r="E235" s="107"/>
      <c r="F235" s="90" t="s">
        <v>103</v>
      </c>
      <c r="G235" s="90"/>
      <c r="H235" s="90"/>
      <c r="I235" s="91"/>
      <c r="J235" s="92"/>
      <c r="K235" s="92"/>
      <c r="L235" s="92"/>
      <c r="M235" s="92"/>
      <c r="N235" s="92"/>
      <c r="O235" s="93"/>
      <c r="P235" s="94"/>
    </row>
    <row r="236" spans="1:20" ht="39.9" customHeight="1">
      <c r="B236" s="293"/>
      <c r="C236" s="294"/>
      <c r="D236" s="288"/>
      <c r="E236" s="107"/>
      <c r="F236" s="193" t="s">
        <v>105</v>
      </c>
      <c r="G236" s="193"/>
      <c r="H236" s="193"/>
      <c r="I236" s="91"/>
      <c r="J236" s="92"/>
      <c r="K236" s="92"/>
      <c r="L236" s="92"/>
      <c r="M236" s="92"/>
      <c r="N236" s="92"/>
      <c r="O236" s="93"/>
      <c r="P236" s="94"/>
    </row>
    <row r="237" spans="1:20" ht="39.9" customHeight="1">
      <c r="B237" s="293"/>
      <c r="C237" s="294"/>
      <c r="D237" s="287">
        <v>2</v>
      </c>
      <c r="E237" s="105"/>
      <c r="F237" s="90" t="s">
        <v>5</v>
      </c>
      <c r="G237" s="90"/>
      <c r="H237" s="90"/>
      <c r="I237" s="91"/>
      <c r="J237" s="92"/>
      <c r="K237" s="92"/>
      <c r="L237" s="92"/>
      <c r="M237" s="92"/>
      <c r="N237" s="92"/>
      <c r="O237" s="93"/>
      <c r="P237" s="94"/>
    </row>
    <row r="238" spans="1:20" ht="39.9" customHeight="1">
      <c r="B238" s="293"/>
      <c r="C238" s="294"/>
      <c r="D238" s="288"/>
      <c r="E238" s="107"/>
      <c r="F238" s="90" t="s">
        <v>103</v>
      </c>
      <c r="G238" s="90"/>
      <c r="H238" s="90"/>
      <c r="I238" s="91"/>
      <c r="J238" s="92"/>
      <c r="K238" s="92"/>
      <c r="L238" s="92"/>
      <c r="M238" s="92"/>
      <c r="N238" s="92"/>
      <c r="O238" s="93"/>
      <c r="P238" s="94"/>
    </row>
    <row r="239" spans="1:20" ht="39.9" customHeight="1" thickBot="1">
      <c r="B239" s="295"/>
      <c r="C239" s="296"/>
      <c r="D239" s="289"/>
      <c r="E239" s="290"/>
      <c r="F239" s="182" t="s">
        <v>105</v>
      </c>
      <c r="G239" s="182"/>
      <c r="H239" s="182"/>
      <c r="I239" s="259"/>
      <c r="J239" s="260"/>
      <c r="K239" s="260"/>
      <c r="L239" s="260"/>
      <c r="M239" s="260"/>
      <c r="N239" s="260"/>
      <c r="O239" s="261"/>
      <c r="P239" s="262"/>
    </row>
    <row r="240" spans="1:20" ht="20.100000000000001" customHeight="1"/>
    <row r="241" spans="2:16" ht="20.100000000000001" customHeight="1" thickBot="1">
      <c r="B241" s="17" t="s">
        <v>106</v>
      </c>
      <c r="H241" s="19" t="s">
        <v>107</v>
      </c>
    </row>
    <row r="242" spans="2:16" ht="20.100000000000001" customHeight="1">
      <c r="B242" s="282" t="s">
        <v>108</v>
      </c>
      <c r="C242" s="283"/>
      <c r="D242" s="283"/>
      <c r="E242" s="284"/>
      <c r="F242" s="13"/>
      <c r="G242" s="285" t="s">
        <v>459</v>
      </c>
      <c r="H242" s="202"/>
      <c r="I242" s="202"/>
      <c r="J242" s="202"/>
      <c r="K242" s="202"/>
      <c r="L242" s="202"/>
      <c r="M242" s="202"/>
      <c r="N242" s="202"/>
      <c r="O242" s="202"/>
      <c r="P242" s="216"/>
    </row>
    <row r="243" spans="2:16" ht="20.100000000000001" customHeight="1">
      <c r="B243" s="222"/>
      <c r="C243" s="223"/>
      <c r="D243" s="223"/>
      <c r="E243" s="224"/>
      <c r="F243" s="14"/>
      <c r="G243" s="286" t="s">
        <v>460</v>
      </c>
      <c r="H243" s="140"/>
      <c r="I243" s="140"/>
      <c r="J243" s="140"/>
      <c r="K243" s="140"/>
      <c r="L243" s="140"/>
      <c r="M243" s="140"/>
      <c r="N243" s="140"/>
      <c r="O243" s="140"/>
      <c r="P243" s="200"/>
    </row>
    <row r="244" spans="2:16" ht="60" customHeight="1">
      <c r="B244" s="248"/>
      <c r="C244" s="252"/>
      <c r="D244" s="252"/>
      <c r="E244" s="249"/>
      <c r="F244" s="14"/>
      <c r="G244" s="286" t="s">
        <v>433</v>
      </c>
      <c r="H244" s="140"/>
      <c r="I244" s="141"/>
      <c r="J244" s="87"/>
      <c r="K244" s="102"/>
      <c r="L244" s="102"/>
      <c r="M244" s="102"/>
      <c r="N244" s="102"/>
      <c r="O244" s="102"/>
      <c r="P244" s="103"/>
    </row>
    <row r="245" spans="2:16" ht="120" customHeight="1">
      <c r="B245" s="152" t="s">
        <v>109</v>
      </c>
      <c r="C245" s="90"/>
      <c r="D245" s="90"/>
      <c r="E245" s="90"/>
      <c r="F245" s="87"/>
      <c r="G245" s="88"/>
      <c r="H245" s="88"/>
      <c r="I245" s="88"/>
      <c r="J245" s="88"/>
      <c r="K245" s="88"/>
      <c r="L245" s="88"/>
      <c r="M245" s="88"/>
      <c r="N245" s="88"/>
      <c r="O245" s="88"/>
      <c r="P245" s="89"/>
    </row>
    <row r="246" spans="2:16" ht="120" customHeight="1">
      <c r="B246" s="152" t="s">
        <v>110</v>
      </c>
      <c r="C246" s="90"/>
      <c r="D246" s="90"/>
      <c r="E246" s="90"/>
      <c r="F246" s="87"/>
      <c r="G246" s="88"/>
      <c r="H246" s="88"/>
      <c r="I246" s="88"/>
      <c r="J246" s="88"/>
      <c r="K246" s="88"/>
      <c r="L246" s="88"/>
      <c r="M246" s="88"/>
      <c r="N246" s="88"/>
      <c r="O246" s="88"/>
      <c r="P246" s="89"/>
    </row>
    <row r="247" spans="2:16" ht="20.100000000000001" customHeight="1">
      <c r="B247" s="152" t="s">
        <v>111</v>
      </c>
      <c r="C247" s="90"/>
      <c r="D247" s="90"/>
      <c r="E247" s="90"/>
      <c r="F247" s="82"/>
      <c r="G247" s="98"/>
      <c r="H247" s="98"/>
      <c r="I247" s="98"/>
      <c r="J247" s="98"/>
      <c r="K247" s="98"/>
      <c r="L247" s="98"/>
      <c r="M247" s="98"/>
      <c r="N247" s="98"/>
      <c r="O247" s="98"/>
      <c r="P247" s="99"/>
    </row>
    <row r="248" spans="2:16" ht="120" customHeight="1">
      <c r="B248" s="152" t="s">
        <v>112</v>
      </c>
      <c r="C248" s="90"/>
      <c r="D248" s="90"/>
      <c r="E248" s="90"/>
      <c r="F248" s="87"/>
      <c r="G248" s="88"/>
      <c r="H248" s="88"/>
      <c r="I248" s="88"/>
      <c r="J248" s="88"/>
      <c r="K248" s="88"/>
      <c r="L248" s="88"/>
      <c r="M248" s="88"/>
      <c r="N248" s="88"/>
      <c r="O248" s="88"/>
      <c r="P248" s="89"/>
    </row>
    <row r="249" spans="2:16" ht="20.100000000000001" customHeight="1">
      <c r="B249" s="305" t="s">
        <v>114</v>
      </c>
      <c r="C249" s="297"/>
      <c r="D249" s="297"/>
      <c r="E249" s="297"/>
      <c r="F249" s="82"/>
      <c r="G249" s="98"/>
      <c r="H249" s="98"/>
      <c r="I249" s="98"/>
      <c r="J249" s="98"/>
      <c r="K249" s="98"/>
      <c r="L249" s="98"/>
      <c r="M249" s="98"/>
      <c r="N249" s="98"/>
      <c r="O249" s="98"/>
      <c r="P249" s="99"/>
    </row>
    <row r="250" spans="2:16" ht="20.100000000000001" customHeight="1">
      <c r="B250" s="306" t="s">
        <v>115</v>
      </c>
      <c r="C250" s="298"/>
      <c r="D250" s="297" t="s">
        <v>116</v>
      </c>
      <c r="E250" s="297"/>
      <c r="F250" s="82"/>
      <c r="G250" s="98"/>
      <c r="H250" s="98"/>
      <c r="I250" s="98"/>
      <c r="J250" s="98"/>
      <c r="K250" s="98"/>
      <c r="L250" s="98"/>
      <c r="M250" s="98"/>
      <c r="N250" s="98"/>
      <c r="O250" s="98"/>
      <c r="P250" s="99"/>
    </row>
    <row r="251" spans="2:16" ht="20.100000000000001" customHeight="1">
      <c r="B251" s="306"/>
      <c r="C251" s="298"/>
      <c r="D251" s="297" t="s">
        <v>117</v>
      </c>
      <c r="E251" s="297"/>
      <c r="F251" s="82"/>
      <c r="G251" s="98"/>
      <c r="H251" s="98"/>
      <c r="I251" s="98"/>
      <c r="J251" s="98"/>
      <c r="K251" s="98"/>
      <c r="L251" s="98"/>
      <c r="M251" s="98"/>
      <c r="N251" s="98"/>
      <c r="O251" s="98"/>
      <c r="P251" s="99"/>
    </row>
    <row r="252" spans="2:16" ht="20.100000000000001" customHeight="1">
      <c r="B252" s="306"/>
      <c r="C252" s="298"/>
      <c r="D252" s="297" t="s">
        <v>118</v>
      </c>
      <c r="E252" s="297"/>
      <c r="F252" s="82"/>
      <c r="G252" s="98"/>
      <c r="H252" s="98"/>
      <c r="I252" s="98"/>
      <c r="J252" s="98"/>
      <c r="K252" s="98"/>
      <c r="L252" s="98"/>
      <c r="M252" s="98"/>
      <c r="N252" s="98"/>
      <c r="O252" s="98"/>
      <c r="P252" s="99"/>
    </row>
    <row r="253" spans="2:16" ht="20.100000000000001" customHeight="1">
      <c r="B253" s="306"/>
      <c r="C253" s="298"/>
      <c r="D253" s="297" t="s">
        <v>119</v>
      </c>
      <c r="E253" s="297"/>
      <c r="F253" s="82"/>
      <c r="G253" s="98"/>
      <c r="H253" s="98"/>
      <c r="I253" s="98"/>
      <c r="J253" s="98"/>
      <c r="K253" s="98"/>
      <c r="L253" s="98"/>
      <c r="M253" s="98"/>
      <c r="N253" s="98"/>
      <c r="O253" s="98"/>
      <c r="P253" s="99"/>
    </row>
    <row r="254" spans="2:16" ht="20.100000000000001" customHeight="1">
      <c r="B254" s="306"/>
      <c r="C254" s="298"/>
      <c r="D254" s="297" t="s">
        <v>120</v>
      </c>
      <c r="E254" s="297"/>
      <c r="F254" s="82"/>
      <c r="G254" s="98"/>
      <c r="H254" s="98"/>
      <c r="I254" s="98"/>
      <c r="J254" s="98"/>
      <c r="K254" s="98"/>
      <c r="L254" s="98"/>
      <c r="M254" s="98"/>
      <c r="N254" s="98"/>
      <c r="O254" s="98"/>
      <c r="P254" s="99"/>
    </row>
    <row r="255" spans="2:16" ht="20.100000000000001" customHeight="1">
      <c r="B255" s="306"/>
      <c r="C255" s="298"/>
      <c r="D255" s="298" t="s">
        <v>121</v>
      </c>
      <c r="E255" s="298"/>
      <c r="F255" s="82"/>
      <c r="G255" s="98"/>
      <c r="H255" s="98"/>
      <c r="I255" s="98"/>
      <c r="J255" s="98"/>
      <c r="K255" s="98"/>
      <c r="L255" s="98"/>
      <c r="M255" s="98"/>
      <c r="N255" s="98"/>
      <c r="O255" s="98"/>
      <c r="P255" s="99"/>
    </row>
    <row r="256" spans="2:16" ht="20.100000000000001" customHeight="1">
      <c r="B256" s="306"/>
      <c r="C256" s="298"/>
      <c r="D256" s="298"/>
      <c r="E256" s="298"/>
      <c r="F256" s="75" t="s">
        <v>434</v>
      </c>
      <c r="G256" s="76"/>
      <c r="H256" s="76"/>
      <c r="I256" s="76"/>
      <c r="J256" s="76"/>
      <c r="K256" s="76"/>
      <c r="L256" s="76"/>
      <c r="M256" s="76"/>
      <c r="N256" s="76"/>
      <c r="O256" s="76"/>
      <c r="P256" s="77"/>
    </row>
    <row r="257" spans="2:20" ht="120" customHeight="1" thickBot="1">
      <c r="B257" s="307"/>
      <c r="C257" s="299"/>
      <c r="D257" s="299"/>
      <c r="E257" s="299"/>
      <c r="F257" s="42"/>
      <c r="G257" s="183" t="s">
        <v>438</v>
      </c>
      <c r="H257" s="300"/>
      <c r="I257" s="301"/>
      <c r="J257" s="302"/>
      <c r="K257" s="303"/>
      <c r="L257" s="303"/>
      <c r="M257" s="303"/>
      <c r="N257" s="303"/>
      <c r="O257" s="303"/>
      <c r="P257" s="304"/>
    </row>
    <row r="258" spans="2:20" ht="20.100000000000001" customHeight="1"/>
    <row r="259" spans="2:20" s="17" customFormat="1" ht="20.100000000000001" customHeight="1" thickBot="1">
      <c r="B259" s="17" t="s">
        <v>113</v>
      </c>
      <c r="S259" s="18"/>
      <c r="T259" s="15"/>
    </row>
    <row r="260" spans="2:20" ht="20.100000000000001" customHeight="1">
      <c r="B260" s="279" t="s">
        <v>122</v>
      </c>
      <c r="C260" s="213"/>
      <c r="D260" s="213"/>
      <c r="E260" s="213"/>
      <c r="F260" s="214" t="s">
        <v>128</v>
      </c>
      <c r="G260" s="202"/>
      <c r="H260" s="202"/>
      <c r="I260" s="203"/>
      <c r="J260" s="274" t="s">
        <v>2550</v>
      </c>
      <c r="K260" s="274"/>
      <c r="L260" s="274"/>
      <c r="M260" s="274"/>
      <c r="N260" s="274"/>
      <c r="O260" s="146"/>
      <c r="P260" s="275"/>
      <c r="S260" s="15" t="str">
        <f>IF(J260="","未記入","")</f>
        <v/>
      </c>
    </row>
    <row r="261" spans="2:20" ht="20.100000000000001" customHeight="1">
      <c r="B261" s="152"/>
      <c r="C261" s="90"/>
      <c r="D261" s="90"/>
      <c r="E261" s="90"/>
      <c r="F261" s="232" t="s">
        <v>129</v>
      </c>
      <c r="G261" s="140"/>
      <c r="H261" s="140"/>
      <c r="I261" s="141"/>
      <c r="J261" s="81" t="s">
        <v>2550</v>
      </c>
      <c r="K261" s="81"/>
      <c r="L261" s="81"/>
      <c r="M261" s="81"/>
      <c r="N261" s="81"/>
      <c r="O261" s="82"/>
      <c r="P261" s="83"/>
      <c r="S261" s="15" t="str">
        <f>IF(J261="","未記入","")</f>
        <v/>
      </c>
    </row>
    <row r="262" spans="2:20" ht="20.100000000000001" customHeight="1">
      <c r="B262" s="152"/>
      <c r="C262" s="90"/>
      <c r="D262" s="90"/>
      <c r="E262" s="90"/>
      <c r="F262" s="232" t="s">
        <v>130</v>
      </c>
      <c r="G262" s="140"/>
      <c r="H262" s="140"/>
      <c r="I262" s="141"/>
      <c r="J262" s="81" t="s">
        <v>2550</v>
      </c>
      <c r="K262" s="81"/>
      <c r="L262" s="81"/>
      <c r="M262" s="81"/>
      <c r="N262" s="81"/>
      <c r="O262" s="82"/>
      <c r="P262" s="83"/>
      <c r="S262" s="15" t="str">
        <f>IF(J262="","未記入","")</f>
        <v/>
      </c>
    </row>
    <row r="263" spans="2:20" ht="120" customHeight="1">
      <c r="B263" s="152" t="s">
        <v>123</v>
      </c>
      <c r="C263" s="90"/>
      <c r="D263" s="90"/>
      <c r="E263" s="90"/>
      <c r="F263" s="87" t="s">
        <v>2565</v>
      </c>
      <c r="G263" s="88"/>
      <c r="H263" s="88"/>
      <c r="I263" s="88"/>
      <c r="J263" s="88"/>
      <c r="K263" s="88"/>
      <c r="L263" s="88"/>
      <c r="M263" s="88"/>
      <c r="N263" s="88"/>
      <c r="O263" s="88"/>
      <c r="P263" s="89"/>
    </row>
    <row r="264" spans="2:20" ht="60" customHeight="1">
      <c r="B264" s="152" t="s">
        <v>475</v>
      </c>
      <c r="C264" s="90"/>
      <c r="D264" s="90"/>
      <c r="E264" s="90"/>
      <c r="F264" s="87" t="s">
        <v>2566</v>
      </c>
      <c r="G264" s="88"/>
      <c r="H264" s="88"/>
      <c r="I264" s="88"/>
      <c r="J264" s="88"/>
      <c r="K264" s="88"/>
      <c r="L264" s="88"/>
      <c r="M264" s="88"/>
      <c r="N264" s="88"/>
      <c r="O264" s="88"/>
      <c r="P264" s="89"/>
    </row>
    <row r="265" spans="2:20" ht="180" customHeight="1">
      <c r="B265" s="219" t="s">
        <v>124</v>
      </c>
      <c r="C265" s="220"/>
      <c r="D265" s="220"/>
      <c r="E265" s="221"/>
      <c r="F265" s="232" t="s">
        <v>131</v>
      </c>
      <c r="G265" s="140"/>
      <c r="H265" s="140"/>
      <c r="I265" s="141"/>
      <c r="J265" s="87" t="s">
        <v>2567</v>
      </c>
      <c r="K265" s="102"/>
      <c r="L265" s="102"/>
      <c r="M265" s="102"/>
      <c r="N265" s="102"/>
      <c r="O265" s="102"/>
      <c r="P265" s="103"/>
    </row>
    <row r="266" spans="2:20" ht="20.100000000000001" customHeight="1">
      <c r="B266" s="248"/>
      <c r="C266" s="252"/>
      <c r="D266" s="252"/>
      <c r="E266" s="249"/>
      <c r="F266" s="232" t="s">
        <v>132</v>
      </c>
      <c r="G266" s="140"/>
      <c r="H266" s="140"/>
      <c r="I266" s="141"/>
      <c r="J266" s="82">
        <v>3</v>
      </c>
      <c r="K266" s="98"/>
      <c r="L266" s="98"/>
      <c r="M266" s="98"/>
      <c r="N266" s="140" t="s">
        <v>476</v>
      </c>
      <c r="O266" s="140"/>
      <c r="P266" s="200"/>
    </row>
    <row r="267" spans="2:20" ht="20.100000000000001" customHeight="1">
      <c r="B267" s="319" t="s">
        <v>125</v>
      </c>
      <c r="C267" s="246"/>
      <c r="D267" s="246"/>
      <c r="E267" s="247"/>
      <c r="F267" s="82">
        <v>1</v>
      </c>
      <c r="G267" s="98"/>
      <c r="H267" s="98"/>
      <c r="I267" s="98"/>
      <c r="J267" s="98"/>
      <c r="K267" s="98"/>
      <c r="L267" s="98"/>
      <c r="M267" s="98"/>
      <c r="N267" s="140" t="s">
        <v>476</v>
      </c>
      <c r="O267" s="140"/>
      <c r="P267" s="200"/>
    </row>
    <row r="268" spans="2:20" ht="20.100000000000001" customHeight="1">
      <c r="B268" s="152" t="s">
        <v>126</v>
      </c>
      <c r="C268" s="90"/>
      <c r="D268" s="90"/>
      <c r="E268" s="90"/>
      <c r="F268" s="82" t="s">
        <v>2550</v>
      </c>
      <c r="G268" s="98"/>
      <c r="H268" s="98"/>
      <c r="I268" s="98"/>
      <c r="J268" s="98"/>
      <c r="K268" s="98"/>
      <c r="L268" s="98"/>
      <c r="M268" s="98"/>
      <c r="N268" s="98"/>
      <c r="O268" s="98"/>
      <c r="P268" s="99"/>
    </row>
    <row r="269" spans="2:20" ht="20.100000000000001" customHeight="1">
      <c r="B269" s="152"/>
      <c r="C269" s="90"/>
      <c r="D269" s="90"/>
      <c r="E269" s="90"/>
      <c r="F269" s="75" t="s">
        <v>434</v>
      </c>
      <c r="G269" s="76"/>
      <c r="H269" s="76"/>
      <c r="I269" s="76"/>
      <c r="J269" s="76"/>
      <c r="K269" s="76"/>
      <c r="L269" s="76"/>
      <c r="M269" s="76"/>
      <c r="N269" s="76"/>
      <c r="O269" s="76"/>
      <c r="P269" s="77"/>
    </row>
    <row r="270" spans="2:20" ht="120" customHeight="1">
      <c r="B270" s="152"/>
      <c r="C270" s="90"/>
      <c r="D270" s="90"/>
      <c r="E270" s="90"/>
      <c r="F270" s="43"/>
      <c r="G270" s="232" t="s">
        <v>439</v>
      </c>
      <c r="H270" s="140"/>
      <c r="I270" s="141"/>
      <c r="J270" s="87" t="s">
        <v>2568</v>
      </c>
      <c r="K270" s="102"/>
      <c r="L270" s="102"/>
      <c r="M270" s="102"/>
      <c r="N270" s="102"/>
      <c r="O270" s="102"/>
      <c r="P270" s="103"/>
    </row>
    <row r="271" spans="2:20" ht="20.100000000000001" customHeight="1">
      <c r="B271" s="152" t="s">
        <v>127</v>
      </c>
      <c r="C271" s="90"/>
      <c r="D271" s="90"/>
      <c r="E271" s="90"/>
      <c r="F271" s="82">
        <v>10</v>
      </c>
      <c r="G271" s="98"/>
      <c r="H271" s="98"/>
      <c r="I271" s="98"/>
      <c r="J271" s="98"/>
      <c r="K271" s="98"/>
      <c r="L271" s="98"/>
      <c r="M271" s="98"/>
      <c r="N271" s="140" t="s">
        <v>477</v>
      </c>
      <c r="O271" s="140"/>
      <c r="P271" s="200"/>
    </row>
    <row r="272" spans="2:20" ht="120" customHeight="1" thickBot="1">
      <c r="B272" s="308" t="s">
        <v>71</v>
      </c>
      <c r="C272" s="300"/>
      <c r="D272" s="300"/>
      <c r="E272" s="301"/>
      <c r="F272" s="302"/>
      <c r="G272" s="309"/>
      <c r="H272" s="309"/>
      <c r="I272" s="309"/>
      <c r="J272" s="309"/>
      <c r="K272" s="309"/>
      <c r="L272" s="309"/>
      <c r="M272" s="309"/>
      <c r="N272" s="309"/>
      <c r="O272" s="309"/>
      <c r="P272" s="310"/>
    </row>
    <row r="273" spans="1:20" ht="20.100000000000001" customHeight="1"/>
    <row r="274" spans="1:20" s="17" customFormat="1" ht="20.100000000000001" customHeight="1">
      <c r="A274" s="17">
        <v>5</v>
      </c>
      <c r="B274" s="17" t="s">
        <v>133</v>
      </c>
      <c r="S274" s="18"/>
      <c r="T274" s="15"/>
    </row>
    <row r="275" spans="1:20" s="17" customFormat="1" ht="20.100000000000001" customHeight="1">
      <c r="B275" s="17" t="s">
        <v>388</v>
      </c>
      <c r="S275" s="18"/>
      <c r="T275" s="15"/>
    </row>
    <row r="276" spans="1:20" s="17" customFormat="1" ht="20.100000000000001" customHeight="1">
      <c r="B276" s="17" t="s">
        <v>389</v>
      </c>
      <c r="S276" s="18"/>
      <c r="T276" s="15"/>
    </row>
    <row r="277" spans="1:20" s="17" customFormat="1" ht="20.100000000000001" customHeight="1" thickBot="1">
      <c r="B277" s="17" t="s">
        <v>134</v>
      </c>
      <c r="S277" s="18"/>
      <c r="T277" s="15"/>
    </row>
    <row r="278" spans="1:20" ht="20.100000000000001" customHeight="1">
      <c r="B278" s="311"/>
      <c r="C278" s="312"/>
      <c r="D278" s="312"/>
      <c r="E278" s="214" t="s">
        <v>146</v>
      </c>
      <c r="F278" s="202"/>
      <c r="G278" s="202"/>
      <c r="H278" s="202"/>
      <c r="I278" s="202"/>
      <c r="J278" s="202"/>
      <c r="K278" s="202"/>
      <c r="L278" s="202"/>
      <c r="M278" s="203"/>
      <c r="N278" s="315" t="s">
        <v>397</v>
      </c>
      <c r="O278" s="283"/>
      <c r="P278" s="316"/>
    </row>
    <row r="279" spans="1:20" ht="20.100000000000001" customHeight="1">
      <c r="B279" s="313"/>
      <c r="C279" s="314"/>
      <c r="D279" s="314"/>
      <c r="E279" s="90" t="s">
        <v>147</v>
      </c>
      <c r="F279" s="90"/>
      <c r="G279" s="232"/>
      <c r="H279" s="140"/>
      <c r="I279" s="140"/>
      <c r="J279" s="140"/>
      <c r="K279" s="140"/>
      <c r="L279" s="140"/>
      <c r="M279" s="141"/>
      <c r="N279" s="257"/>
      <c r="O279" s="223"/>
      <c r="P279" s="317"/>
    </row>
    <row r="280" spans="1:20" ht="20.100000000000001" customHeight="1">
      <c r="B280" s="313"/>
      <c r="C280" s="314"/>
      <c r="D280" s="314"/>
      <c r="E280" s="90"/>
      <c r="F280" s="90"/>
      <c r="G280" s="90"/>
      <c r="H280" s="232" t="s">
        <v>148</v>
      </c>
      <c r="I280" s="140"/>
      <c r="J280" s="141"/>
      <c r="K280" s="90" t="s">
        <v>149</v>
      </c>
      <c r="L280" s="90"/>
      <c r="M280" s="90"/>
      <c r="N280" s="251"/>
      <c r="O280" s="252"/>
      <c r="P280" s="318"/>
    </row>
    <row r="281" spans="1:20" ht="20.100000000000001" customHeight="1">
      <c r="B281" s="152" t="s">
        <v>135</v>
      </c>
      <c r="C281" s="90"/>
      <c r="D281" s="90"/>
      <c r="E281" s="244">
        <f>IF(OR($H$281&lt;&gt;"",$K$281&lt;&gt;""),SUM($H$281,$K$281),"")</f>
        <v>1</v>
      </c>
      <c r="F281" s="244"/>
      <c r="G281" s="244"/>
      <c r="H281" s="82">
        <v>1</v>
      </c>
      <c r="I281" s="98"/>
      <c r="J281" s="159"/>
      <c r="K281" s="81"/>
      <c r="L281" s="81"/>
      <c r="M281" s="81"/>
      <c r="N281" s="81"/>
      <c r="O281" s="82"/>
      <c r="P281" s="83"/>
    </row>
    <row r="282" spans="1:20" ht="20.100000000000001" customHeight="1">
      <c r="B282" s="152" t="s">
        <v>136</v>
      </c>
      <c r="C282" s="90"/>
      <c r="D282" s="90"/>
      <c r="E282" s="244" t="str">
        <f>IF(OR($H$282&lt;&gt;"",$K$282&lt;&gt;""),SUM($H$282,$K$282),"")</f>
        <v/>
      </c>
      <c r="F282" s="244"/>
      <c r="G282" s="244"/>
      <c r="H282" s="82"/>
      <c r="I282" s="98"/>
      <c r="J282" s="159"/>
      <c r="K282" s="81"/>
      <c r="L282" s="81"/>
      <c r="M282" s="81"/>
      <c r="N282" s="81"/>
      <c r="O282" s="82"/>
      <c r="P282" s="83"/>
    </row>
    <row r="283" spans="1:20" ht="20.100000000000001" customHeight="1">
      <c r="B283" s="320" t="s">
        <v>137</v>
      </c>
      <c r="C283" s="90"/>
      <c r="D283" s="90"/>
      <c r="E283" s="244" t="str">
        <f>IF(OR($H$283&lt;&gt;"",$K$283&lt;&gt;""),SUM($H$283,$K$283),"")</f>
        <v/>
      </c>
      <c r="F283" s="244"/>
      <c r="G283" s="244"/>
      <c r="H283" s="82"/>
      <c r="I283" s="98"/>
      <c r="J283" s="159"/>
      <c r="K283" s="81"/>
      <c r="L283" s="81"/>
      <c r="M283" s="81"/>
      <c r="N283" s="81"/>
      <c r="O283" s="82"/>
      <c r="P283" s="83"/>
    </row>
    <row r="284" spans="1:20" ht="20.100000000000001" customHeight="1">
      <c r="B284" s="44"/>
      <c r="C284" s="90" t="s">
        <v>138</v>
      </c>
      <c r="D284" s="90"/>
      <c r="E284" s="244" t="str">
        <f>IF(OR($H$284&lt;&gt;"",$K$284&lt;&gt;""),SUM($H$284,$K$284),"")</f>
        <v/>
      </c>
      <c r="F284" s="244"/>
      <c r="G284" s="244"/>
      <c r="H284" s="82"/>
      <c r="I284" s="98"/>
      <c r="J284" s="159"/>
      <c r="K284" s="81"/>
      <c r="L284" s="81"/>
      <c r="M284" s="81"/>
      <c r="N284" s="81"/>
      <c r="O284" s="82"/>
      <c r="P284" s="83"/>
    </row>
    <row r="285" spans="1:20" ht="20.100000000000001" customHeight="1">
      <c r="B285" s="45"/>
      <c r="C285" s="90" t="s">
        <v>139</v>
      </c>
      <c r="D285" s="90"/>
      <c r="E285" s="244" t="str">
        <f>IF(OR($H$285&lt;&gt;"",$K$285&lt;&gt;""),SUM($H$285,$K$285),"")</f>
        <v/>
      </c>
      <c r="F285" s="244"/>
      <c r="G285" s="244"/>
      <c r="H285" s="82"/>
      <c r="I285" s="98"/>
      <c r="J285" s="159"/>
      <c r="K285" s="81"/>
      <c r="L285" s="81"/>
      <c r="M285" s="81"/>
      <c r="N285" s="81"/>
      <c r="O285" s="82"/>
      <c r="P285" s="83"/>
    </row>
    <row r="286" spans="1:20" ht="20.100000000000001" customHeight="1">
      <c r="B286" s="152" t="s">
        <v>140</v>
      </c>
      <c r="C286" s="90"/>
      <c r="D286" s="90"/>
      <c r="E286" s="244" t="str">
        <f>IF(OR($H$286&lt;&gt;"",$K$286&lt;&gt;""),SUM($H$286,$K$286),"")</f>
        <v/>
      </c>
      <c r="F286" s="244"/>
      <c r="G286" s="244"/>
      <c r="H286" s="82"/>
      <c r="I286" s="98"/>
      <c r="J286" s="159"/>
      <c r="K286" s="81"/>
      <c r="L286" s="81"/>
      <c r="M286" s="81"/>
      <c r="N286" s="81"/>
      <c r="O286" s="82"/>
      <c r="P286" s="83"/>
    </row>
    <row r="287" spans="1:20" ht="20.100000000000001" customHeight="1">
      <c r="B287" s="152" t="s">
        <v>141</v>
      </c>
      <c r="C287" s="90"/>
      <c r="D287" s="90"/>
      <c r="E287" s="244" t="str">
        <f>IF(OR($H$287&lt;&gt;"",$K$287&lt;&gt;""),SUM($H$287,$K$287),"")</f>
        <v/>
      </c>
      <c r="F287" s="244"/>
      <c r="G287" s="244"/>
      <c r="H287" s="82"/>
      <c r="I287" s="98"/>
      <c r="J287" s="159"/>
      <c r="K287" s="81"/>
      <c r="L287" s="81"/>
      <c r="M287" s="81"/>
      <c r="N287" s="81"/>
      <c r="O287" s="82"/>
      <c r="P287" s="83"/>
    </row>
    <row r="288" spans="1:20" ht="20.100000000000001" customHeight="1">
      <c r="B288" s="152" t="s">
        <v>142</v>
      </c>
      <c r="C288" s="90"/>
      <c r="D288" s="90"/>
      <c r="E288" s="244" t="str">
        <f>IF(OR($H$288&lt;&gt;"",$K$288&lt;&gt;""),SUM($H$288,$K$288),"")</f>
        <v/>
      </c>
      <c r="F288" s="244"/>
      <c r="G288" s="244"/>
      <c r="H288" s="82"/>
      <c r="I288" s="98"/>
      <c r="J288" s="159"/>
      <c r="K288" s="81"/>
      <c r="L288" s="81"/>
      <c r="M288" s="81"/>
      <c r="N288" s="81"/>
      <c r="O288" s="82"/>
      <c r="P288" s="83"/>
    </row>
    <row r="289" spans="2:20" ht="20.100000000000001" customHeight="1">
      <c r="B289" s="152" t="s">
        <v>143</v>
      </c>
      <c r="C289" s="90"/>
      <c r="D289" s="90"/>
      <c r="E289" s="244" t="str">
        <f>IF(OR($H$289&lt;&gt;"",$K$289&lt;&gt;""),SUM($H$289,$K$289),"")</f>
        <v/>
      </c>
      <c r="F289" s="244"/>
      <c r="G289" s="244"/>
      <c r="H289" s="82"/>
      <c r="I289" s="98"/>
      <c r="J289" s="159"/>
      <c r="K289" s="81"/>
      <c r="L289" s="81"/>
      <c r="M289" s="81"/>
      <c r="N289" s="81"/>
      <c r="O289" s="82"/>
      <c r="P289" s="83"/>
    </row>
    <row r="290" spans="2:20" ht="20.100000000000001" customHeight="1">
      <c r="B290" s="152" t="s">
        <v>144</v>
      </c>
      <c r="C290" s="90"/>
      <c r="D290" s="90"/>
      <c r="E290" s="244" t="str">
        <f>IF(OR($H$290&lt;&gt;"",$K$290&lt;&gt;""),SUM($H$290,$K$290),"")</f>
        <v/>
      </c>
      <c r="F290" s="244"/>
      <c r="G290" s="244"/>
      <c r="H290" s="82"/>
      <c r="I290" s="98"/>
      <c r="J290" s="159"/>
      <c r="K290" s="81"/>
      <c r="L290" s="81"/>
      <c r="M290" s="81"/>
      <c r="N290" s="81"/>
      <c r="O290" s="82"/>
      <c r="P290" s="83"/>
    </row>
    <row r="291" spans="2:20" ht="20.100000000000001" customHeight="1">
      <c r="B291" s="152" t="s">
        <v>145</v>
      </c>
      <c r="C291" s="90"/>
      <c r="D291" s="90"/>
      <c r="E291" s="244" t="str">
        <f>IF(OR($H$291&lt;&gt;"",$K$291&lt;&gt;""),SUM($H$291,$K$291),"")</f>
        <v/>
      </c>
      <c r="F291" s="244"/>
      <c r="G291" s="244"/>
      <c r="H291" s="82"/>
      <c r="I291" s="98"/>
      <c r="J291" s="159"/>
      <c r="K291" s="81"/>
      <c r="L291" s="81"/>
      <c r="M291" s="81"/>
      <c r="N291" s="81"/>
      <c r="O291" s="82"/>
      <c r="P291" s="83"/>
    </row>
    <row r="292" spans="2:20" ht="20.100000000000001" customHeight="1">
      <c r="B292" s="139" t="s">
        <v>150</v>
      </c>
      <c r="C292" s="140"/>
      <c r="D292" s="140"/>
      <c r="E292" s="140"/>
      <c r="F292" s="140"/>
      <c r="G292" s="140"/>
      <c r="H292" s="140"/>
      <c r="I292" s="140"/>
      <c r="J292" s="140"/>
      <c r="K292" s="140"/>
      <c r="L292" s="140"/>
      <c r="M292" s="141"/>
      <c r="N292" s="82"/>
      <c r="O292" s="98"/>
      <c r="P292" s="37" t="s">
        <v>488</v>
      </c>
    </row>
    <row r="293" spans="2:20" ht="20.100000000000001" customHeight="1">
      <c r="B293" s="130" t="s">
        <v>152</v>
      </c>
      <c r="C293" s="76"/>
      <c r="D293" s="76"/>
      <c r="E293" s="76"/>
      <c r="F293" s="76"/>
      <c r="G293" s="76"/>
      <c r="H293" s="76"/>
      <c r="I293" s="76"/>
      <c r="J293" s="76"/>
      <c r="K293" s="76"/>
      <c r="L293" s="76"/>
      <c r="M293" s="76"/>
      <c r="N293" s="76"/>
      <c r="O293" s="76"/>
      <c r="P293" s="77"/>
    </row>
    <row r="294" spans="2:20" ht="20.100000000000001" customHeight="1">
      <c r="B294" s="135" t="s">
        <v>153</v>
      </c>
      <c r="C294" s="136"/>
      <c r="D294" s="136"/>
      <c r="E294" s="136"/>
      <c r="F294" s="136"/>
      <c r="G294" s="136"/>
      <c r="H294" s="136"/>
      <c r="I294" s="136"/>
      <c r="J294" s="136"/>
      <c r="K294" s="136"/>
      <c r="L294" s="136"/>
      <c r="M294" s="136"/>
      <c r="N294" s="136"/>
      <c r="O294" s="136"/>
      <c r="P294" s="321"/>
    </row>
    <row r="295" spans="2:20" ht="20.100000000000001" customHeight="1">
      <c r="B295" s="135" t="s">
        <v>154</v>
      </c>
      <c r="C295" s="136"/>
      <c r="D295" s="136"/>
      <c r="E295" s="136"/>
      <c r="F295" s="136"/>
      <c r="G295" s="136"/>
      <c r="H295" s="136"/>
      <c r="I295" s="136"/>
      <c r="J295" s="136"/>
      <c r="K295" s="136"/>
      <c r="L295" s="136"/>
      <c r="M295" s="136"/>
      <c r="N295" s="136"/>
      <c r="O295" s="136"/>
      <c r="P295" s="321"/>
    </row>
    <row r="296" spans="2:20" ht="20.100000000000001" customHeight="1" thickBot="1">
      <c r="B296" s="322" t="s">
        <v>151</v>
      </c>
      <c r="C296" s="323"/>
      <c r="D296" s="323"/>
      <c r="E296" s="323"/>
      <c r="F296" s="323"/>
      <c r="G296" s="323"/>
      <c r="H296" s="323"/>
      <c r="I296" s="323"/>
      <c r="J296" s="323"/>
      <c r="K296" s="323"/>
      <c r="L296" s="323"/>
      <c r="M296" s="323"/>
      <c r="N296" s="323"/>
      <c r="O296" s="323"/>
      <c r="P296" s="324"/>
    </row>
    <row r="297" spans="2:20" ht="20.100000000000001" customHeight="1"/>
    <row r="298" spans="2:20" s="17" customFormat="1" ht="20.100000000000001" customHeight="1" thickBot="1">
      <c r="B298" s="17" t="s">
        <v>155</v>
      </c>
      <c r="S298" s="18"/>
      <c r="T298" s="15"/>
    </row>
    <row r="299" spans="2:20" ht="20.100000000000001" customHeight="1">
      <c r="B299" s="311"/>
      <c r="C299" s="312"/>
      <c r="D299" s="312"/>
      <c r="E299" s="312"/>
      <c r="F299" s="312"/>
      <c r="G299" s="188" t="s">
        <v>147</v>
      </c>
      <c r="H299" s="186"/>
      <c r="I299" s="186"/>
      <c r="J299" s="186"/>
      <c r="K299" s="186"/>
      <c r="L299" s="186"/>
      <c r="M299" s="186"/>
      <c r="N299" s="186"/>
      <c r="O299" s="186"/>
      <c r="P299" s="330"/>
    </row>
    <row r="300" spans="2:20" ht="20.100000000000001" customHeight="1">
      <c r="B300" s="313"/>
      <c r="C300" s="314"/>
      <c r="D300" s="314"/>
      <c r="E300" s="314"/>
      <c r="F300" s="314"/>
      <c r="G300" s="331"/>
      <c r="H300" s="108"/>
      <c r="I300" s="109"/>
      <c r="J300" s="232" t="s">
        <v>148</v>
      </c>
      <c r="K300" s="140"/>
      <c r="L300" s="141"/>
      <c r="M300" s="232" t="s">
        <v>149</v>
      </c>
      <c r="N300" s="140"/>
      <c r="O300" s="140"/>
      <c r="P300" s="200"/>
    </row>
    <row r="301" spans="2:20" ht="20.100000000000001" customHeight="1">
      <c r="B301" s="152" t="s">
        <v>156</v>
      </c>
      <c r="C301" s="90"/>
      <c r="D301" s="90"/>
      <c r="E301" s="90"/>
      <c r="F301" s="90"/>
      <c r="G301" s="100" t="str">
        <f>IF(OR($J$301&lt;&gt;"",$M$301&lt;&gt;""),SUM($J$301,$M$301),"")</f>
        <v/>
      </c>
      <c r="H301" s="138"/>
      <c r="I301" s="101"/>
      <c r="J301" s="81"/>
      <c r="K301" s="81"/>
      <c r="L301" s="81"/>
      <c r="M301" s="81"/>
      <c r="N301" s="81"/>
      <c r="O301" s="82"/>
      <c r="P301" s="83"/>
    </row>
    <row r="302" spans="2:20" ht="20.100000000000001" customHeight="1">
      <c r="B302" s="152" t="s">
        <v>157</v>
      </c>
      <c r="C302" s="90"/>
      <c r="D302" s="90"/>
      <c r="E302" s="90"/>
      <c r="F302" s="90"/>
      <c r="G302" s="100" t="str">
        <f>IF(OR($J$302&lt;&gt;"",$M$302&lt;&gt;""),SUM($J$302,$M$302),"")</f>
        <v/>
      </c>
      <c r="H302" s="138"/>
      <c r="I302" s="101"/>
      <c r="J302" s="81"/>
      <c r="K302" s="81"/>
      <c r="L302" s="81"/>
      <c r="M302" s="81"/>
      <c r="N302" s="81"/>
      <c r="O302" s="82"/>
      <c r="P302" s="83"/>
    </row>
    <row r="303" spans="2:20" ht="20.100000000000001" customHeight="1">
      <c r="B303" s="152" t="s">
        <v>158</v>
      </c>
      <c r="C303" s="90"/>
      <c r="D303" s="90"/>
      <c r="E303" s="90"/>
      <c r="F303" s="90"/>
      <c r="G303" s="100" t="str">
        <f>IF(OR($J$303&lt;&gt;"",$M$303&lt;&gt;""),SUM($J$303,$M$303),"")</f>
        <v/>
      </c>
      <c r="H303" s="138"/>
      <c r="I303" s="101"/>
      <c r="J303" s="81"/>
      <c r="K303" s="81"/>
      <c r="L303" s="81"/>
      <c r="M303" s="81"/>
      <c r="N303" s="81"/>
      <c r="O303" s="82"/>
      <c r="P303" s="83"/>
    </row>
    <row r="304" spans="2:20" ht="20.100000000000001" customHeight="1">
      <c r="B304" s="152" t="s">
        <v>390</v>
      </c>
      <c r="C304" s="90"/>
      <c r="D304" s="90"/>
      <c r="E304" s="90"/>
      <c r="F304" s="90"/>
      <c r="G304" s="100" t="str">
        <f>IF(OR($J$304&lt;&gt;"",$M$304&lt;&gt;""),SUM($J$304,$M$304),"")</f>
        <v/>
      </c>
      <c r="H304" s="138"/>
      <c r="I304" s="101"/>
      <c r="J304" s="81"/>
      <c r="K304" s="81"/>
      <c r="L304" s="81"/>
      <c r="M304" s="81"/>
      <c r="N304" s="81"/>
      <c r="O304" s="82"/>
      <c r="P304" s="83"/>
    </row>
    <row r="305" spans="1:20" ht="20.100000000000001" customHeight="1" thickBot="1">
      <c r="B305" s="181" t="s">
        <v>159</v>
      </c>
      <c r="C305" s="182"/>
      <c r="D305" s="182"/>
      <c r="E305" s="182"/>
      <c r="F305" s="182"/>
      <c r="G305" s="325" t="str">
        <f>IF(OR($J$305&lt;&gt;"",$M$305&lt;&gt;""),SUM($J$305,$M$305),"")</f>
        <v/>
      </c>
      <c r="H305" s="326"/>
      <c r="I305" s="327"/>
      <c r="J305" s="328"/>
      <c r="K305" s="328"/>
      <c r="L305" s="328"/>
      <c r="M305" s="328"/>
      <c r="N305" s="328"/>
      <c r="O305" s="267"/>
      <c r="P305" s="329"/>
    </row>
    <row r="306" spans="1:20" ht="20.100000000000001" customHeight="1">
      <c r="G306" s="5"/>
      <c r="H306" s="5"/>
      <c r="I306" s="5"/>
    </row>
    <row r="307" spans="1:20" s="17" customFormat="1" ht="20.100000000000001" customHeight="1" thickBot="1">
      <c r="B307" s="17" t="s">
        <v>160</v>
      </c>
      <c r="S307" s="18"/>
      <c r="T307" s="15"/>
    </row>
    <row r="308" spans="1:20" ht="20.100000000000001" customHeight="1">
      <c r="B308" s="311"/>
      <c r="C308" s="312"/>
      <c r="D308" s="312"/>
      <c r="E308" s="312"/>
      <c r="F308" s="312"/>
      <c r="G308" s="188" t="s">
        <v>147</v>
      </c>
      <c r="H308" s="186"/>
      <c r="I308" s="186"/>
      <c r="J308" s="186"/>
      <c r="K308" s="186"/>
      <c r="L308" s="186"/>
      <c r="M308" s="186"/>
      <c r="N308" s="186"/>
      <c r="O308" s="186"/>
      <c r="P308" s="330"/>
    </row>
    <row r="309" spans="1:20" ht="20.100000000000001" customHeight="1">
      <c r="B309" s="313"/>
      <c r="C309" s="314"/>
      <c r="D309" s="314"/>
      <c r="E309" s="314"/>
      <c r="F309" s="314"/>
      <c r="G309" s="331"/>
      <c r="H309" s="108"/>
      <c r="I309" s="109"/>
      <c r="J309" s="232" t="s">
        <v>148</v>
      </c>
      <c r="K309" s="140"/>
      <c r="L309" s="141"/>
      <c r="M309" s="232" t="s">
        <v>149</v>
      </c>
      <c r="N309" s="140"/>
      <c r="O309" s="140"/>
      <c r="P309" s="200"/>
    </row>
    <row r="310" spans="1:20" ht="20.100000000000001" customHeight="1">
      <c r="B310" s="152" t="s">
        <v>161</v>
      </c>
      <c r="C310" s="90"/>
      <c r="D310" s="90"/>
      <c r="E310" s="90"/>
      <c r="F310" s="90"/>
      <c r="G310" s="100" t="str">
        <f>IF(OR($J$310&lt;&gt;"",$M$310&lt;&gt;""),SUM($J$310,$M$310),"")</f>
        <v/>
      </c>
      <c r="H310" s="138"/>
      <c r="I310" s="101"/>
      <c r="J310" s="81"/>
      <c r="K310" s="81"/>
      <c r="L310" s="81"/>
      <c r="M310" s="81"/>
      <c r="N310" s="81"/>
      <c r="O310" s="82"/>
      <c r="P310" s="83"/>
    </row>
    <row r="311" spans="1:20" ht="20.100000000000001" customHeight="1">
      <c r="B311" s="152" t="s">
        <v>162</v>
      </c>
      <c r="C311" s="90"/>
      <c r="D311" s="90"/>
      <c r="E311" s="90"/>
      <c r="F311" s="90"/>
      <c r="G311" s="100" t="str">
        <f>IF(OR($J$311&lt;&gt;"",$M$311&lt;&gt;""),SUM($J$311,$M$311),"")</f>
        <v/>
      </c>
      <c r="H311" s="138"/>
      <c r="I311" s="101"/>
      <c r="J311" s="81"/>
      <c r="K311" s="81"/>
      <c r="L311" s="81"/>
      <c r="M311" s="81"/>
      <c r="N311" s="81"/>
      <c r="O311" s="82"/>
      <c r="P311" s="83"/>
    </row>
    <row r="312" spans="1:20" ht="20.100000000000001" customHeight="1">
      <c r="B312" s="152" t="s">
        <v>163</v>
      </c>
      <c r="C312" s="90"/>
      <c r="D312" s="90"/>
      <c r="E312" s="90"/>
      <c r="F312" s="90"/>
      <c r="G312" s="100" t="str">
        <f>IF(OR($J$312&lt;&gt;"",$M$312&lt;&gt;""),SUM($J$312,$M$312),"")</f>
        <v/>
      </c>
      <c r="H312" s="138"/>
      <c r="I312" s="101"/>
      <c r="J312" s="81"/>
      <c r="K312" s="81"/>
      <c r="L312" s="81"/>
      <c r="M312" s="81"/>
      <c r="N312" s="81"/>
      <c r="O312" s="82"/>
      <c r="P312" s="83"/>
    </row>
    <row r="313" spans="1:20" ht="20.100000000000001" customHeight="1">
      <c r="B313" s="152" t="s">
        <v>164</v>
      </c>
      <c r="C313" s="90"/>
      <c r="D313" s="90"/>
      <c r="E313" s="90"/>
      <c r="F313" s="90"/>
      <c r="G313" s="100" t="str">
        <f>IF(OR($J$313&lt;&gt;"",$M$313&lt;&gt;""),SUM($J$313,$M$313),"")</f>
        <v/>
      </c>
      <c r="H313" s="138"/>
      <c r="I313" s="101"/>
      <c r="J313" s="81"/>
      <c r="K313" s="81"/>
      <c r="L313" s="81"/>
      <c r="M313" s="81"/>
      <c r="N313" s="81"/>
      <c r="O313" s="82"/>
      <c r="P313" s="83"/>
    </row>
    <row r="314" spans="1:20" ht="20.100000000000001" customHeight="1">
      <c r="B314" s="152" t="s">
        <v>165</v>
      </c>
      <c r="C314" s="90"/>
      <c r="D314" s="90"/>
      <c r="E314" s="90"/>
      <c r="F314" s="90"/>
      <c r="G314" s="100" t="str">
        <f>IF(OR($J$314&lt;&gt;"",$M$314&lt;&gt;""),SUM($J$314,$M$314),"")</f>
        <v/>
      </c>
      <c r="H314" s="138"/>
      <c r="I314" s="101"/>
      <c r="J314" s="81"/>
      <c r="K314" s="81"/>
      <c r="L314" s="81"/>
      <c r="M314" s="81"/>
      <c r="N314" s="81"/>
      <c r="O314" s="82"/>
      <c r="P314" s="83"/>
    </row>
    <row r="315" spans="1:20" ht="20.100000000000001" customHeight="1">
      <c r="B315" s="320" t="s">
        <v>166</v>
      </c>
      <c r="C315" s="193"/>
      <c r="D315" s="193"/>
      <c r="E315" s="193"/>
      <c r="F315" s="193"/>
      <c r="G315" s="100" t="str">
        <f>IF(OR($J$315&lt;&gt;"",$M$315&lt;&gt;""),SUM($J$315,$M$315),"")</f>
        <v/>
      </c>
      <c r="H315" s="138"/>
      <c r="I315" s="101"/>
      <c r="J315" s="81"/>
      <c r="K315" s="81"/>
      <c r="L315" s="81"/>
      <c r="M315" s="81"/>
      <c r="N315" s="81"/>
      <c r="O315" s="82"/>
      <c r="P315" s="83"/>
    </row>
    <row r="316" spans="1:20" ht="20.100000000000001" customHeight="1">
      <c r="A316" s="4"/>
      <c r="B316" s="140" t="s">
        <v>400</v>
      </c>
      <c r="C316" s="140"/>
      <c r="D316" s="140"/>
      <c r="E316" s="140"/>
      <c r="F316" s="141"/>
      <c r="G316" s="100" t="str">
        <f>IF(OR($J$316&lt;&gt;"",$M$316&lt;&gt;""),SUM($J$316,$M$316),"")</f>
        <v/>
      </c>
      <c r="H316" s="138"/>
      <c r="I316" s="101"/>
      <c r="J316" s="81"/>
      <c r="K316" s="81"/>
      <c r="L316" s="81"/>
      <c r="M316" s="81"/>
      <c r="N316" s="81"/>
      <c r="O316" s="82"/>
      <c r="P316" s="83"/>
    </row>
    <row r="317" spans="1:20" ht="20.100000000000001" customHeight="1" thickBot="1">
      <c r="A317" s="4"/>
      <c r="B317" s="300" t="s">
        <v>401</v>
      </c>
      <c r="C317" s="300"/>
      <c r="D317" s="300"/>
      <c r="E317" s="300"/>
      <c r="F317" s="301"/>
      <c r="G317" s="325" t="str">
        <f>IF(OR($J$317&lt;&gt;"",$M$317&lt;&gt;""),SUM($J$317,$M$317),"")</f>
        <v/>
      </c>
      <c r="H317" s="326"/>
      <c r="I317" s="327"/>
      <c r="J317" s="328"/>
      <c r="K317" s="328"/>
      <c r="L317" s="328"/>
      <c r="M317" s="328"/>
      <c r="N317" s="328"/>
      <c r="O317" s="267"/>
      <c r="P317" s="329"/>
    </row>
    <row r="318" spans="1:20" ht="20.100000000000001" customHeight="1">
      <c r="G318" s="5"/>
      <c r="H318" s="5"/>
      <c r="I318" s="5"/>
      <c r="J318" s="5"/>
      <c r="K318" s="5"/>
      <c r="L318" s="5"/>
      <c r="M318" s="5"/>
      <c r="N318" s="5"/>
      <c r="O318" s="5"/>
      <c r="P318" s="5"/>
    </row>
    <row r="319" spans="1:20" s="17" customFormat="1" ht="20.100000000000001" customHeight="1" thickBot="1">
      <c r="B319" s="17" t="s">
        <v>167</v>
      </c>
      <c r="S319" s="18"/>
      <c r="T319" s="15"/>
    </row>
    <row r="320" spans="1:20" ht="20.100000000000001" customHeight="1">
      <c r="B320" s="201" t="s">
        <v>440</v>
      </c>
      <c r="C320" s="202"/>
      <c r="D320" s="202"/>
      <c r="E320" s="203"/>
      <c r="F320" s="46" t="s">
        <v>478</v>
      </c>
      <c r="G320" s="29"/>
      <c r="H320" s="47" t="s">
        <v>486</v>
      </c>
      <c r="I320" s="29"/>
      <c r="J320" s="47" t="s">
        <v>487</v>
      </c>
      <c r="K320" s="48" t="s">
        <v>435</v>
      </c>
      <c r="L320" s="29"/>
      <c r="M320" s="47" t="s">
        <v>486</v>
      </c>
      <c r="N320" s="29"/>
      <c r="O320" s="47" t="s">
        <v>487</v>
      </c>
      <c r="P320" s="49" t="s">
        <v>489</v>
      </c>
    </row>
    <row r="321" spans="2:20" ht="20.100000000000001" customHeight="1">
      <c r="B321" s="313"/>
      <c r="C321" s="314"/>
      <c r="D321" s="314"/>
      <c r="E321" s="314"/>
      <c r="F321" s="132" t="s">
        <v>168</v>
      </c>
      <c r="G321" s="133"/>
      <c r="H321" s="133"/>
      <c r="I321" s="133"/>
      <c r="J321" s="231"/>
      <c r="K321" s="332" t="s">
        <v>169</v>
      </c>
      <c r="L321" s="333"/>
      <c r="M321" s="333"/>
      <c r="N321" s="333"/>
      <c r="O321" s="333"/>
      <c r="P321" s="334"/>
    </row>
    <row r="322" spans="2:20" ht="20.100000000000001" customHeight="1">
      <c r="B322" s="152" t="s">
        <v>139</v>
      </c>
      <c r="C322" s="90"/>
      <c r="D322" s="90"/>
      <c r="E322" s="90"/>
      <c r="F322" s="82"/>
      <c r="G322" s="98"/>
      <c r="H322" s="98"/>
      <c r="I322" s="98"/>
      <c r="J322" s="50" t="s">
        <v>477</v>
      </c>
      <c r="K322" s="82"/>
      <c r="L322" s="98"/>
      <c r="M322" s="98"/>
      <c r="N322" s="98"/>
      <c r="O322" s="98"/>
      <c r="P322" s="37" t="s">
        <v>477</v>
      </c>
    </row>
    <row r="323" spans="2:20" ht="20.100000000000001" customHeight="1" thickBot="1">
      <c r="B323" s="181" t="s">
        <v>138</v>
      </c>
      <c r="C323" s="182"/>
      <c r="D323" s="182"/>
      <c r="E323" s="182"/>
      <c r="F323" s="267"/>
      <c r="G323" s="268"/>
      <c r="H323" s="268"/>
      <c r="I323" s="268"/>
      <c r="J323" s="51" t="s">
        <v>477</v>
      </c>
      <c r="K323" s="267"/>
      <c r="L323" s="268"/>
      <c r="M323" s="268"/>
      <c r="N323" s="268"/>
      <c r="O323" s="268"/>
      <c r="P323" s="38" t="s">
        <v>477</v>
      </c>
    </row>
    <row r="324" spans="2:20" ht="20.100000000000001" customHeight="1"/>
    <row r="325" spans="2:20" s="17" customFormat="1" ht="20.100000000000001" customHeight="1" thickBot="1">
      <c r="B325" s="17" t="s">
        <v>170</v>
      </c>
      <c r="S325" s="18"/>
      <c r="T325" s="15"/>
    </row>
    <row r="326" spans="2:20" ht="20.100000000000001" customHeight="1">
      <c r="B326" s="282" t="s">
        <v>171</v>
      </c>
      <c r="C326" s="186"/>
      <c r="D326" s="186"/>
      <c r="E326" s="187"/>
      <c r="F326" s="315" t="s">
        <v>391</v>
      </c>
      <c r="G326" s="283"/>
      <c r="H326" s="283"/>
      <c r="I326" s="283"/>
      <c r="J326" s="283"/>
      <c r="K326" s="284"/>
      <c r="L326" s="339"/>
      <c r="M326" s="340"/>
      <c r="N326" s="340"/>
      <c r="O326" s="340"/>
      <c r="P326" s="341"/>
    </row>
    <row r="327" spans="2:20" ht="20.100000000000001" customHeight="1">
      <c r="B327" s="135"/>
      <c r="C327" s="136"/>
      <c r="D327" s="136"/>
      <c r="E327" s="137"/>
      <c r="F327" s="251"/>
      <c r="G327" s="252"/>
      <c r="H327" s="252"/>
      <c r="I327" s="252"/>
      <c r="J327" s="252"/>
      <c r="K327" s="249"/>
      <c r="L327" s="342"/>
      <c r="M327" s="343"/>
      <c r="N327" s="343"/>
      <c r="O327" s="343"/>
      <c r="P327" s="344"/>
    </row>
    <row r="328" spans="2:20" ht="20.100000000000001" customHeight="1">
      <c r="B328" s="135"/>
      <c r="C328" s="136"/>
      <c r="D328" s="136"/>
      <c r="E328" s="137"/>
      <c r="F328" s="237" t="s">
        <v>173</v>
      </c>
      <c r="G328" s="220"/>
      <c r="H328" s="220"/>
      <c r="I328" s="220"/>
      <c r="J328" s="220"/>
      <c r="K328" s="221"/>
      <c r="L328" s="240"/>
      <c r="M328" s="253"/>
      <c r="N328" s="253"/>
      <c r="O328" s="253"/>
      <c r="P328" s="336" t="s">
        <v>437</v>
      </c>
    </row>
    <row r="329" spans="2:20" ht="20.100000000000001" customHeight="1">
      <c r="B329" s="135"/>
      <c r="C329" s="136"/>
      <c r="D329" s="136"/>
      <c r="E329" s="137"/>
      <c r="F329" s="257"/>
      <c r="G329" s="223"/>
      <c r="H329" s="223"/>
      <c r="I329" s="223"/>
      <c r="J329" s="223"/>
      <c r="K329" s="224"/>
      <c r="L329" s="258"/>
      <c r="M329" s="335"/>
      <c r="N329" s="335"/>
      <c r="O329" s="335"/>
      <c r="P329" s="337"/>
    </row>
    <row r="330" spans="2:20" ht="20.100000000000001" customHeight="1">
      <c r="B330" s="131"/>
      <c r="C330" s="118"/>
      <c r="D330" s="118"/>
      <c r="E330" s="119"/>
      <c r="F330" s="251"/>
      <c r="G330" s="252"/>
      <c r="H330" s="252"/>
      <c r="I330" s="252"/>
      <c r="J330" s="252"/>
      <c r="K330" s="249"/>
      <c r="L330" s="241"/>
      <c r="M330" s="255"/>
      <c r="N330" s="255"/>
      <c r="O330" s="255"/>
      <c r="P330" s="338"/>
    </row>
    <row r="331" spans="2:20" ht="20.100000000000001" customHeight="1">
      <c r="B331" s="139" t="s">
        <v>2446</v>
      </c>
      <c r="C331" s="140"/>
      <c r="D331" s="140"/>
      <c r="E331" s="140"/>
      <c r="F331" s="140"/>
      <c r="G331" s="140"/>
      <c r="H331" s="140"/>
      <c r="I331" s="140"/>
      <c r="J331" s="140"/>
      <c r="K331" s="140"/>
      <c r="L331" s="140"/>
      <c r="M331" s="140"/>
      <c r="N331" s="140"/>
      <c r="O331" s="140"/>
      <c r="P331" s="200"/>
    </row>
    <row r="332" spans="2:20" ht="20.100000000000001" customHeight="1">
      <c r="B332" s="219" t="s">
        <v>172</v>
      </c>
      <c r="C332" s="220"/>
      <c r="D332" s="220"/>
      <c r="E332" s="220"/>
      <c r="F332" s="221"/>
      <c r="G332" s="232" t="s">
        <v>174</v>
      </c>
      <c r="H332" s="140"/>
      <c r="I332" s="140"/>
      <c r="J332" s="141"/>
      <c r="K332" s="82"/>
      <c r="L332" s="98"/>
      <c r="M332" s="98"/>
      <c r="N332" s="98"/>
      <c r="O332" s="98"/>
      <c r="P332" s="37" t="s">
        <v>479</v>
      </c>
    </row>
    <row r="333" spans="2:20" ht="60" customHeight="1">
      <c r="B333" s="222"/>
      <c r="C333" s="223"/>
      <c r="D333" s="223"/>
      <c r="E333" s="223"/>
      <c r="F333" s="224"/>
      <c r="G333" s="232" t="s">
        <v>175</v>
      </c>
      <c r="H333" s="140"/>
      <c r="I333" s="140"/>
      <c r="J333" s="141"/>
      <c r="K333" s="91"/>
      <c r="L333" s="92"/>
      <c r="M333" s="92"/>
      <c r="N333" s="92"/>
      <c r="O333" s="92"/>
      <c r="P333" s="94"/>
    </row>
    <row r="334" spans="2:20" ht="60" customHeight="1">
      <c r="B334" s="222"/>
      <c r="C334" s="223"/>
      <c r="D334" s="223"/>
      <c r="E334" s="223"/>
      <c r="F334" s="224"/>
      <c r="G334" s="232" t="s">
        <v>398</v>
      </c>
      <c r="H334" s="140"/>
      <c r="I334" s="140"/>
      <c r="J334" s="141"/>
      <c r="K334" s="91"/>
      <c r="L334" s="92"/>
      <c r="M334" s="92"/>
      <c r="N334" s="92"/>
      <c r="O334" s="92"/>
      <c r="P334" s="94"/>
    </row>
    <row r="335" spans="2:20" ht="60" customHeight="1" thickBot="1">
      <c r="B335" s="225"/>
      <c r="C335" s="226"/>
      <c r="D335" s="226"/>
      <c r="E335" s="226"/>
      <c r="F335" s="227"/>
      <c r="G335" s="183" t="s">
        <v>176</v>
      </c>
      <c r="H335" s="300"/>
      <c r="I335" s="300"/>
      <c r="J335" s="301"/>
      <c r="K335" s="259"/>
      <c r="L335" s="260"/>
      <c r="M335" s="260"/>
      <c r="N335" s="260"/>
      <c r="O335" s="260"/>
      <c r="P335" s="262"/>
    </row>
    <row r="336" spans="2:20" ht="20.100000000000001" customHeight="1"/>
    <row r="337" spans="2:20" s="17" customFormat="1" ht="20.100000000000001" customHeight="1" thickBot="1">
      <c r="B337" s="17" t="s">
        <v>177</v>
      </c>
      <c r="S337" s="18"/>
      <c r="T337" s="15"/>
    </row>
    <row r="338" spans="2:20" ht="20.100000000000001" customHeight="1">
      <c r="B338" s="185" t="s">
        <v>135</v>
      </c>
      <c r="C338" s="186"/>
      <c r="D338" s="186"/>
      <c r="E338" s="186"/>
      <c r="F338" s="187"/>
      <c r="G338" s="214" t="s">
        <v>178</v>
      </c>
      <c r="H338" s="202"/>
      <c r="I338" s="202"/>
      <c r="J338" s="202"/>
      <c r="K338" s="203"/>
      <c r="L338" s="146" t="s">
        <v>2550</v>
      </c>
      <c r="M338" s="147"/>
      <c r="N338" s="147"/>
      <c r="O338" s="147"/>
      <c r="P338" s="148"/>
    </row>
    <row r="339" spans="2:20" ht="20.100000000000001" customHeight="1">
      <c r="B339" s="135"/>
      <c r="C339" s="136"/>
      <c r="D339" s="136"/>
      <c r="E339" s="136"/>
      <c r="F339" s="137"/>
      <c r="G339" s="237" t="s">
        <v>441</v>
      </c>
      <c r="H339" s="221"/>
      <c r="I339" s="82" t="s">
        <v>2549</v>
      </c>
      <c r="J339" s="98"/>
      <c r="K339" s="98"/>
      <c r="L339" s="98"/>
      <c r="M339" s="98"/>
      <c r="N339" s="98"/>
      <c r="O339" s="98"/>
      <c r="P339" s="99"/>
    </row>
    <row r="340" spans="2:20" ht="20.100000000000001" customHeight="1">
      <c r="B340" s="135"/>
      <c r="C340" s="136"/>
      <c r="D340" s="136"/>
      <c r="E340" s="136"/>
      <c r="F340" s="137"/>
      <c r="G340" s="257"/>
      <c r="H340" s="224"/>
      <c r="I340" s="75" t="s">
        <v>434</v>
      </c>
      <c r="J340" s="76"/>
      <c r="K340" s="76"/>
      <c r="L340" s="76"/>
      <c r="M340" s="76"/>
      <c r="N340" s="76"/>
      <c r="O340" s="76"/>
      <c r="P340" s="77"/>
    </row>
    <row r="341" spans="2:20" ht="80.099999999999994" customHeight="1">
      <c r="B341" s="131"/>
      <c r="C341" s="118"/>
      <c r="D341" s="118"/>
      <c r="E341" s="118"/>
      <c r="F341" s="119"/>
      <c r="G341" s="251"/>
      <c r="H341" s="249"/>
      <c r="I341" s="41"/>
      <c r="J341" s="90" t="s">
        <v>179</v>
      </c>
      <c r="K341" s="90"/>
      <c r="L341" s="90"/>
      <c r="M341" s="87"/>
      <c r="N341" s="102"/>
      <c r="O341" s="102"/>
      <c r="P341" s="103"/>
    </row>
    <row r="342" spans="2:20" ht="20.100000000000001" customHeight="1">
      <c r="B342" s="130"/>
      <c r="C342" s="76"/>
      <c r="D342" s="76"/>
      <c r="E342" s="76"/>
      <c r="F342" s="116"/>
      <c r="G342" s="345" t="s">
        <v>139</v>
      </c>
      <c r="H342" s="345"/>
      <c r="I342" s="345" t="s">
        <v>138</v>
      </c>
      <c r="J342" s="345"/>
      <c r="K342" s="345" t="s">
        <v>136</v>
      </c>
      <c r="L342" s="345"/>
      <c r="M342" s="345" t="s">
        <v>140</v>
      </c>
      <c r="N342" s="345"/>
      <c r="O342" s="332" t="s">
        <v>141</v>
      </c>
      <c r="P342" s="334"/>
    </row>
    <row r="343" spans="2:20" ht="20.100000000000001" customHeight="1">
      <c r="B343" s="131"/>
      <c r="C343" s="118"/>
      <c r="D343" s="118"/>
      <c r="E343" s="118"/>
      <c r="F343" s="119"/>
      <c r="G343" s="52" t="s">
        <v>566</v>
      </c>
      <c r="H343" s="52" t="s">
        <v>149</v>
      </c>
      <c r="I343" s="52" t="s">
        <v>148</v>
      </c>
      <c r="J343" s="52" t="s">
        <v>149</v>
      </c>
      <c r="K343" s="52" t="s">
        <v>148</v>
      </c>
      <c r="L343" s="52" t="s">
        <v>149</v>
      </c>
      <c r="M343" s="52" t="s">
        <v>148</v>
      </c>
      <c r="N343" s="52" t="s">
        <v>149</v>
      </c>
      <c r="O343" s="52" t="s">
        <v>148</v>
      </c>
      <c r="P343" s="53" t="s">
        <v>149</v>
      </c>
    </row>
    <row r="344" spans="2:20" ht="20.100000000000001" customHeight="1">
      <c r="B344" s="219" t="s">
        <v>180</v>
      </c>
      <c r="C344" s="220"/>
      <c r="D344" s="220"/>
      <c r="E344" s="220"/>
      <c r="F344" s="221"/>
      <c r="G344" s="28"/>
      <c r="H344" s="28"/>
      <c r="I344" s="28"/>
      <c r="J344" s="28"/>
      <c r="K344" s="28"/>
      <c r="L344" s="28"/>
      <c r="M344" s="28"/>
      <c r="N344" s="28"/>
      <c r="O344" s="28"/>
      <c r="P344" s="28"/>
      <c r="Q344" s="12"/>
    </row>
    <row r="345" spans="2:20" ht="20.100000000000001" customHeight="1">
      <c r="B345" s="219" t="s">
        <v>181</v>
      </c>
      <c r="C345" s="220"/>
      <c r="D345" s="220"/>
      <c r="E345" s="220"/>
      <c r="F345" s="221"/>
      <c r="G345" s="28"/>
      <c r="H345" s="28"/>
      <c r="I345" s="28"/>
      <c r="J345" s="28"/>
      <c r="K345" s="28"/>
      <c r="L345" s="28"/>
      <c r="M345" s="28"/>
      <c r="N345" s="28"/>
      <c r="O345" s="28"/>
      <c r="P345" s="28"/>
      <c r="Q345" s="12"/>
    </row>
    <row r="346" spans="2:20" ht="20.100000000000001" customHeight="1">
      <c r="B346" s="348" t="s">
        <v>182</v>
      </c>
      <c r="C346" s="349"/>
      <c r="D346" s="232" t="s">
        <v>183</v>
      </c>
      <c r="E346" s="140"/>
      <c r="F346" s="141"/>
      <c r="G346" s="28"/>
      <c r="H346" s="28"/>
      <c r="I346" s="28"/>
      <c r="J346" s="28"/>
      <c r="K346" s="28"/>
      <c r="L346" s="28"/>
      <c r="M346" s="28"/>
      <c r="N346" s="28"/>
      <c r="O346" s="28"/>
      <c r="P346" s="28"/>
      <c r="Q346" s="12"/>
    </row>
    <row r="347" spans="2:20" ht="20.100000000000001" customHeight="1">
      <c r="B347" s="350"/>
      <c r="C347" s="351"/>
      <c r="D347" s="237" t="s">
        <v>184</v>
      </c>
      <c r="E347" s="220"/>
      <c r="F347" s="221"/>
      <c r="G347" s="346"/>
      <c r="H347" s="346"/>
      <c r="I347" s="346"/>
      <c r="J347" s="346"/>
      <c r="K347" s="346"/>
      <c r="L347" s="346"/>
      <c r="M347" s="346"/>
      <c r="N347" s="346"/>
      <c r="O347" s="346"/>
      <c r="P347" s="346"/>
      <c r="Q347" s="12"/>
    </row>
    <row r="348" spans="2:20" ht="20.100000000000001" customHeight="1">
      <c r="B348" s="350"/>
      <c r="C348" s="351"/>
      <c r="D348" s="251"/>
      <c r="E348" s="252"/>
      <c r="F348" s="249"/>
      <c r="G348" s="347"/>
      <c r="H348" s="347"/>
      <c r="I348" s="347"/>
      <c r="J348" s="347"/>
      <c r="K348" s="347"/>
      <c r="L348" s="347"/>
      <c r="M348" s="347"/>
      <c r="N348" s="347"/>
      <c r="O348" s="347"/>
      <c r="P348" s="347"/>
      <c r="Q348" s="12"/>
    </row>
    <row r="349" spans="2:20" ht="20.100000000000001" customHeight="1">
      <c r="B349" s="350"/>
      <c r="C349" s="351"/>
      <c r="D349" s="237" t="s">
        <v>185</v>
      </c>
      <c r="E349" s="220"/>
      <c r="F349" s="221"/>
      <c r="G349" s="346"/>
      <c r="H349" s="346"/>
      <c r="I349" s="346"/>
      <c r="J349" s="346"/>
      <c r="K349" s="346"/>
      <c r="L349" s="346"/>
      <c r="M349" s="346"/>
      <c r="N349" s="346"/>
      <c r="O349" s="346"/>
      <c r="P349" s="346"/>
      <c r="Q349" s="12"/>
    </row>
    <row r="350" spans="2:20" ht="20.100000000000001" customHeight="1">
      <c r="B350" s="350"/>
      <c r="C350" s="351"/>
      <c r="D350" s="251"/>
      <c r="E350" s="252"/>
      <c r="F350" s="249"/>
      <c r="G350" s="347"/>
      <c r="H350" s="347"/>
      <c r="I350" s="347"/>
      <c r="J350" s="347"/>
      <c r="K350" s="347"/>
      <c r="L350" s="347"/>
      <c r="M350" s="347"/>
      <c r="N350" s="347"/>
      <c r="O350" s="347"/>
      <c r="P350" s="347"/>
      <c r="Q350" s="12"/>
    </row>
    <row r="351" spans="2:20" ht="20.100000000000001" customHeight="1">
      <c r="B351" s="350"/>
      <c r="C351" s="351"/>
      <c r="D351" s="237" t="s">
        <v>186</v>
      </c>
      <c r="E351" s="220"/>
      <c r="F351" s="221"/>
      <c r="G351" s="346"/>
      <c r="H351" s="346"/>
      <c r="I351" s="346"/>
      <c r="J351" s="346"/>
      <c r="K351" s="346"/>
      <c r="L351" s="346"/>
      <c r="M351" s="346"/>
      <c r="N351" s="346"/>
      <c r="O351" s="346"/>
      <c r="P351" s="346"/>
      <c r="Q351" s="12"/>
    </row>
    <row r="352" spans="2:20" ht="20.100000000000001" customHeight="1">
      <c r="B352" s="350"/>
      <c r="C352" s="351"/>
      <c r="D352" s="251"/>
      <c r="E352" s="252"/>
      <c r="F352" s="249"/>
      <c r="G352" s="347"/>
      <c r="H352" s="347"/>
      <c r="I352" s="347"/>
      <c r="J352" s="347"/>
      <c r="K352" s="347"/>
      <c r="L352" s="347"/>
      <c r="M352" s="347"/>
      <c r="N352" s="347"/>
      <c r="O352" s="347"/>
      <c r="P352" s="347"/>
      <c r="Q352" s="12"/>
    </row>
    <row r="353" spans="1:20" ht="20.100000000000001" customHeight="1">
      <c r="B353" s="352"/>
      <c r="C353" s="353"/>
      <c r="D353" s="232" t="s">
        <v>187</v>
      </c>
      <c r="E353" s="140"/>
      <c r="F353" s="141"/>
      <c r="G353" s="28"/>
      <c r="H353" s="28"/>
      <c r="I353" s="28"/>
      <c r="J353" s="28"/>
      <c r="K353" s="28"/>
      <c r="L353" s="28"/>
      <c r="M353" s="28"/>
      <c r="N353" s="28"/>
      <c r="O353" s="28"/>
      <c r="P353" s="28"/>
      <c r="Q353" s="12"/>
    </row>
    <row r="354" spans="1:20" ht="20.100000000000001" customHeight="1" thickBot="1">
      <c r="B354" s="181" t="s">
        <v>188</v>
      </c>
      <c r="C354" s="182"/>
      <c r="D354" s="182"/>
      <c r="E354" s="182"/>
      <c r="F354" s="182"/>
      <c r="G354" s="182"/>
      <c r="H354" s="267" t="s">
        <v>2550</v>
      </c>
      <c r="I354" s="268"/>
      <c r="J354" s="268"/>
      <c r="K354" s="268"/>
      <c r="L354" s="268"/>
      <c r="M354" s="268"/>
      <c r="N354" s="268"/>
      <c r="O354" s="268"/>
      <c r="P354" s="269"/>
    </row>
    <row r="355" spans="1:20" ht="20.100000000000001" customHeight="1"/>
    <row r="356" spans="1:20" s="17" customFormat="1" ht="20.100000000000001" customHeight="1">
      <c r="A356" s="17">
        <v>6</v>
      </c>
      <c r="B356" s="17" t="s">
        <v>189</v>
      </c>
      <c r="S356" s="18"/>
      <c r="T356" s="15"/>
    </row>
    <row r="357" spans="1:20" s="17" customFormat="1" ht="20.100000000000001" customHeight="1" thickBot="1">
      <c r="B357" s="17" t="s">
        <v>190</v>
      </c>
      <c r="S357" s="18"/>
      <c r="T357" s="15"/>
    </row>
    <row r="358" spans="1:20" ht="20.100000000000001" customHeight="1">
      <c r="B358" s="279" t="s">
        <v>191</v>
      </c>
      <c r="C358" s="213"/>
      <c r="D358" s="213"/>
      <c r="E358" s="213"/>
      <c r="F358" s="358" t="s">
        <v>2569</v>
      </c>
      <c r="G358" s="359"/>
      <c r="H358" s="359"/>
      <c r="I358" s="359"/>
      <c r="J358" s="359"/>
      <c r="K358" s="359"/>
      <c r="L358" s="359"/>
      <c r="M358" s="359"/>
      <c r="N358" s="359"/>
      <c r="O358" s="359"/>
      <c r="P358" s="360"/>
      <c r="S358" s="164" t="str">
        <f>IF(F358="","未記入","")</f>
        <v/>
      </c>
      <c r="T358" s="164"/>
    </row>
    <row r="359" spans="1:20" ht="20.100000000000001" customHeight="1">
      <c r="B359" s="152"/>
      <c r="C359" s="90"/>
      <c r="D359" s="90"/>
      <c r="E359" s="90"/>
      <c r="F359" s="241"/>
      <c r="G359" s="255"/>
      <c r="H359" s="255"/>
      <c r="I359" s="255"/>
      <c r="J359" s="255"/>
      <c r="K359" s="255"/>
      <c r="L359" s="255"/>
      <c r="M359" s="255"/>
      <c r="N359" s="255"/>
      <c r="O359" s="255"/>
      <c r="P359" s="256"/>
      <c r="S359" s="164"/>
      <c r="T359" s="164"/>
    </row>
    <row r="360" spans="1:20" ht="20.100000000000001" customHeight="1">
      <c r="B360" s="306" t="s">
        <v>192</v>
      </c>
      <c r="C360" s="90"/>
      <c r="D360" s="90"/>
      <c r="E360" s="90"/>
      <c r="F360" s="82" t="s">
        <v>2570</v>
      </c>
      <c r="G360" s="98"/>
      <c r="H360" s="98"/>
      <c r="I360" s="98"/>
      <c r="J360" s="98"/>
      <c r="K360" s="98"/>
      <c r="L360" s="98"/>
      <c r="M360" s="98"/>
      <c r="N360" s="98"/>
      <c r="O360" s="98"/>
      <c r="P360" s="99"/>
      <c r="S360" s="15" t="str">
        <f>IF(F360="","未記入","")</f>
        <v/>
      </c>
    </row>
    <row r="361" spans="1:20" ht="20.100000000000001" customHeight="1">
      <c r="B361" s="152"/>
      <c r="C361" s="90"/>
      <c r="D361" s="90"/>
      <c r="E361" s="90"/>
      <c r="F361" s="75" t="s">
        <v>442</v>
      </c>
      <c r="G361" s="76"/>
      <c r="H361" s="76"/>
      <c r="I361" s="76"/>
      <c r="J361" s="76"/>
      <c r="K361" s="76"/>
      <c r="L361" s="76"/>
      <c r="M361" s="76"/>
      <c r="N361" s="76"/>
      <c r="O361" s="76"/>
      <c r="P361" s="77"/>
    </row>
    <row r="362" spans="1:20" ht="20.100000000000001" customHeight="1">
      <c r="B362" s="152"/>
      <c r="C362" s="90"/>
      <c r="D362" s="90"/>
      <c r="E362" s="90"/>
      <c r="F362" s="354"/>
      <c r="G362" s="14"/>
      <c r="H362" s="286" t="s">
        <v>461</v>
      </c>
      <c r="I362" s="140"/>
      <c r="J362" s="140"/>
      <c r="K362" s="140"/>
      <c r="L362" s="140"/>
      <c r="M362" s="140"/>
      <c r="N362" s="140"/>
      <c r="O362" s="140"/>
      <c r="P362" s="200"/>
      <c r="S362" s="15" t="str">
        <f>IF($F$360=MST!$CF$7,IF(AND($G$362="",$G$363="",$G$364=""),"未記入",""),"")</f>
        <v/>
      </c>
    </row>
    <row r="363" spans="1:20" ht="20.100000000000001" customHeight="1">
      <c r="B363" s="152"/>
      <c r="C363" s="90"/>
      <c r="D363" s="90"/>
      <c r="E363" s="90"/>
      <c r="F363" s="354"/>
      <c r="G363" s="14"/>
      <c r="H363" s="356" t="s">
        <v>462</v>
      </c>
      <c r="I363" s="246"/>
      <c r="J363" s="246"/>
      <c r="K363" s="246"/>
      <c r="L363" s="246"/>
      <c r="M363" s="246"/>
      <c r="N363" s="246"/>
      <c r="O363" s="246"/>
      <c r="P363" s="357"/>
      <c r="S363" s="15" t="str">
        <f>IF($F$360=MST!$CF$7,IF(AND($G$362="",$G$363="",$G$364=""),"未記入",""),"")</f>
        <v/>
      </c>
    </row>
    <row r="364" spans="1:20" ht="20.100000000000001" customHeight="1">
      <c r="B364" s="152"/>
      <c r="C364" s="90"/>
      <c r="D364" s="90"/>
      <c r="E364" s="90"/>
      <c r="F364" s="355"/>
      <c r="G364" s="14"/>
      <c r="H364" s="286" t="s">
        <v>463</v>
      </c>
      <c r="I364" s="140"/>
      <c r="J364" s="140"/>
      <c r="K364" s="140"/>
      <c r="L364" s="140"/>
      <c r="M364" s="140"/>
      <c r="N364" s="140"/>
      <c r="O364" s="140"/>
      <c r="P364" s="200"/>
      <c r="S364" s="15" t="str">
        <f>IF($F$360=MST!$CF$7,IF(AND($G$362="",$G$363="",$G$364=""),"未記入",""),"")</f>
        <v/>
      </c>
    </row>
    <row r="365" spans="1:20" ht="20.100000000000001" customHeight="1">
      <c r="B365" s="305" t="s">
        <v>193</v>
      </c>
      <c r="C365" s="297"/>
      <c r="D365" s="297"/>
      <c r="E365" s="297"/>
      <c r="F365" s="82" t="s">
        <v>2549</v>
      </c>
      <c r="G365" s="98"/>
      <c r="H365" s="98"/>
      <c r="I365" s="98"/>
      <c r="J365" s="98"/>
      <c r="K365" s="98"/>
      <c r="L365" s="98"/>
      <c r="M365" s="98"/>
      <c r="N365" s="98"/>
      <c r="O365" s="98"/>
      <c r="P365" s="99"/>
      <c r="S365" s="15" t="str">
        <f>IF(F365="","未記入","")</f>
        <v/>
      </c>
    </row>
    <row r="366" spans="1:20" ht="20.100000000000001" customHeight="1">
      <c r="B366" s="305" t="s">
        <v>194</v>
      </c>
      <c r="C366" s="297"/>
      <c r="D366" s="297"/>
      <c r="E366" s="297"/>
      <c r="F366" s="82" t="s">
        <v>2549</v>
      </c>
      <c r="G366" s="98"/>
      <c r="H366" s="98"/>
      <c r="I366" s="98"/>
      <c r="J366" s="98"/>
      <c r="K366" s="98"/>
      <c r="L366" s="98"/>
      <c r="M366" s="98"/>
      <c r="N366" s="98"/>
      <c r="O366" s="98"/>
      <c r="P366" s="99"/>
      <c r="S366" s="15" t="str">
        <f>IF(F366="","未記入","")</f>
        <v/>
      </c>
    </row>
    <row r="367" spans="1:20" ht="20.100000000000001" customHeight="1">
      <c r="B367" s="219" t="s">
        <v>195</v>
      </c>
      <c r="C367" s="220"/>
      <c r="D367" s="220"/>
      <c r="E367" s="221"/>
      <c r="F367" s="82" t="s">
        <v>2571</v>
      </c>
      <c r="G367" s="98"/>
      <c r="H367" s="98"/>
      <c r="I367" s="98"/>
      <c r="J367" s="98"/>
      <c r="K367" s="98"/>
      <c r="L367" s="98"/>
      <c r="M367" s="98"/>
      <c r="N367" s="98"/>
      <c r="O367" s="98"/>
      <c r="P367" s="99"/>
      <c r="S367" s="15" t="str">
        <f>IF(F367="","未記入","")</f>
        <v/>
      </c>
    </row>
    <row r="368" spans="1:20" ht="20.100000000000001" customHeight="1">
      <c r="B368" s="222"/>
      <c r="C368" s="223"/>
      <c r="D368" s="223"/>
      <c r="E368" s="224"/>
      <c r="F368" s="368" t="s">
        <v>443</v>
      </c>
      <c r="G368" s="369"/>
      <c r="H368" s="369"/>
      <c r="I368" s="369"/>
      <c r="J368" s="369"/>
      <c r="K368" s="369"/>
      <c r="L368" s="369"/>
      <c r="M368" s="369"/>
      <c r="N368" s="369"/>
      <c r="O368" s="369"/>
      <c r="P368" s="370"/>
    </row>
    <row r="369" spans="2:20" ht="20.100000000000001" customHeight="1">
      <c r="B369" s="248"/>
      <c r="C369" s="252"/>
      <c r="D369" s="252"/>
      <c r="E369" s="249"/>
      <c r="F369" s="54"/>
      <c r="G369" s="371" t="s">
        <v>445</v>
      </c>
      <c r="H369" s="372"/>
      <c r="I369" s="372"/>
      <c r="J369" s="98"/>
      <c r="K369" s="98"/>
      <c r="L369" s="98"/>
      <c r="M369" s="140" t="s">
        <v>444</v>
      </c>
      <c r="N369" s="140"/>
      <c r="O369" s="140"/>
      <c r="P369" s="200"/>
      <c r="S369" s="15" t="str">
        <f>IF(F367=MST!CI6,IF(J369="","未記入",""),"")</f>
        <v/>
      </c>
    </row>
    <row r="370" spans="2:20" ht="120" customHeight="1">
      <c r="B370" s="306" t="s">
        <v>196</v>
      </c>
      <c r="C370" s="90"/>
      <c r="D370" s="90" t="s">
        <v>197</v>
      </c>
      <c r="E370" s="90"/>
      <c r="F370" s="87"/>
      <c r="G370" s="88"/>
      <c r="H370" s="88"/>
      <c r="I370" s="88"/>
      <c r="J370" s="88"/>
      <c r="K370" s="88"/>
      <c r="L370" s="88"/>
      <c r="M370" s="88"/>
      <c r="N370" s="88"/>
      <c r="O370" s="88"/>
      <c r="P370" s="89"/>
      <c r="S370" s="15" t="str">
        <f>IF($F$370="","未記入","")</f>
        <v>未記入</v>
      </c>
    </row>
    <row r="371" spans="2:20" ht="120" customHeight="1" thickBot="1">
      <c r="B371" s="181"/>
      <c r="C371" s="182"/>
      <c r="D371" s="182" t="s">
        <v>198</v>
      </c>
      <c r="E371" s="182"/>
      <c r="F371" s="302"/>
      <c r="G371" s="309"/>
      <c r="H371" s="309"/>
      <c r="I371" s="309"/>
      <c r="J371" s="309"/>
      <c r="K371" s="309"/>
      <c r="L371" s="309"/>
      <c r="M371" s="309"/>
      <c r="N371" s="309"/>
      <c r="O371" s="309"/>
      <c r="P371" s="310"/>
      <c r="S371" s="15" t="str">
        <f>IF(F371="","未記入","")</f>
        <v>未記入</v>
      </c>
    </row>
    <row r="372" spans="2:20" ht="20.100000000000001" customHeight="1"/>
    <row r="373" spans="2:20" s="17" customFormat="1" ht="20.100000000000001" customHeight="1" thickBot="1">
      <c r="B373" s="17" t="s">
        <v>199</v>
      </c>
      <c r="S373" s="18"/>
      <c r="T373" s="15"/>
    </row>
    <row r="374" spans="2:20" ht="20.100000000000001" customHeight="1">
      <c r="B374" s="361"/>
      <c r="C374" s="362"/>
      <c r="D374" s="362"/>
      <c r="E374" s="362"/>
      <c r="F374" s="362"/>
      <c r="G374" s="362"/>
      <c r="H374" s="363"/>
      <c r="I374" s="364" t="s">
        <v>200</v>
      </c>
      <c r="J374" s="365"/>
      <c r="K374" s="365"/>
      <c r="L374" s="366"/>
      <c r="M374" s="364" t="s">
        <v>201</v>
      </c>
      <c r="N374" s="365"/>
      <c r="O374" s="365"/>
      <c r="P374" s="367"/>
    </row>
    <row r="375" spans="2:20" ht="20.100000000000001" customHeight="1">
      <c r="B375" s="152" t="s">
        <v>202</v>
      </c>
      <c r="C375" s="90"/>
      <c r="D375" s="90"/>
      <c r="E375" s="232" t="s">
        <v>209</v>
      </c>
      <c r="F375" s="140"/>
      <c r="G375" s="140"/>
      <c r="H375" s="141"/>
      <c r="I375" s="81" t="s">
        <v>2572</v>
      </c>
      <c r="J375" s="81"/>
      <c r="K375" s="81"/>
      <c r="L375" s="81"/>
      <c r="M375" s="82" t="s">
        <v>2573</v>
      </c>
      <c r="N375" s="98"/>
      <c r="O375" s="98"/>
      <c r="P375" s="99"/>
    </row>
    <row r="376" spans="2:20" ht="20.100000000000001" customHeight="1">
      <c r="B376" s="152"/>
      <c r="C376" s="90"/>
      <c r="D376" s="90"/>
      <c r="E376" s="232" t="s">
        <v>210</v>
      </c>
      <c r="F376" s="140"/>
      <c r="G376" s="140"/>
      <c r="H376" s="141"/>
      <c r="I376" s="82">
        <v>50</v>
      </c>
      <c r="J376" s="98"/>
      <c r="K376" s="98"/>
      <c r="L376" s="55" t="s">
        <v>480</v>
      </c>
      <c r="M376" s="82">
        <v>70</v>
      </c>
      <c r="N376" s="98"/>
      <c r="O376" s="98"/>
      <c r="P376" s="40" t="s">
        <v>480</v>
      </c>
    </row>
    <row r="377" spans="2:20" ht="20.100000000000001" customHeight="1">
      <c r="B377" s="152" t="s">
        <v>45</v>
      </c>
      <c r="C377" s="90"/>
      <c r="D377" s="90"/>
      <c r="E377" s="232" t="s">
        <v>211</v>
      </c>
      <c r="F377" s="140"/>
      <c r="G377" s="140"/>
      <c r="H377" s="141"/>
      <c r="I377" s="82">
        <v>12</v>
      </c>
      <c r="J377" s="98"/>
      <c r="K377" s="98"/>
      <c r="L377" s="55" t="s">
        <v>472</v>
      </c>
      <c r="M377" s="82">
        <v>12</v>
      </c>
      <c r="N377" s="98"/>
      <c r="O377" s="98"/>
      <c r="P377" s="40" t="s">
        <v>472</v>
      </c>
    </row>
    <row r="378" spans="2:20" ht="20.100000000000001" customHeight="1">
      <c r="B378" s="152"/>
      <c r="C378" s="90"/>
      <c r="D378" s="90"/>
      <c r="E378" s="232" t="s">
        <v>212</v>
      </c>
      <c r="F378" s="140"/>
      <c r="G378" s="140"/>
      <c r="H378" s="141"/>
      <c r="I378" s="81" t="s">
        <v>2359</v>
      </c>
      <c r="J378" s="81"/>
      <c r="K378" s="81"/>
      <c r="L378" s="81"/>
      <c r="M378" s="83" t="s">
        <v>2359</v>
      </c>
      <c r="N378" s="170"/>
      <c r="O378" s="170"/>
      <c r="P378" s="170"/>
      <c r="Q378" s="12"/>
    </row>
    <row r="379" spans="2:20" ht="20.100000000000001" customHeight="1">
      <c r="B379" s="152"/>
      <c r="C379" s="90"/>
      <c r="D379" s="90"/>
      <c r="E379" s="232" t="s">
        <v>58</v>
      </c>
      <c r="F379" s="140"/>
      <c r="G379" s="140"/>
      <c r="H379" s="141"/>
      <c r="I379" s="81" t="s">
        <v>2360</v>
      </c>
      <c r="J379" s="81"/>
      <c r="K379" s="81"/>
      <c r="L379" s="81"/>
      <c r="M379" s="83" t="s">
        <v>2360</v>
      </c>
      <c r="N379" s="170"/>
      <c r="O379" s="170"/>
      <c r="P379" s="170"/>
      <c r="Q379" s="12"/>
    </row>
    <row r="380" spans="2:20" ht="20.100000000000001" customHeight="1">
      <c r="B380" s="152"/>
      <c r="C380" s="90"/>
      <c r="D380" s="90"/>
      <c r="E380" s="232" t="s">
        <v>213</v>
      </c>
      <c r="F380" s="140"/>
      <c r="G380" s="140"/>
      <c r="H380" s="141"/>
      <c r="I380" s="81" t="s">
        <v>2360</v>
      </c>
      <c r="J380" s="81"/>
      <c r="K380" s="81"/>
      <c r="L380" s="81"/>
      <c r="M380" s="83" t="s">
        <v>2360</v>
      </c>
      <c r="N380" s="170"/>
      <c r="O380" s="170"/>
      <c r="P380" s="170"/>
      <c r="Q380" s="12"/>
    </row>
    <row r="381" spans="2:20" ht="20.100000000000001" customHeight="1">
      <c r="B381" s="219" t="s">
        <v>203</v>
      </c>
      <c r="C381" s="220"/>
      <c r="D381" s="221"/>
      <c r="E381" s="232" t="s">
        <v>214</v>
      </c>
      <c r="F381" s="140"/>
      <c r="G381" s="140"/>
      <c r="H381" s="141"/>
      <c r="I381" s="82"/>
      <c r="J381" s="98"/>
      <c r="K381" s="98"/>
      <c r="L381" s="50" t="s">
        <v>481</v>
      </c>
      <c r="M381" s="82"/>
      <c r="N381" s="98"/>
      <c r="O381" s="98"/>
      <c r="P381" s="37" t="s">
        <v>481</v>
      </c>
    </row>
    <row r="382" spans="2:20" ht="20.100000000000001" customHeight="1">
      <c r="B382" s="248"/>
      <c r="C382" s="252"/>
      <c r="D382" s="249"/>
      <c r="E382" s="232" t="s">
        <v>215</v>
      </c>
      <c r="F382" s="140"/>
      <c r="G382" s="140"/>
      <c r="H382" s="141"/>
      <c r="I382" s="82"/>
      <c r="J382" s="98"/>
      <c r="K382" s="98"/>
      <c r="L382" s="50" t="s">
        <v>481</v>
      </c>
      <c r="M382" s="82"/>
      <c r="N382" s="98"/>
      <c r="O382" s="98"/>
      <c r="P382" s="37" t="s">
        <v>481</v>
      </c>
    </row>
    <row r="383" spans="2:20" ht="20.100000000000001" customHeight="1">
      <c r="B383" s="130" t="s">
        <v>204</v>
      </c>
      <c r="C383" s="76"/>
      <c r="D383" s="76"/>
      <c r="E383" s="76"/>
      <c r="F383" s="76"/>
      <c r="G383" s="76"/>
      <c r="H383" s="116"/>
      <c r="I383" s="373">
        <v>100600</v>
      </c>
      <c r="J383" s="98"/>
      <c r="K383" s="98"/>
      <c r="L383" s="50" t="s">
        <v>481</v>
      </c>
      <c r="M383" s="373">
        <v>100600</v>
      </c>
      <c r="N383" s="98"/>
      <c r="O383" s="98"/>
      <c r="P383" s="37" t="s">
        <v>481</v>
      </c>
    </row>
    <row r="384" spans="2:20" ht="20.100000000000001" customHeight="1">
      <c r="B384" s="374"/>
      <c r="C384" s="232" t="s">
        <v>205</v>
      </c>
      <c r="D384" s="140"/>
      <c r="E384" s="140"/>
      <c r="F384" s="140"/>
      <c r="G384" s="140"/>
      <c r="H384" s="141"/>
      <c r="I384" s="373">
        <v>28000</v>
      </c>
      <c r="J384" s="98"/>
      <c r="K384" s="98"/>
      <c r="L384" s="50" t="s">
        <v>481</v>
      </c>
      <c r="M384" s="373">
        <v>28000</v>
      </c>
      <c r="N384" s="98"/>
      <c r="O384" s="98"/>
      <c r="P384" s="37" t="s">
        <v>481</v>
      </c>
    </row>
    <row r="385" spans="2:20" ht="20.100000000000001" customHeight="1">
      <c r="B385" s="152"/>
      <c r="C385" s="375" t="s">
        <v>207</v>
      </c>
      <c r="D385" s="245" t="s">
        <v>206</v>
      </c>
      <c r="E385" s="246"/>
      <c r="F385" s="246"/>
      <c r="G385" s="246"/>
      <c r="H385" s="247"/>
      <c r="I385" s="82"/>
      <c r="J385" s="98"/>
      <c r="K385" s="98"/>
      <c r="L385" s="50" t="s">
        <v>481</v>
      </c>
      <c r="M385" s="82"/>
      <c r="N385" s="98"/>
      <c r="O385" s="98"/>
      <c r="P385" s="37" t="s">
        <v>481</v>
      </c>
    </row>
    <row r="386" spans="2:20" ht="20.100000000000001" customHeight="1">
      <c r="B386" s="152"/>
      <c r="C386" s="375"/>
      <c r="D386" s="375" t="s">
        <v>208</v>
      </c>
      <c r="E386" s="232" t="s">
        <v>216</v>
      </c>
      <c r="F386" s="140"/>
      <c r="G386" s="140"/>
      <c r="H386" s="141"/>
      <c r="I386" s="82" t="s">
        <v>2574</v>
      </c>
      <c r="J386" s="98"/>
      <c r="K386" s="98"/>
      <c r="L386" s="50" t="s">
        <v>481</v>
      </c>
      <c r="M386" s="82" t="s">
        <v>2574</v>
      </c>
      <c r="N386" s="98"/>
      <c r="O386" s="98"/>
      <c r="P386" s="37" t="s">
        <v>481</v>
      </c>
    </row>
    <row r="387" spans="2:20" ht="20.100000000000001" customHeight="1">
      <c r="B387" s="152"/>
      <c r="C387" s="375"/>
      <c r="D387" s="375"/>
      <c r="E387" s="232" t="s">
        <v>217</v>
      </c>
      <c r="F387" s="140"/>
      <c r="G387" s="140"/>
      <c r="H387" s="141"/>
      <c r="I387" s="82"/>
      <c r="J387" s="98"/>
      <c r="K387" s="98"/>
      <c r="L387" s="50" t="s">
        <v>481</v>
      </c>
      <c r="M387" s="82"/>
      <c r="N387" s="98"/>
      <c r="O387" s="98"/>
      <c r="P387" s="37" t="s">
        <v>481</v>
      </c>
    </row>
    <row r="388" spans="2:20" ht="20.100000000000001" customHeight="1">
      <c r="B388" s="152"/>
      <c r="C388" s="375"/>
      <c r="D388" s="375"/>
      <c r="E388" s="232" t="s">
        <v>218</v>
      </c>
      <c r="F388" s="140"/>
      <c r="G388" s="140"/>
      <c r="H388" s="141"/>
      <c r="I388" s="82"/>
      <c r="J388" s="98"/>
      <c r="K388" s="98"/>
      <c r="L388" s="50" t="s">
        <v>481</v>
      </c>
      <c r="M388" s="82"/>
      <c r="N388" s="98"/>
      <c r="O388" s="98"/>
      <c r="P388" s="37" t="s">
        <v>481</v>
      </c>
    </row>
    <row r="389" spans="2:20" ht="20.100000000000001" customHeight="1">
      <c r="B389" s="152"/>
      <c r="C389" s="375"/>
      <c r="D389" s="375"/>
      <c r="E389" s="232" t="s">
        <v>219</v>
      </c>
      <c r="F389" s="140"/>
      <c r="G389" s="140"/>
      <c r="H389" s="141"/>
      <c r="I389" s="82">
        <v>700</v>
      </c>
      <c r="J389" s="98"/>
      <c r="K389" s="98"/>
      <c r="L389" s="50" t="s">
        <v>481</v>
      </c>
      <c r="M389" s="82">
        <v>700</v>
      </c>
      <c r="N389" s="98"/>
      <c r="O389" s="98"/>
      <c r="P389" s="37" t="s">
        <v>481</v>
      </c>
    </row>
    <row r="390" spans="2:20" ht="20.100000000000001" customHeight="1">
      <c r="B390" s="152"/>
      <c r="C390" s="375"/>
      <c r="D390" s="375"/>
      <c r="E390" s="232" t="s">
        <v>71</v>
      </c>
      <c r="F390" s="140"/>
      <c r="G390" s="140"/>
      <c r="H390" s="141"/>
      <c r="I390" s="82"/>
      <c r="J390" s="98"/>
      <c r="K390" s="98"/>
      <c r="L390" s="50" t="s">
        <v>481</v>
      </c>
      <c r="M390" s="82"/>
      <c r="N390" s="98"/>
      <c r="O390" s="98"/>
      <c r="P390" s="37" t="s">
        <v>481</v>
      </c>
    </row>
    <row r="391" spans="2:20" ht="20.100000000000001" customHeight="1">
      <c r="B391" s="376" t="s">
        <v>220</v>
      </c>
      <c r="C391" s="377"/>
      <c r="D391" s="377"/>
      <c r="E391" s="377"/>
      <c r="F391" s="377"/>
      <c r="G391" s="377"/>
      <c r="H391" s="377"/>
      <c r="I391" s="377"/>
      <c r="J391" s="377"/>
      <c r="K391" s="377"/>
      <c r="L391" s="377"/>
      <c r="M391" s="377"/>
      <c r="N391" s="377"/>
      <c r="O391" s="377"/>
      <c r="P391" s="378"/>
    </row>
    <row r="392" spans="2:20" ht="20.100000000000001" customHeight="1">
      <c r="B392" s="379" t="s">
        <v>2451</v>
      </c>
      <c r="C392" s="380"/>
      <c r="D392" s="380"/>
      <c r="E392" s="380"/>
      <c r="F392" s="380"/>
      <c r="G392" s="380"/>
      <c r="H392" s="380"/>
      <c r="I392" s="380"/>
      <c r="J392" s="380"/>
      <c r="K392" s="380"/>
      <c r="L392" s="380"/>
      <c r="M392" s="380"/>
      <c r="N392" s="380"/>
      <c r="O392" s="380"/>
      <c r="P392" s="381"/>
    </row>
    <row r="393" spans="2:20" ht="20.100000000000001" customHeight="1" thickBot="1">
      <c r="B393" s="382" t="s">
        <v>2452</v>
      </c>
      <c r="C393" s="383"/>
      <c r="D393" s="383"/>
      <c r="E393" s="383"/>
      <c r="F393" s="383"/>
      <c r="G393" s="383"/>
      <c r="H393" s="383"/>
      <c r="I393" s="383"/>
      <c r="J393" s="383"/>
      <c r="K393" s="383"/>
      <c r="L393" s="383"/>
      <c r="M393" s="383"/>
      <c r="N393" s="383"/>
      <c r="O393" s="383"/>
      <c r="P393" s="384"/>
    </row>
    <row r="394" spans="2:20" ht="20.100000000000001" customHeight="1"/>
    <row r="395" spans="2:20" s="17" customFormat="1" ht="20.100000000000001" customHeight="1" thickBot="1">
      <c r="B395" s="17" t="s">
        <v>221</v>
      </c>
      <c r="S395" s="18"/>
      <c r="T395" s="15"/>
    </row>
    <row r="396" spans="2:20" ht="20.100000000000001" customHeight="1">
      <c r="B396" s="388" t="s">
        <v>222</v>
      </c>
      <c r="C396" s="389"/>
      <c r="D396" s="389"/>
      <c r="E396" s="389"/>
      <c r="F396" s="389"/>
      <c r="G396" s="364" t="s">
        <v>223</v>
      </c>
      <c r="H396" s="365"/>
      <c r="I396" s="365"/>
      <c r="J396" s="365"/>
      <c r="K396" s="365"/>
      <c r="L396" s="365"/>
      <c r="M396" s="365"/>
      <c r="N396" s="365"/>
      <c r="O396" s="365"/>
      <c r="P396" s="367"/>
    </row>
    <row r="397" spans="2:20" ht="120" customHeight="1">
      <c r="B397" s="139" t="s">
        <v>205</v>
      </c>
      <c r="C397" s="140"/>
      <c r="D397" s="140"/>
      <c r="E397" s="140"/>
      <c r="F397" s="141"/>
      <c r="G397" s="87" t="s">
        <v>2575</v>
      </c>
      <c r="H397" s="88"/>
      <c r="I397" s="88"/>
      <c r="J397" s="88"/>
      <c r="K397" s="88"/>
      <c r="L397" s="88"/>
      <c r="M397" s="88"/>
      <c r="N397" s="88"/>
      <c r="O397" s="88"/>
      <c r="P397" s="89"/>
    </row>
    <row r="398" spans="2:20" ht="20.100000000000001" customHeight="1">
      <c r="B398" s="152" t="s">
        <v>215</v>
      </c>
      <c r="C398" s="90"/>
      <c r="D398" s="90"/>
      <c r="E398" s="90"/>
      <c r="F398" s="90"/>
      <c r="G398" s="371" t="s">
        <v>482</v>
      </c>
      <c r="H398" s="372"/>
      <c r="I398" s="98"/>
      <c r="J398" s="98"/>
      <c r="K398" s="140" t="s">
        <v>483</v>
      </c>
      <c r="L398" s="140"/>
      <c r="M398" s="140"/>
      <c r="N398" s="140"/>
      <c r="O398" s="140"/>
      <c r="P398" s="200"/>
    </row>
    <row r="399" spans="2:20" ht="120" customHeight="1">
      <c r="B399" s="387" t="s">
        <v>567</v>
      </c>
      <c r="C399" s="168"/>
      <c r="D399" s="168"/>
      <c r="E399" s="168"/>
      <c r="F399" s="169"/>
      <c r="G399" s="87"/>
      <c r="H399" s="88"/>
      <c r="I399" s="88"/>
      <c r="J399" s="88"/>
      <c r="K399" s="88"/>
      <c r="L399" s="88"/>
      <c r="M399" s="88"/>
      <c r="N399" s="88"/>
      <c r="O399" s="88"/>
      <c r="P399" s="89"/>
    </row>
    <row r="400" spans="2:20" ht="120" customHeight="1">
      <c r="B400" s="139" t="s">
        <v>217</v>
      </c>
      <c r="C400" s="140"/>
      <c r="D400" s="140"/>
      <c r="E400" s="140"/>
      <c r="F400" s="141"/>
      <c r="G400" s="87"/>
      <c r="H400" s="88"/>
      <c r="I400" s="88"/>
      <c r="J400" s="88"/>
      <c r="K400" s="88"/>
      <c r="L400" s="88"/>
      <c r="M400" s="88"/>
      <c r="N400" s="88"/>
      <c r="O400" s="88"/>
      <c r="P400" s="89"/>
    </row>
    <row r="401" spans="2:20" ht="120" customHeight="1">
      <c r="B401" s="139" t="s">
        <v>216</v>
      </c>
      <c r="C401" s="140"/>
      <c r="D401" s="140"/>
      <c r="E401" s="140"/>
      <c r="F401" s="141"/>
      <c r="G401" s="87" t="s">
        <v>2576</v>
      </c>
      <c r="H401" s="88"/>
      <c r="I401" s="88"/>
      <c r="J401" s="88"/>
      <c r="K401" s="88"/>
      <c r="L401" s="88"/>
      <c r="M401" s="88"/>
      <c r="N401" s="88"/>
      <c r="O401" s="88"/>
      <c r="P401" s="89"/>
    </row>
    <row r="402" spans="2:20" ht="120" customHeight="1">
      <c r="B402" s="139" t="s">
        <v>219</v>
      </c>
      <c r="C402" s="140"/>
      <c r="D402" s="140"/>
      <c r="E402" s="140"/>
      <c r="F402" s="141"/>
      <c r="G402" s="87" t="s">
        <v>2577</v>
      </c>
      <c r="H402" s="88"/>
      <c r="I402" s="88"/>
      <c r="J402" s="88"/>
      <c r="K402" s="88"/>
      <c r="L402" s="88"/>
      <c r="M402" s="88"/>
      <c r="N402" s="88"/>
      <c r="O402" s="88"/>
      <c r="P402" s="89"/>
    </row>
    <row r="403" spans="2:20" ht="20.100000000000001" customHeight="1">
      <c r="B403" s="219" t="s">
        <v>392</v>
      </c>
      <c r="C403" s="220"/>
      <c r="D403" s="220"/>
      <c r="E403" s="220"/>
      <c r="F403" s="221"/>
      <c r="G403" s="75" t="s">
        <v>224</v>
      </c>
      <c r="H403" s="76"/>
      <c r="I403" s="76"/>
      <c r="J403" s="76"/>
      <c r="K403" s="76"/>
      <c r="L403" s="76"/>
      <c r="M403" s="76"/>
      <c r="N403" s="76"/>
      <c r="O403" s="76"/>
      <c r="P403" s="77"/>
    </row>
    <row r="404" spans="2:20" ht="20.100000000000001" customHeight="1">
      <c r="B404" s="248"/>
      <c r="C404" s="252"/>
      <c r="D404" s="252"/>
      <c r="E404" s="252"/>
      <c r="F404" s="249"/>
      <c r="G404" s="117"/>
      <c r="H404" s="118"/>
      <c r="I404" s="118"/>
      <c r="J404" s="118"/>
      <c r="K404" s="118"/>
      <c r="L404" s="118"/>
      <c r="M404" s="118"/>
      <c r="N404" s="118"/>
      <c r="O404" s="118"/>
      <c r="P404" s="386"/>
    </row>
    <row r="405" spans="2:20" ht="120" customHeight="1" thickBot="1">
      <c r="B405" s="308" t="s">
        <v>393</v>
      </c>
      <c r="C405" s="300"/>
      <c r="D405" s="300"/>
      <c r="E405" s="300"/>
      <c r="F405" s="301"/>
      <c r="G405" s="302"/>
      <c r="H405" s="309"/>
      <c r="I405" s="309"/>
      <c r="J405" s="309"/>
      <c r="K405" s="309"/>
      <c r="L405" s="309"/>
      <c r="M405" s="309"/>
      <c r="N405" s="309"/>
      <c r="O405" s="309"/>
      <c r="P405" s="310"/>
    </row>
    <row r="406" spans="2:20" ht="20.100000000000001" customHeight="1"/>
    <row r="407" spans="2:20" s="17" customFormat="1" ht="20.100000000000001" customHeight="1">
      <c r="B407" s="17" t="s">
        <v>225</v>
      </c>
      <c r="S407" s="18"/>
      <c r="T407" s="15"/>
    </row>
    <row r="408" spans="2:20" s="17" customFormat="1" ht="20.100000000000001" customHeight="1" thickBot="1">
      <c r="B408" s="17" t="s">
        <v>226</v>
      </c>
      <c r="S408" s="18"/>
      <c r="T408" s="15"/>
    </row>
    <row r="409" spans="2:20" ht="20.100000000000001" customHeight="1">
      <c r="B409" s="385" t="s">
        <v>222</v>
      </c>
      <c r="C409" s="365"/>
      <c r="D409" s="365"/>
      <c r="E409" s="365"/>
      <c r="F409" s="365"/>
      <c r="G409" s="365"/>
      <c r="H409" s="365"/>
      <c r="I409" s="366"/>
      <c r="J409" s="364" t="s">
        <v>227</v>
      </c>
      <c r="K409" s="365"/>
      <c r="L409" s="365"/>
      <c r="M409" s="365"/>
      <c r="N409" s="365"/>
      <c r="O409" s="365"/>
      <c r="P409" s="367"/>
    </row>
    <row r="410" spans="2:20" ht="120" customHeight="1">
      <c r="B410" s="139" t="s">
        <v>564</v>
      </c>
      <c r="C410" s="140"/>
      <c r="D410" s="140"/>
      <c r="E410" s="140"/>
      <c r="F410" s="140"/>
      <c r="G410" s="140"/>
      <c r="H410" s="140"/>
      <c r="I410" s="141"/>
      <c r="J410" s="87"/>
      <c r="K410" s="102"/>
      <c r="L410" s="102"/>
      <c r="M410" s="102"/>
      <c r="N410" s="102"/>
      <c r="O410" s="102"/>
      <c r="P410" s="103"/>
    </row>
    <row r="411" spans="2:20" ht="120" customHeight="1">
      <c r="B411" s="219" t="s">
        <v>565</v>
      </c>
      <c r="C411" s="220"/>
      <c r="D411" s="220"/>
      <c r="E411" s="220"/>
      <c r="F411" s="220"/>
      <c r="G411" s="220"/>
      <c r="H411" s="220"/>
      <c r="I411" s="221"/>
      <c r="J411" s="206"/>
      <c r="K411" s="391"/>
      <c r="L411" s="391"/>
      <c r="M411" s="391"/>
      <c r="N411" s="391"/>
      <c r="O411" s="391"/>
      <c r="P411" s="392"/>
    </row>
    <row r="412" spans="2:20" ht="120" customHeight="1">
      <c r="B412" s="248"/>
      <c r="C412" s="252"/>
      <c r="D412" s="252"/>
      <c r="E412" s="252"/>
      <c r="F412" s="252"/>
      <c r="G412" s="252"/>
      <c r="H412" s="252"/>
      <c r="I412" s="249"/>
      <c r="J412" s="393"/>
      <c r="K412" s="157"/>
      <c r="L412" s="157"/>
      <c r="M412" s="157"/>
      <c r="N412" s="157"/>
      <c r="O412" s="157"/>
      <c r="P412" s="158"/>
    </row>
    <row r="413" spans="2:20" ht="20.100000000000001" customHeight="1" thickBot="1">
      <c r="B413" s="308" t="s">
        <v>228</v>
      </c>
      <c r="C413" s="300"/>
      <c r="D413" s="300"/>
      <c r="E413" s="300"/>
      <c r="F413" s="300"/>
      <c r="G413" s="300"/>
      <c r="H413" s="300"/>
      <c r="I413" s="300"/>
      <c r="J413" s="300"/>
      <c r="K413" s="300"/>
      <c r="L413" s="300"/>
      <c r="M413" s="300"/>
      <c r="N413" s="300"/>
      <c r="O413" s="300"/>
      <c r="P413" s="394"/>
    </row>
    <row r="414" spans="2:20" ht="20.100000000000001" customHeight="1"/>
    <row r="415" spans="2:20" s="17" customFormat="1" ht="20.100000000000001" customHeight="1" thickBot="1">
      <c r="B415" s="17" t="s">
        <v>229</v>
      </c>
      <c r="S415" s="18"/>
      <c r="T415" s="15"/>
    </row>
    <row r="416" spans="2:20" ht="180" customHeight="1">
      <c r="B416" s="201" t="s">
        <v>223</v>
      </c>
      <c r="C416" s="202"/>
      <c r="D416" s="202"/>
      <c r="E416" s="202"/>
      <c r="F416" s="202"/>
      <c r="G416" s="202"/>
      <c r="H416" s="202"/>
      <c r="I416" s="203"/>
      <c r="J416" s="263"/>
      <c r="K416" s="264"/>
      <c r="L416" s="264"/>
      <c r="M416" s="264"/>
      <c r="N416" s="264"/>
      <c r="O416" s="265"/>
      <c r="P416" s="266"/>
    </row>
    <row r="417" spans="1:20" ht="20.100000000000001" customHeight="1">
      <c r="B417" s="139" t="s">
        <v>394</v>
      </c>
      <c r="C417" s="140"/>
      <c r="D417" s="140"/>
      <c r="E417" s="140"/>
      <c r="F417" s="140"/>
      <c r="G417" s="140"/>
      <c r="H417" s="140"/>
      <c r="I417" s="141"/>
      <c r="J417" s="160"/>
      <c r="K417" s="98"/>
      <c r="L417" s="98"/>
      <c r="M417" s="98"/>
      <c r="N417" s="98"/>
      <c r="O417" s="98"/>
      <c r="P417" s="37" t="s">
        <v>476</v>
      </c>
    </row>
    <row r="418" spans="1:20" ht="60" customHeight="1">
      <c r="B418" s="139" t="s">
        <v>230</v>
      </c>
      <c r="C418" s="140"/>
      <c r="D418" s="140"/>
      <c r="E418" s="140"/>
      <c r="F418" s="140"/>
      <c r="G418" s="140"/>
      <c r="H418" s="140"/>
      <c r="I418" s="141"/>
      <c r="J418" s="132" t="s">
        <v>235</v>
      </c>
      <c r="K418" s="133"/>
      <c r="L418" s="133"/>
      <c r="M418" s="133"/>
      <c r="N418" s="133"/>
      <c r="O418" s="133"/>
      <c r="P418" s="134"/>
    </row>
    <row r="419" spans="1:20" ht="20.100000000000001" customHeight="1">
      <c r="B419" s="219" t="s">
        <v>231</v>
      </c>
      <c r="C419" s="220"/>
      <c r="D419" s="220"/>
      <c r="E419" s="220"/>
      <c r="F419" s="220"/>
      <c r="G419" s="220"/>
      <c r="H419" s="220"/>
      <c r="I419" s="221"/>
      <c r="J419" s="390"/>
      <c r="K419" s="253"/>
      <c r="L419" s="253"/>
      <c r="M419" s="253"/>
      <c r="N419" s="253"/>
      <c r="O419" s="253"/>
      <c r="P419" s="77" t="s">
        <v>481</v>
      </c>
    </row>
    <row r="420" spans="1:20" ht="20.100000000000001" customHeight="1">
      <c r="B420" s="248"/>
      <c r="C420" s="252"/>
      <c r="D420" s="252"/>
      <c r="E420" s="252"/>
      <c r="F420" s="252"/>
      <c r="G420" s="252"/>
      <c r="H420" s="252"/>
      <c r="I420" s="249"/>
      <c r="J420" s="241"/>
      <c r="K420" s="255"/>
      <c r="L420" s="255"/>
      <c r="M420" s="255"/>
      <c r="N420" s="255"/>
      <c r="O420" s="255"/>
      <c r="P420" s="386"/>
    </row>
    <row r="421" spans="1:20" ht="20.100000000000001" customHeight="1">
      <c r="B421" s="139" t="s">
        <v>232</v>
      </c>
      <c r="C421" s="140"/>
      <c r="D421" s="140"/>
      <c r="E421" s="140"/>
      <c r="F421" s="140"/>
      <c r="G421" s="140"/>
      <c r="H421" s="140"/>
      <c r="I421" s="141"/>
      <c r="J421" s="160"/>
      <c r="K421" s="98"/>
      <c r="L421" s="98"/>
      <c r="M421" s="98"/>
      <c r="N421" s="98"/>
      <c r="O421" s="98"/>
      <c r="P421" s="37" t="s">
        <v>484</v>
      </c>
    </row>
    <row r="422" spans="1:20" ht="180" customHeight="1">
      <c r="B422" s="306" t="s">
        <v>233</v>
      </c>
      <c r="C422" s="298"/>
      <c r="D422" s="232" t="s">
        <v>236</v>
      </c>
      <c r="E422" s="140"/>
      <c r="F422" s="140"/>
      <c r="G422" s="140"/>
      <c r="H422" s="140"/>
      <c r="I422" s="141"/>
      <c r="J422" s="91"/>
      <c r="K422" s="92"/>
      <c r="L422" s="92"/>
      <c r="M422" s="92"/>
      <c r="N422" s="92"/>
      <c r="O422" s="93"/>
      <c r="P422" s="94"/>
    </row>
    <row r="423" spans="1:20" ht="180" customHeight="1">
      <c r="B423" s="306"/>
      <c r="C423" s="298"/>
      <c r="D423" s="232" t="s">
        <v>237</v>
      </c>
      <c r="E423" s="140"/>
      <c r="F423" s="140"/>
      <c r="G423" s="140"/>
      <c r="H423" s="140"/>
      <c r="I423" s="141"/>
      <c r="J423" s="91"/>
      <c r="K423" s="92"/>
      <c r="L423" s="92"/>
      <c r="M423" s="92"/>
      <c r="N423" s="92"/>
      <c r="O423" s="93"/>
      <c r="P423" s="94"/>
    </row>
    <row r="424" spans="1:20" ht="39.9" customHeight="1">
      <c r="B424" s="306" t="s">
        <v>234</v>
      </c>
      <c r="C424" s="298"/>
      <c r="D424" s="82"/>
      <c r="E424" s="98"/>
      <c r="F424" s="98"/>
      <c r="G424" s="98"/>
      <c r="H424" s="98"/>
      <c r="I424" s="98"/>
      <c r="J424" s="98"/>
      <c r="K424" s="98"/>
      <c r="L424" s="98"/>
      <c r="M424" s="98"/>
      <c r="N424" s="98"/>
      <c r="O424" s="98"/>
      <c r="P424" s="99"/>
    </row>
    <row r="425" spans="1:20" ht="20.100000000000001" customHeight="1">
      <c r="B425" s="306"/>
      <c r="C425" s="298"/>
      <c r="D425" s="368" t="s">
        <v>446</v>
      </c>
      <c r="E425" s="369"/>
      <c r="F425" s="369"/>
      <c r="G425" s="369"/>
      <c r="H425" s="369"/>
      <c r="I425" s="369"/>
      <c r="J425" s="369"/>
      <c r="K425" s="369"/>
      <c r="L425" s="369"/>
      <c r="M425" s="369"/>
      <c r="N425" s="369"/>
      <c r="O425" s="369"/>
      <c r="P425" s="370"/>
    </row>
    <row r="426" spans="1:20" ht="60" customHeight="1" thickBot="1">
      <c r="B426" s="307"/>
      <c r="C426" s="299"/>
      <c r="D426" s="42"/>
      <c r="E426" s="395" t="s">
        <v>5</v>
      </c>
      <c r="F426" s="396"/>
      <c r="G426" s="302"/>
      <c r="H426" s="309"/>
      <c r="I426" s="309"/>
      <c r="J426" s="309"/>
      <c r="K426" s="309"/>
      <c r="L426" s="309"/>
      <c r="M426" s="309"/>
      <c r="N426" s="309"/>
      <c r="O426" s="309"/>
      <c r="P426" s="310"/>
    </row>
    <row r="427" spans="1:20" ht="20.100000000000001" customHeight="1"/>
    <row r="428" spans="1:20" s="17" customFormat="1" ht="20.100000000000001" customHeight="1">
      <c r="A428" s="17">
        <v>7</v>
      </c>
      <c r="B428" s="17" t="s">
        <v>238</v>
      </c>
      <c r="S428" s="18"/>
      <c r="T428" s="15"/>
    </row>
    <row r="429" spans="1:20" s="17" customFormat="1" ht="20.100000000000001" customHeight="1" thickBot="1">
      <c r="B429" s="17" t="s">
        <v>239</v>
      </c>
      <c r="S429" s="18"/>
      <c r="T429" s="15"/>
    </row>
    <row r="430" spans="1:20" ht="20.100000000000001" customHeight="1">
      <c r="B430" s="185" t="s">
        <v>240</v>
      </c>
      <c r="C430" s="187"/>
      <c r="D430" s="213" t="s">
        <v>244</v>
      </c>
      <c r="E430" s="213"/>
      <c r="F430" s="213"/>
      <c r="G430" s="213"/>
      <c r="H430" s="146">
        <v>7</v>
      </c>
      <c r="I430" s="147"/>
      <c r="J430" s="147"/>
      <c r="K430" s="147"/>
      <c r="L430" s="147"/>
      <c r="M430" s="147"/>
      <c r="N430" s="147"/>
      <c r="O430" s="147"/>
      <c r="P430" s="49" t="s">
        <v>477</v>
      </c>
    </row>
    <row r="431" spans="1:20" ht="20.100000000000001" customHeight="1">
      <c r="B431" s="131"/>
      <c r="C431" s="119"/>
      <c r="D431" s="90" t="s">
        <v>245</v>
      </c>
      <c r="E431" s="90"/>
      <c r="F431" s="90"/>
      <c r="G431" s="90"/>
      <c r="H431" s="82">
        <v>3</v>
      </c>
      <c r="I431" s="98"/>
      <c r="J431" s="98"/>
      <c r="K431" s="98"/>
      <c r="L431" s="98"/>
      <c r="M431" s="98"/>
      <c r="N431" s="98"/>
      <c r="O431" s="98"/>
      <c r="P431" s="37" t="s">
        <v>479</v>
      </c>
    </row>
    <row r="432" spans="1:20" ht="20.100000000000001" customHeight="1">
      <c r="B432" s="152" t="s">
        <v>241</v>
      </c>
      <c r="C432" s="90"/>
      <c r="D432" s="90" t="s">
        <v>246</v>
      </c>
      <c r="E432" s="90"/>
      <c r="F432" s="90"/>
      <c r="G432" s="90"/>
      <c r="H432" s="82">
        <v>2</v>
      </c>
      <c r="I432" s="98"/>
      <c r="J432" s="98"/>
      <c r="K432" s="98"/>
      <c r="L432" s="98"/>
      <c r="M432" s="98"/>
      <c r="N432" s="98"/>
      <c r="O432" s="98"/>
      <c r="P432" s="37" t="s">
        <v>479</v>
      </c>
    </row>
    <row r="433" spans="2:16" ht="20.100000000000001" customHeight="1">
      <c r="B433" s="152"/>
      <c r="C433" s="90"/>
      <c r="D433" s="90" t="s">
        <v>247</v>
      </c>
      <c r="E433" s="90"/>
      <c r="F433" s="90"/>
      <c r="G433" s="90"/>
      <c r="H433" s="82">
        <v>1</v>
      </c>
      <c r="I433" s="98"/>
      <c r="J433" s="98"/>
      <c r="K433" s="98"/>
      <c r="L433" s="98"/>
      <c r="M433" s="98"/>
      <c r="N433" s="98"/>
      <c r="O433" s="98"/>
      <c r="P433" s="37" t="s">
        <v>479</v>
      </c>
    </row>
    <row r="434" spans="2:16" ht="20.100000000000001" customHeight="1">
      <c r="B434" s="152"/>
      <c r="C434" s="90"/>
      <c r="D434" s="90" t="s">
        <v>248</v>
      </c>
      <c r="E434" s="90"/>
      <c r="F434" s="90"/>
      <c r="G434" s="90"/>
      <c r="H434" s="82">
        <v>6</v>
      </c>
      <c r="I434" s="98"/>
      <c r="J434" s="98"/>
      <c r="K434" s="98"/>
      <c r="L434" s="98"/>
      <c r="M434" s="98"/>
      <c r="N434" s="98"/>
      <c r="O434" s="98"/>
      <c r="P434" s="37" t="s">
        <v>479</v>
      </c>
    </row>
    <row r="435" spans="2:16" ht="20.100000000000001" customHeight="1">
      <c r="B435" s="152"/>
      <c r="C435" s="90"/>
      <c r="D435" s="90" t="s">
        <v>249</v>
      </c>
      <c r="E435" s="90"/>
      <c r="F435" s="90"/>
      <c r="G435" s="90"/>
      <c r="H435" s="82">
        <v>1</v>
      </c>
      <c r="I435" s="98"/>
      <c r="J435" s="98"/>
      <c r="K435" s="98"/>
      <c r="L435" s="98"/>
      <c r="M435" s="98"/>
      <c r="N435" s="98"/>
      <c r="O435" s="98"/>
      <c r="P435" s="37" t="s">
        <v>479</v>
      </c>
    </row>
    <row r="436" spans="2:16" ht="20.100000000000001" customHeight="1">
      <c r="B436" s="397" t="s">
        <v>242</v>
      </c>
      <c r="C436" s="398"/>
      <c r="D436" s="90" t="s">
        <v>250</v>
      </c>
      <c r="E436" s="90"/>
      <c r="F436" s="90"/>
      <c r="G436" s="90"/>
      <c r="H436" s="82">
        <v>2</v>
      </c>
      <c r="I436" s="98"/>
      <c r="J436" s="98"/>
      <c r="K436" s="98"/>
      <c r="L436" s="98"/>
      <c r="M436" s="98"/>
      <c r="N436" s="98"/>
      <c r="O436" s="98"/>
      <c r="P436" s="37" t="s">
        <v>479</v>
      </c>
    </row>
    <row r="437" spans="2:16" ht="20.100000000000001" customHeight="1">
      <c r="B437" s="399"/>
      <c r="C437" s="400"/>
      <c r="D437" s="90" t="s">
        <v>251</v>
      </c>
      <c r="E437" s="90"/>
      <c r="F437" s="90"/>
      <c r="G437" s="90"/>
      <c r="H437" s="82">
        <v>1</v>
      </c>
      <c r="I437" s="98"/>
      <c r="J437" s="98"/>
      <c r="K437" s="98"/>
      <c r="L437" s="98"/>
      <c r="M437" s="98"/>
      <c r="N437" s="98"/>
      <c r="O437" s="98"/>
      <c r="P437" s="37" t="s">
        <v>479</v>
      </c>
    </row>
    <row r="438" spans="2:16" ht="20.100000000000001" customHeight="1">
      <c r="B438" s="399"/>
      <c r="C438" s="400"/>
      <c r="D438" s="90" t="s">
        <v>252</v>
      </c>
      <c r="E438" s="90"/>
      <c r="F438" s="90"/>
      <c r="G438" s="90"/>
      <c r="H438" s="82"/>
      <c r="I438" s="98"/>
      <c r="J438" s="98"/>
      <c r="K438" s="98"/>
      <c r="L438" s="98"/>
      <c r="M438" s="98"/>
      <c r="N438" s="98"/>
      <c r="O438" s="98"/>
      <c r="P438" s="37" t="s">
        <v>479</v>
      </c>
    </row>
    <row r="439" spans="2:16" ht="20.100000000000001" customHeight="1">
      <c r="B439" s="399"/>
      <c r="C439" s="400"/>
      <c r="D439" s="90" t="s">
        <v>253</v>
      </c>
      <c r="E439" s="90"/>
      <c r="F439" s="90"/>
      <c r="G439" s="90"/>
      <c r="H439" s="82">
        <v>5</v>
      </c>
      <c r="I439" s="98"/>
      <c r="J439" s="98"/>
      <c r="K439" s="98"/>
      <c r="L439" s="98"/>
      <c r="M439" s="98"/>
      <c r="N439" s="98"/>
      <c r="O439" s="98"/>
      <c r="P439" s="37" t="s">
        <v>479</v>
      </c>
    </row>
    <row r="440" spans="2:16" ht="20.100000000000001" customHeight="1">
      <c r="B440" s="399"/>
      <c r="C440" s="400"/>
      <c r="D440" s="90" t="s">
        <v>254</v>
      </c>
      <c r="E440" s="90"/>
      <c r="F440" s="90"/>
      <c r="G440" s="90"/>
      <c r="H440" s="82">
        <v>2</v>
      </c>
      <c r="I440" s="98"/>
      <c r="J440" s="98"/>
      <c r="K440" s="98"/>
      <c r="L440" s="98"/>
      <c r="M440" s="98"/>
      <c r="N440" s="98"/>
      <c r="O440" s="98"/>
      <c r="P440" s="37" t="s">
        <v>479</v>
      </c>
    </row>
    <row r="441" spans="2:16" ht="20.100000000000001" customHeight="1">
      <c r="B441" s="399"/>
      <c r="C441" s="400"/>
      <c r="D441" s="90" t="s">
        <v>255</v>
      </c>
      <c r="E441" s="90"/>
      <c r="F441" s="90"/>
      <c r="G441" s="90"/>
      <c r="H441" s="82"/>
      <c r="I441" s="98"/>
      <c r="J441" s="98"/>
      <c r="K441" s="98"/>
      <c r="L441" s="98"/>
      <c r="M441" s="98"/>
      <c r="N441" s="98"/>
      <c r="O441" s="98"/>
      <c r="P441" s="37" t="s">
        <v>479</v>
      </c>
    </row>
    <row r="442" spans="2:16" ht="20.100000000000001" customHeight="1">
      <c r="B442" s="399"/>
      <c r="C442" s="400"/>
      <c r="D442" s="90" t="s">
        <v>256</v>
      </c>
      <c r="E442" s="90"/>
      <c r="F442" s="90"/>
      <c r="G442" s="90"/>
      <c r="H442" s="82"/>
      <c r="I442" s="98"/>
      <c r="J442" s="98"/>
      <c r="K442" s="98"/>
      <c r="L442" s="98"/>
      <c r="M442" s="98"/>
      <c r="N442" s="98"/>
      <c r="O442" s="98"/>
      <c r="P442" s="37" t="s">
        <v>479</v>
      </c>
    </row>
    <row r="443" spans="2:16" ht="20.100000000000001" customHeight="1">
      <c r="B443" s="401"/>
      <c r="C443" s="402"/>
      <c r="D443" s="90" t="s">
        <v>257</v>
      </c>
      <c r="E443" s="90"/>
      <c r="F443" s="90"/>
      <c r="G443" s="90"/>
      <c r="H443" s="82"/>
      <c r="I443" s="98"/>
      <c r="J443" s="98"/>
      <c r="K443" s="98"/>
      <c r="L443" s="98"/>
      <c r="M443" s="98"/>
      <c r="N443" s="98"/>
      <c r="O443" s="98"/>
      <c r="P443" s="37" t="s">
        <v>479</v>
      </c>
    </row>
    <row r="444" spans="2:16" ht="20.100000000000001" customHeight="1">
      <c r="B444" s="152" t="s">
        <v>243</v>
      </c>
      <c r="C444" s="90"/>
      <c r="D444" s="90" t="s">
        <v>258</v>
      </c>
      <c r="E444" s="90"/>
      <c r="F444" s="90"/>
      <c r="G444" s="90"/>
      <c r="H444" s="82"/>
      <c r="I444" s="98"/>
      <c r="J444" s="98"/>
      <c r="K444" s="98"/>
      <c r="L444" s="98"/>
      <c r="M444" s="98"/>
      <c r="N444" s="98"/>
      <c r="O444" s="98"/>
      <c r="P444" s="37" t="s">
        <v>479</v>
      </c>
    </row>
    <row r="445" spans="2:16" ht="20.100000000000001" customHeight="1">
      <c r="B445" s="152"/>
      <c r="C445" s="90"/>
      <c r="D445" s="90" t="s">
        <v>259</v>
      </c>
      <c r="E445" s="90"/>
      <c r="F445" s="90"/>
      <c r="G445" s="90"/>
      <c r="H445" s="82">
        <v>1</v>
      </c>
      <c r="I445" s="98"/>
      <c r="J445" s="98"/>
      <c r="K445" s="98"/>
      <c r="L445" s="98"/>
      <c r="M445" s="98"/>
      <c r="N445" s="98"/>
      <c r="O445" s="98"/>
      <c r="P445" s="37" t="s">
        <v>479</v>
      </c>
    </row>
    <row r="446" spans="2:16" ht="20.100000000000001" customHeight="1">
      <c r="B446" s="152"/>
      <c r="C446" s="90"/>
      <c r="D446" s="90" t="s">
        <v>260</v>
      </c>
      <c r="E446" s="90"/>
      <c r="F446" s="90"/>
      <c r="G446" s="90"/>
      <c r="H446" s="82">
        <v>3</v>
      </c>
      <c r="I446" s="98"/>
      <c r="J446" s="98"/>
      <c r="K446" s="98"/>
      <c r="L446" s="98"/>
      <c r="M446" s="98"/>
      <c r="N446" s="98"/>
      <c r="O446" s="98"/>
      <c r="P446" s="37" t="s">
        <v>479</v>
      </c>
    </row>
    <row r="447" spans="2:16" ht="20.100000000000001" customHeight="1">
      <c r="B447" s="152"/>
      <c r="C447" s="90"/>
      <c r="D447" s="90" t="s">
        <v>261</v>
      </c>
      <c r="E447" s="90"/>
      <c r="F447" s="90"/>
      <c r="G447" s="90"/>
      <c r="H447" s="82">
        <v>6</v>
      </c>
      <c r="I447" s="98"/>
      <c r="J447" s="98"/>
      <c r="K447" s="98"/>
      <c r="L447" s="98"/>
      <c r="M447" s="98"/>
      <c r="N447" s="98"/>
      <c r="O447" s="98"/>
      <c r="P447" s="37" t="s">
        <v>479</v>
      </c>
    </row>
    <row r="448" spans="2:16" ht="20.100000000000001" customHeight="1">
      <c r="B448" s="152"/>
      <c r="C448" s="90"/>
      <c r="D448" s="90" t="s">
        <v>262</v>
      </c>
      <c r="E448" s="90"/>
      <c r="F448" s="90"/>
      <c r="G448" s="90"/>
      <c r="H448" s="82"/>
      <c r="I448" s="98"/>
      <c r="J448" s="98"/>
      <c r="K448" s="98"/>
      <c r="L448" s="98"/>
      <c r="M448" s="98"/>
      <c r="N448" s="98"/>
      <c r="O448" s="98"/>
      <c r="P448" s="37" t="s">
        <v>479</v>
      </c>
    </row>
    <row r="449" spans="2:20" ht="20.100000000000001" customHeight="1" thickBot="1">
      <c r="B449" s="181"/>
      <c r="C449" s="182"/>
      <c r="D449" s="182" t="s">
        <v>263</v>
      </c>
      <c r="E449" s="182"/>
      <c r="F449" s="182"/>
      <c r="G449" s="182"/>
      <c r="H449" s="267"/>
      <c r="I449" s="268"/>
      <c r="J449" s="268"/>
      <c r="K449" s="268"/>
      <c r="L449" s="268"/>
      <c r="M449" s="268"/>
      <c r="N449" s="268"/>
      <c r="O449" s="268"/>
      <c r="P449" s="38" t="s">
        <v>479</v>
      </c>
    </row>
    <row r="450" spans="2:20" ht="20.100000000000001" customHeight="1"/>
    <row r="451" spans="2:20" s="17" customFormat="1" ht="20.100000000000001" customHeight="1" thickBot="1">
      <c r="B451" s="17" t="s">
        <v>264</v>
      </c>
      <c r="S451" s="18"/>
      <c r="T451" s="15"/>
    </row>
    <row r="452" spans="2:20" ht="20.100000000000001" customHeight="1">
      <c r="B452" s="212" t="s">
        <v>265</v>
      </c>
      <c r="C452" s="213"/>
      <c r="D452" s="213"/>
      <c r="E452" s="213"/>
      <c r="F452" s="213"/>
      <c r="G452" s="213"/>
      <c r="H452" s="146">
        <v>74.599999999999994</v>
      </c>
      <c r="I452" s="147"/>
      <c r="J452" s="147"/>
      <c r="K452" s="147"/>
      <c r="L452" s="147"/>
      <c r="M452" s="147"/>
      <c r="N452" s="147"/>
      <c r="O452" s="147"/>
      <c r="P452" s="49" t="s">
        <v>485</v>
      </c>
    </row>
    <row r="453" spans="2:20" ht="20.100000000000001" customHeight="1">
      <c r="B453" s="152" t="s">
        <v>266</v>
      </c>
      <c r="C453" s="90"/>
      <c r="D453" s="90"/>
      <c r="E453" s="90"/>
      <c r="F453" s="90"/>
      <c r="G453" s="90"/>
      <c r="H453" s="82">
        <v>10</v>
      </c>
      <c r="I453" s="98"/>
      <c r="J453" s="98"/>
      <c r="K453" s="98"/>
      <c r="L453" s="98"/>
      <c r="M453" s="98"/>
      <c r="N453" s="98"/>
      <c r="O453" s="98"/>
      <c r="P453" s="37" t="s">
        <v>477</v>
      </c>
    </row>
    <row r="454" spans="2:20" ht="20.100000000000001" customHeight="1">
      <c r="B454" s="152" t="s">
        <v>267</v>
      </c>
      <c r="C454" s="90"/>
      <c r="D454" s="90"/>
      <c r="E454" s="90"/>
      <c r="F454" s="90"/>
      <c r="G454" s="90"/>
      <c r="H454" s="82">
        <v>100</v>
      </c>
      <c r="I454" s="98"/>
      <c r="J454" s="98"/>
      <c r="K454" s="98"/>
      <c r="L454" s="98"/>
      <c r="M454" s="98"/>
      <c r="N454" s="98"/>
      <c r="O454" s="98"/>
      <c r="P454" s="37" t="s">
        <v>484</v>
      </c>
    </row>
    <row r="455" spans="2:20" ht="20.100000000000001" customHeight="1">
      <c r="B455" s="219" t="s">
        <v>268</v>
      </c>
      <c r="C455" s="220"/>
      <c r="D455" s="220"/>
      <c r="E455" s="220"/>
      <c r="F455" s="220"/>
      <c r="G455" s="220"/>
      <c r="H455" s="220"/>
      <c r="I455" s="220"/>
      <c r="J455" s="220"/>
      <c r="K455" s="220"/>
      <c r="L455" s="220"/>
      <c r="M455" s="220"/>
      <c r="N455" s="220"/>
      <c r="O455" s="220"/>
      <c r="P455" s="403"/>
    </row>
    <row r="456" spans="2:20" ht="20.100000000000001" customHeight="1" thickBot="1">
      <c r="B456" s="225"/>
      <c r="C456" s="226"/>
      <c r="D456" s="226"/>
      <c r="E456" s="226"/>
      <c r="F456" s="226"/>
      <c r="G456" s="226"/>
      <c r="H456" s="226"/>
      <c r="I456" s="226"/>
      <c r="J456" s="226"/>
      <c r="K456" s="226"/>
      <c r="L456" s="226"/>
      <c r="M456" s="226"/>
      <c r="N456" s="226"/>
      <c r="O456" s="226"/>
      <c r="P456" s="404"/>
    </row>
    <row r="457" spans="2:20" ht="20.100000000000001" customHeight="1"/>
    <row r="458" spans="2:20" s="17" customFormat="1" ht="20.100000000000001" customHeight="1" thickBot="1">
      <c r="B458" s="17" t="s">
        <v>269</v>
      </c>
      <c r="S458" s="18"/>
      <c r="T458" s="15"/>
    </row>
    <row r="459" spans="2:20" ht="20.100000000000001" customHeight="1">
      <c r="B459" s="413" t="s">
        <v>270</v>
      </c>
      <c r="C459" s="414"/>
      <c r="D459" s="414"/>
      <c r="E459" s="213" t="s">
        <v>275</v>
      </c>
      <c r="F459" s="213"/>
      <c r="G459" s="213"/>
      <c r="H459" s="146"/>
      <c r="I459" s="147"/>
      <c r="J459" s="147"/>
      <c r="K459" s="147"/>
      <c r="L459" s="147"/>
      <c r="M459" s="147"/>
      <c r="N459" s="147"/>
      <c r="O459" s="147"/>
      <c r="P459" s="49" t="s">
        <v>479</v>
      </c>
    </row>
    <row r="460" spans="2:20" ht="20.100000000000001" customHeight="1">
      <c r="B460" s="415"/>
      <c r="C460" s="416"/>
      <c r="D460" s="416"/>
      <c r="E460" s="90" t="s">
        <v>276</v>
      </c>
      <c r="F460" s="90"/>
      <c r="G460" s="90"/>
      <c r="H460" s="82"/>
      <c r="I460" s="98"/>
      <c r="J460" s="98"/>
      <c r="K460" s="98"/>
      <c r="L460" s="98"/>
      <c r="M460" s="98"/>
      <c r="N460" s="98"/>
      <c r="O460" s="98"/>
      <c r="P460" s="37" t="s">
        <v>479</v>
      </c>
    </row>
    <row r="461" spans="2:20" ht="20.100000000000001" customHeight="1">
      <c r="B461" s="415"/>
      <c r="C461" s="416"/>
      <c r="D461" s="416"/>
      <c r="E461" s="90" t="s">
        <v>277</v>
      </c>
      <c r="F461" s="90"/>
      <c r="G461" s="90"/>
      <c r="H461" s="82"/>
      <c r="I461" s="98"/>
      <c r="J461" s="98"/>
      <c r="K461" s="98"/>
      <c r="L461" s="98"/>
      <c r="M461" s="98"/>
      <c r="N461" s="98"/>
      <c r="O461" s="98"/>
      <c r="P461" s="37" t="s">
        <v>479</v>
      </c>
    </row>
    <row r="462" spans="2:20" ht="20.100000000000001" customHeight="1">
      <c r="B462" s="415"/>
      <c r="C462" s="416"/>
      <c r="D462" s="416"/>
      <c r="E462" s="90" t="s">
        <v>415</v>
      </c>
      <c r="F462" s="90"/>
      <c r="G462" s="90"/>
      <c r="H462" s="82"/>
      <c r="I462" s="98"/>
      <c r="J462" s="98"/>
      <c r="K462" s="98"/>
      <c r="L462" s="98"/>
      <c r="M462" s="98"/>
      <c r="N462" s="98"/>
      <c r="O462" s="98"/>
      <c r="P462" s="37" t="s">
        <v>479</v>
      </c>
    </row>
    <row r="463" spans="2:20" ht="20.100000000000001" customHeight="1">
      <c r="B463" s="415"/>
      <c r="C463" s="416"/>
      <c r="D463" s="416"/>
      <c r="E463" s="90" t="s">
        <v>71</v>
      </c>
      <c r="F463" s="90"/>
      <c r="G463" s="90"/>
      <c r="H463" s="82">
        <v>3</v>
      </c>
      <c r="I463" s="98"/>
      <c r="J463" s="98"/>
      <c r="K463" s="98"/>
      <c r="L463" s="98"/>
      <c r="M463" s="98"/>
      <c r="N463" s="98"/>
      <c r="O463" s="98"/>
      <c r="P463" s="37" t="s">
        <v>479</v>
      </c>
    </row>
    <row r="464" spans="2:20" ht="20.100000000000001" customHeight="1">
      <c r="B464" s="152" t="s">
        <v>272</v>
      </c>
      <c r="C464" s="90"/>
      <c r="D464" s="90"/>
      <c r="E464" s="90" t="s">
        <v>273</v>
      </c>
      <c r="F464" s="90"/>
      <c r="G464" s="90"/>
      <c r="H464" s="82"/>
      <c r="I464" s="98"/>
      <c r="J464" s="98"/>
      <c r="K464" s="98"/>
      <c r="L464" s="98"/>
      <c r="M464" s="98"/>
      <c r="N464" s="98"/>
      <c r="O464" s="98"/>
      <c r="P464" s="37" t="s">
        <v>479</v>
      </c>
    </row>
    <row r="465" spans="1:20" ht="20.100000000000001" customHeight="1">
      <c r="B465" s="152"/>
      <c r="C465" s="90"/>
      <c r="D465" s="90"/>
      <c r="E465" s="90"/>
      <c r="F465" s="90"/>
      <c r="G465" s="90"/>
      <c r="H465" s="75" t="s">
        <v>271</v>
      </c>
      <c r="I465" s="76"/>
      <c r="J465" s="76"/>
      <c r="K465" s="76"/>
      <c r="L465" s="76"/>
      <c r="M465" s="76"/>
      <c r="N465" s="76"/>
      <c r="O465" s="76"/>
      <c r="P465" s="77"/>
    </row>
    <row r="466" spans="1:20" ht="120" customHeight="1">
      <c r="B466" s="152"/>
      <c r="C466" s="90"/>
      <c r="D466" s="90"/>
      <c r="E466" s="90"/>
      <c r="F466" s="90"/>
      <c r="G466" s="90"/>
      <c r="H466" s="156" t="s">
        <v>2578</v>
      </c>
      <c r="I466" s="191"/>
      <c r="J466" s="191"/>
      <c r="K466" s="191"/>
      <c r="L466" s="191"/>
      <c r="M466" s="191"/>
      <c r="N466" s="191"/>
      <c r="O466" s="191"/>
      <c r="P466" s="192"/>
    </row>
    <row r="467" spans="1:20" ht="20.100000000000001" customHeight="1">
      <c r="B467" s="152"/>
      <c r="C467" s="90"/>
      <c r="D467" s="90"/>
      <c r="E467" s="90" t="s">
        <v>274</v>
      </c>
      <c r="F467" s="90"/>
      <c r="G467" s="90"/>
      <c r="H467" s="82"/>
      <c r="I467" s="98"/>
      <c r="J467" s="98"/>
      <c r="K467" s="98"/>
      <c r="L467" s="98"/>
      <c r="M467" s="98"/>
      <c r="N467" s="98"/>
      <c r="O467" s="98"/>
      <c r="P467" s="37" t="s">
        <v>479</v>
      </c>
    </row>
    <row r="468" spans="1:20" ht="20.100000000000001" customHeight="1">
      <c r="B468" s="152"/>
      <c r="C468" s="90"/>
      <c r="D468" s="90"/>
      <c r="E468" s="90"/>
      <c r="F468" s="90"/>
      <c r="G468" s="90"/>
      <c r="H468" s="75" t="s">
        <v>271</v>
      </c>
      <c r="I468" s="76"/>
      <c r="J468" s="76"/>
      <c r="K468" s="76"/>
      <c r="L468" s="76"/>
      <c r="M468" s="76"/>
      <c r="N468" s="76"/>
      <c r="O468" s="76"/>
      <c r="P468" s="77"/>
    </row>
    <row r="469" spans="1:20" ht="120" customHeight="1" thickBot="1">
      <c r="B469" s="181"/>
      <c r="C469" s="182"/>
      <c r="D469" s="182"/>
      <c r="E469" s="182"/>
      <c r="F469" s="182"/>
      <c r="G469" s="182"/>
      <c r="H469" s="410"/>
      <c r="I469" s="411"/>
      <c r="J469" s="411"/>
      <c r="K469" s="411"/>
      <c r="L469" s="411"/>
      <c r="M469" s="411"/>
      <c r="N469" s="411"/>
      <c r="O469" s="411"/>
      <c r="P469" s="412"/>
    </row>
    <row r="470" spans="1:20" ht="20.100000000000001" customHeight="1"/>
    <row r="471" spans="1:20" s="17" customFormat="1" ht="20.100000000000001" customHeight="1">
      <c r="A471" s="17">
        <v>8</v>
      </c>
      <c r="B471" s="17" t="s">
        <v>278</v>
      </c>
      <c r="S471" s="18"/>
      <c r="T471" s="15"/>
    </row>
    <row r="472" spans="1:20" s="17" customFormat="1" ht="20.100000000000001" customHeight="1" thickBot="1">
      <c r="B472" s="270" t="s">
        <v>562</v>
      </c>
      <c r="C472" s="270"/>
      <c r="D472" s="270"/>
      <c r="E472" s="270"/>
      <c r="F472" s="270"/>
      <c r="G472" s="270"/>
      <c r="H472" s="270"/>
      <c r="I472" s="270"/>
      <c r="J472" s="270"/>
      <c r="K472" s="270"/>
      <c r="L472" s="270"/>
      <c r="M472" s="270"/>
      <c r="N472" s="270"/>
      <c r="O472" s="270"/>
      <c r="P472" s="270"/>
      <c r="S472" s="18"/>
      <c r="T472" s="15"/>
    </row>
    <row r="473" spans="1:20" ht="20.100000000000001" customHeight="1">
      <c r="B473" s="405" t="s">
        <v>447</v>
      </c>
      <c r="C473" s="406"/>
      <c r="D473" s="406"/>
      <c r="E473" s="406"/>
      <c r="F473" s="406"/>
      <c r="G473" s="406"/>
      <c r="H473" s="406"/>
      <c r="I473" s="406"/>
      <c r="J473" s="406"/>
      <c r="K473" s="406"/>
      <c r="L473" s="406"/>
      <c r="M473" s="406"/>
      <c r="N473" s="406"/>
      <c r="O473" s="406"/>
      <c r="P473" s="407"/>
    </row>
    <row r="474" spans="1:20" ht="39.9" customHeight="1">
      <c r="B474" s="408"/>
      <c r="C474" s="232" t="s">
        <v>279</v>
      </c>
      <c r="D474" s="140"/>
      <c r="E474" s="140"/>
      <c r="F474" s="140"/>
      <c r="G474" s="141"/>
      <c r="H474" s="87"/>
      <c r="I474" s="88"/>
      <c r="J474" s="88"/>
      <c r="K474" s="88"/>
      <c r="L474" s="88"/>
      <c r="M474" s="88"/>
      <c r="N474" s="88"/>
      <c r="O474" s="88"/>
      <c r="P474" s="89"/>
    </row>
    <row r="475" spans="1:20" ht="20.100000000000001" customHeight="1">
      <c r="B475" s="409"/>
      <c r="C475" s="232" t="s">
        <v>14</v>
      </c>
      <c r="D475" s="140"/>
      <c r="E475" s="140"/>
      <c r="F475" s="140"/>
      <c r="G475" s="141"/>
      <c r="H475" s="228"/>
      <c r="I475" s="229"/>
      <c r="J475" s="35" t="s">
        <v>469</v>
      </c>
      <c r="K475" s="229"/>
      <c r="L475" s="229"/>
      <c r="M475" s="35" t="s">
        <v>469</v>
      </c>
      <c r="N475" s="229"/>
      <c r="O475" s="229"/>
      <c r="P475" s="230"/>
    </row>
    <row r="476" spans="1:20" ht="20.100000000000001" customHeight="1">
      <c r="B476" s="409"/>
      <c r="C476" s="78" t="s">
        <v>280</v>
      </c>
      <c r="D476" s="79"/>
      <c r="E476" s="80"/>
      <c r="F476" s="245" t="s">
        <v>281</v>
      </c>
      <c r="G476" s="247"/>
      <c r="H476" s="23"/>
      <c r="I476" s="35" t="s">
        <v>486</v>
      </c>
      <c r="J476" s="24"/>
      <c r="K476" s="35" t="s">
        <v>487</v>
      </c>
      <c r="L476" s="56" t="s">
        <v>435</v>
      </c>
      <c r="M476" s="24"/>
      <c r="N476" s="35" t="s">
        <v>486</v>
      </c>
      <c r="O476" s="24"/>
      <c r="P476" s="37" t="s">
        <v>487</v>
      </c>
    </row>
    <row r="477" spans="1:20" ht="20.100000000000001" customHeight="1">
      <c r="B477" s="409"/>
      <c r="C477" s="78"/>
      <c r="D477" s="79"/>
      <c r="E477" s="80"/>
      <c r="F477" s="245" t="s">
        <v>282</v>
      </c>
      <c r="G477" s="247"/>
      <c r="H477" s="23"/>
      <c r="I477" s="35" t="s">
        <v>486</v>
      </c>
      <c r="J477" s="24"/>
      <c r="K477" s="35" t="s">
        <v>487</v>
      </c>
      <c r="L477" s="56" t="s">
        <v>435</v>
      </c>
      <c r="M477" s="24"/>
      <c r="N477" s="35" t="s">
        <v>486</v>
      </c>
      <c r="O477" s="24"/>
      <c r="P477" s="37" t="s">
        <v>487</v>
      </c>
    </row>
    <row r="478" spans="1:20" ht="20.100000000000001" customHeight="1">
      <c r="B478" s="409"/>
      <c r="C478" s="78"/>
      <c r="D478" s="79"/>
      <c r="E478" s="80"/>
      <c r="F478" s="245" t="s">
        <v>283</v>
      </c>
      <c r="G478" s="247"/>
      <c r="H478" s="23"/>
      <c r="I478" s="35" t="s">
        <v>486</v>
      </c>
      <c r="J478" s="24"/>
      <c r="K478" s="35" t="s">
        <v>487</v>
      </c>
      <c r="L478" s="56" t="s">
        <v>435</v>
      </c>
      <c r="M478" s="24"/>
      <c r="N478" s="35" t="s">
        <v>486</v>
      </c>
      <c r="O478" s="24"/>
      <c r="P478" s="37" t="s">
        <v>487</v>
      </c>
    </row>
    <row r="479" spans="1:20" ht="39.9" customHeight="1">
      <c r="B479" s="409"/>
      <c r="C479" s="232" t="s">
        <v>284</v>
      </c>
      <c r="D479" s="140"/>
      <c r="E479" s="140"/>
      <c r="F479" s="140"/>
      <c r="G479" s="141"/>
      <c r="H479" s="87"/>
      <c r="I479" s="88"/>
      <c r="J479" s="88"/>
      <c r="K479" s="88"/>
      <c r="L479" s="88"/>
      <c r="M479" s="88"/>
      <c r="N479" s="88"/>
      <c r="O479" s="88"/>
      <c r="P479" s="89"/>
    </row>
    <row r="480" spans="1:20" ht="20.100000000000001" customHeight="1">
      <c r="B480" s="417" t="s">
        <v>448</v>
      </c>
      <c r="C480" s="418"/>
      <c r="D480" s="418"/>
      <c r="E480" s="418"/>
      <c r="F480" s="418"/>
      <c r="G480" s="418"/>
      <c r="H480" s="418"/>
      <c r="I480" s="418"/>
      <c r="J480" s="418"/>
      <c r="K480" s="418"/>
      <c r="L480" s="418"/>
      <c r="M480" s="418"/>
      <c r="N480" s="418"/>
      <c r="O480" s="418"/>
      <c r="P480" s="419"/>
    </row>
    <row r="481" spans="2:16" ht="39.9" customHeight="1">
      <c r="B481" s="420"/>
      <c r="C481" s="232" t="s">
        <v>279</v>
      </c>
      <c r="D481" s="140"/>
      <c r="E481" s="140"/>
      <c r="F481" s="140"/>
      <c r="G481" s="141"/>
      <c r="H481" s="87" t="s">
        <v>2579</v>
      </c>
      <c r="I481" s="88"/>
      <c r="J481" s="88"/>
      <c r="K481" s="88"/>
      <c r="L481" s="88"/>
      <c r="M481" s="88"/>
      <c r="N481" s="88"/>
      <c r="O481" s="88"/>
      <c r="P481" s="89"/>
    </row>
    <row r="482" spans="2:16" ht="20.100000000000001" customHeight="1">
      <c r="B482" s="420"/>
      <c r="C482" s="232" t="s">
        <v>14</v>
      </c>
      <c r="D482" s="140"/>
      <c r="E482" s="140"/>
      <c r="F482" s="140"/>
      <c r="G482" s="141"/>
      <c r="H482" s="228" t="s">
        <v>2534</v>
      </c>
      <c r="I482" s="229"/>
      <c r="J482" s="35" t="s">
        <v>469</v>
      </c>
      <c r="K482" s="229" t="s">
        <v>2535</v>
      </c>
      <c r="L482" s="229"/>
      <c r="M482" s="35" t="s">
        <v>469</v>
      </c>
      <c r="N482" s="229" t="s">
        <v>2536</v>
      </c>
      <c r="O482" s="229"/>
      <c r="P482" s="230"/>
    </row>
    <row r="483" spans="2:16" ht="20.100000000000001" customHeight="1">
      <c r="B483" s="420"/>
      <c r="C483" s="237" t="s">
        <v>280</v>
      </c>
      <c r="D483" s="220"/>
      <c r="E483" s="221"/>
      <c r="F483" s="245" t="s">
        <v>281</v>
      </c>
      <c r="G483" s="247"/>
      <c r="H483" s="23">
        <v>0</v>
      </c>
      <c r="I483" s="35" t="s">
        <v>486</v>
      </c>
      <c r="J483" s="24">
        <v>0</v>
      </c>
      <c r="K483" s="35" t="s">
        <v>487</v>
      </c>
      <c r="L483" s="56" t="s">
        <v>435</v>
      </c>
      <c r="M483" s="24">
        <v>0</v>
      </c>
      <c r="N483" s="35" t="s">
        <v>486</v>
      </c>
      <c r="O483" s="24">
        <v>0</v>
      </c>
      <c r="P483" s="37" t="s">
        <v>487</v>
      </c>
    </row>
    <row r="484" spans="2:16" ht="20.100000000000001" customHeight="1">
      <c r="B484" s="420"/>
      <c r="C484" s="257"/>
      <c r="D484" s="223"/>
      <c r="E484" s="224"/>
      <c r="F484" s="245" t="s">
        <v>282</v>
      </c>
      <c r="G484" s="247"/>
      <c r="H484" s="23">
        <v>0</v>
      </c>
      <c r="I484" s="35" t="s">
        <v>486</v>
      </c>
      <c r="J484" s="24">
        <v>0</v>
      </c>
      <c r="K484" s="35" t="s">
        <v>487</v>
      </c>
      <c r="L484" s="56" t="s">
        <v>435</v>
      </c>
      <c r="M484" s="24">
        <v>0</v>
      </c>
      <c r="N484" s="35" t="s">
        <v>486</v>
      </c>
      <c r="O484" s="24">
        <v>0</v>
      </c>
      <c r="P484" s="37" t="s">
        <v>487</v>
      </c>
    </row>
    <row r="485" spans="2:16" ht="20.100000000000001" customHeight="1">
      <c r="B485" s="420"/>
      <c r="C485" s="251"/>
      <c r="D485" s="252"/>
      <c r="E485" s="249"/>
      <c r="F485" s="245" t="s">
        <v>283</v>
      </c>
      <c r="G485" s="247"/>
      <c r="H485" s="23">
        <v>0</v>
      </c>
      <c r="I485" s="35" t="s">
        <v>486</v>
      </c>
      <c r="J485" s="24">
        <v>0</v>
      </c>
      <c r="K485" s="35" t="s">
        <v>487</v>
      </c>
      <c r="L485" s="56" t="s">
        <v>435</v>
      </c>
      <c r="M485" s="24">
        <v>0</v>
      </c>
      <c r="N485" s="35" t="s">
        <v>486</v>
      </c>
      <c r="O485" s="24">
        <v>0</v>
      </c>
      <c r="P485" s="37" t="s">
        <v>487</v>
      </c>
    </row>
    <row r="486" spans="2:16" ht="39.9" customHeight="1">
      <c r="B486" s="420"/>
      <c r="C486" s="75" t="s">
        <v>284</v>
      </c>
      <c r="D486" s="76"/>
      <c r="E486" s="76"/>
      <c r="F486" s="76"/>
      <c r="G486" s="116"/>
      <c r="H486" s="87"/>
      <c r="I486" s="88"/>
      <c r="J486" s="88"/>
      <c r="K486" s="88"/>
      <c r="L486" s="88"/>
      <c r="M486" s="88"/>
      <c r="N486" s="88"/>
      <c r="O486" s="88"/>
      <c r="P486" s="89"/>
    </row>
    <row r="487" spans="2:16" ht="20.100000000000001" customHeight="1">
      <c r="B487" s="417" t="s">
        <v>449</v>
      </c>
      <c r="C487" s="418"/>
      <c r="D487" s="418"/>
      <c r="E487" s="418"/>
      <c r="F487" s="418"/>
      <c r="G487" s="418"/>
      <c r="H487" s="418"/>
      <c r="I487" s="418"/>
      <c r="J487" s="418"/>
      <c r="K487" s="418"/>
      <c r="L487" s="418"/>
      <c r="M487" s="418"/>
      <c r="N487" s="418"/>
      <c r="O487" s="418"/>
      <c r="P487" s="419"/>
    </row>
    <row r="488" spans="2:16" ht="39.9" customHeight="1">
      <c r="B488" s="420"/>
      <c r="C488" s="232" t="s">
        <v>279</v>
      </c>
      <c r="D488" s="140"/>
      <c r="E488" s="140"/>
      <c r="F488" s="140"/>
      <c r="G488" s="141"/>
      <c r="H488" s="87"/>
      <c r="I488" s="88"/>
      <c r="J488" s="88"/>
      <c r="K488" s="88"/>
      <c r="L488" s="88"/>
      <c r="M488" s="88"/>
      <c r="N488" s="88"/>
      <c r="O488" s="88"/>
      <c r="P488" s="89"/>
    </row>
    <row r="489" spans="2:16" ht="20.100000000000001" customHeight="1">
      <c r="B489" s="420"/>
      <c r="C489" s="232" t="s">
        <v>14</v>
      </c>
      <c r="D489" s="140"/>
      <c r="E489" s="140"/>
      <c r="F489" s="140"/>
      <c r="G489" s="141"/>
      <c r="H489" s="228"/>
      <c r="I489" s="229"/>
      <c r="J489" s="35" t="s">
        <v>469</v>
      </c>
      <c r="K489" s="229"/>
      <c r="L489" s="229"/>
      <c r="M489" s="35" t="s">
        <v>469</v>
      </c>
      <c r="N489" s="229"/>
      <c r="O489" s="229"/>
      <c r="P489" s="230"/>
    </row>
    <row r="490" spans="2:16" ht="20.100000000000001" customHeight="1">
      <c r="B490" s="420"/>
      <c r="C490" s="237" t="s">
        <v>280</v>
      </c>
      <c r="D490" s="220"/>
      <c r="E490" s="221"/>
      <c r="F490" s="245" t="s">
        <v>281</v>
      </c>
      <c r="G490" s="247"/>
      <c r="H490" s="23"/>
      <c r="I490" s="35" t="s">
        <v>486</v>
      </c>
      <c r="J490" s="24"/>
      <c r="K490" s="35" t="s">
        <v>487</v>
      </c>
      <c r="L490" s="56" t="s">
        <v>435</v>
      </c>
      <c r="M490" s="24"/>
      <c r="N490" s="35" t="s">
        <v>486</v>
      </c>
      <c r="O490" s="24"/>
      <c r="P490" s="37" t="s">
        <v>487</v>
      </c>
    </row>
    <row r="491" spans="2:16" ht="20.100000000000001" customHeight="1">
      <c r="B491" s="420"/>
      <c r="C491" s="257"/>
      <c r="D491" s="223"/>
      <c r="E491" s="224"/>
      <c r="F491" s="245" t="s">
        <v>282</v>
      </c>
      <c r="G491" s="247"/>
      <c r="H491" s="23"/>
      <c r="I491" s="35" t="s">
        <v>486</v>
      </c>
      <c r="J491" s="24"/>
      <c r="K491" s="35" t="s">
        <v>487</v>
      </c>
      <c r="L491" s="56" t="s">
        <v>435</v>
      </c>
      <c r="M491" s="24"/>
      <c r="N491" s="35" t="s">
        <v>486</v>
      </c>
      <c r="O491" s="24"/>
      <c r="P491" s="37" t="s">
        <v>487</v>
      </c>
    </row>
    <row r="492" spans="2:16" ht="20.100000000000001" customHeight="1">
      <c r="B492" s="420"/>
      <c r="C492" s="251"/>
      <c r="D492" s="252"/>
      <c r="E492" s="249"/>
      <c r="F492" s="245" t="s">
        <v>283</v>
      </c>
      <c r="G492" s="247"/>
      <c r="H492" s="23"/>
      <c r="I492" s="35" t="s">
        <v>486</v>
      </c>
      <c r="J492" s="24"/>
      <c r="K492" s="35" t="s">
        <v>487</v>
      </c>
      <c r="L492" s="56" t="s">
        <v>435</v>
      </c>
      <c r="M492" s="24"/>
      <c r="N492" s="35" t="s">
        <v>486</v>
      </c>
      <c r="O492" s="24"/>
      <c r="P492" s="37" t="s">
        <v>487</v>
      </c>
    </row>
    <row r="493" spans="2:16" ht="39.9" customHeight="1">
      <c r="B493" s="420"/>
      <c r="C493" s="75" t="s">
        <v>284</v>
      </c>
      <c r="D493" s="76"/>
      <c r="E493" s="76"/>
      <c r="F493" s="76"/>
      <c r="G493" s="116"/>
      <c r="H493" s="87"/>
      <c r="I493" s="88"/>
      <c r="J493" s="88"/>
      <c r="K493" s="88"/>
      <c r="L493" s="88"/>
      <c r="M493" s="88"/>
      <c r="N493" s="88"/>
      <c r="O493" s="88"/>
      <c r="P493" s="89"/>
    </row>
    <row r="494" spans="2:16" ht="20.100000000000001" customHeight="1">
      <c r="B494" s="417" t="s">
        <v>492</v>
      </c>
      <c r="C494" s="418"/>
      <c r="D494" s="418"/>
      <c r="E494" s="418"/>
      <c r="F494" s="418"/>
      <c r="G494" s="418"/>
      <c r="H494" s="418"/>
      <c r="I494" s="418"/>
      <c r="J494" s="418"/>
      <c r="K494" s="418"/>
      <c r="L494" s="418"/>
      <c r="M494" s="418"/>
      <c r="N494" s="418"/>
      <c r="O494" s="418"/>
      <c r="P494" s="419"/>
    </row>
    <row r="495" spans="2:16" ht="39.9" customHeight="1">
      <c r="B495" s="420"/>
      <c r="C495" s="232" t="s">
        <v>279</v>
      </c>
      <c r="D495" s="140"/>
      <c r="E495" s="140"/>
      <c r="F495" s="140"/>
      <c r="G495" s="141"/>
      <c r="H495" s="87"/>
      <c r="I495" s="88"/>
      <c r="J495" s="88"/>
      <c r="K495" s="88"/>
      <c r="L495" s="88"/>
      <c r="M495" s="88"/>
      <c r="N495" s="88"/>
      <c r="O495" s="88"/>
      <c r="P495" s="89"/>
    </row>
    <row r="496" spans="2:16" ht="20.100000000000001" customHeight="1">
      <c r="B496" s="420"/>
      <c r="C496" s="232" t="s">
        <v>14</v>
      </c>
      <c r="D496" s="140"/>
      <c r="E496" s="140"/>
      <c r="F496" s="140"/>
      <c r="G496" s="141"/>
      <c r="H496" s="228"/>
      <c r="I496" s="229"/>
      <c r="J496" s="35" t="s">
        <v>469</v>
      </c>
      <c r="K496" s="229"/>
      <c r="L496" s="229"/>
      <c r="M496" s="35" t="s">
        <v>469</v>
      </c>
      <c r="N496" s="229"/>
      <c r="O496" s="229"/>
      <c r="P496" s="230"/>
    </row>
    <row r="497" spans="2:20" ht="20.100000000000001" customHeight="1">
      <c r="B497" s="420"/>
      <c r="C497" s="237" t="s">
        <v>280</v>
      </c>
      <c r="D497" s="220"/>
      <c r="E497" s="221"/>
      <c r="F497" s="245" t="s">
        <v>281</v>
      </c>
      <c r="G497" s="247"/>
      <c r="H497" s="23"/>
      <c r="I497" s="35" t="s">
        <v>486</v>
      </c>
      <c r="J497" s="24"/>
      <c r="K497" s="35" t="s">
        <v>487</v>
      </c>
      <c r="L497" s="56" t="s">
        <v>435</v>
      </c>
      <c r="M497" s="24"/>
      <c r="N497" s="35" t="s">
        <v>486</v>
      </c>
      <c r="O497" s="24"/>
      <c r="P497" s="37" t="s">
        <v>487</v>
      </c>
    </row>
    <row r="498" spans="2:20" ht="20.100000000000001" customHeight="1">
      <c r="B498" s="420"/>
      <c r="C498" s="257"/>
      <c r="D498" s="223"/>
      <c r="E498" s="224"/>
      <c r="F498" s="245" t="s">
        <v>282</v>
      </c>
      <c r="G498" s="247"/>
      <c r="H498" s="23"/>
      <c r="I498" s="35" t="s">
        <v>486</v>
      </c>
      <c r="J498" s="24"/>
      <c r="K498" s="35" t="s">
        <v>487</v>
      </c>
      <c r="L498" s="56" t="s">
        <v>435</v>
      </c>
      <c r="M498" s="24"/>
      <c r="N498" s="35" t="s">
        <v>486</v>
      </c>
      <c r="O498" s="24"/>
      <c r="P498" s="37" t="s">
        <v>487</v>
      </c>
    </row>
    <row r="499" spans="2:20" ht="20.100000000000001" customHeight="1">
      <c r="B499" s="420"/>
      <c r="C499" s="251"/>
      <c r="D499" s="252"/>
      <c r="E499" s="249"/>
      <c r="F499" s="245" t="s">
        <v>283</v>
      </c>
      <c r="G499" s="247"/>
      <c r="H499" s="23"/>
      <c r="I499" s="35" t="s">
        <v>486</v>
      </c>
      <c r="J499" s="24"/>
      <c r="K499" s="35" t="s">
        <v>487</v>
      </c>
      <c r="L499" s="56" t="s">
        <v>435</v>
      </c>
      <c r="M499" s="24"/>
      <c r="N499" s="35" t="s">
        <v>486</v>
      </c>
      <c r="O499" s="24"/>
      <c r="P499" s="37" t="s">
        <v>487</v>
      </c>
    </row>
    <row r="500" spans="2:20" ht="39.9" customHeight="1">
      <c r="B500" s="420"/>
      <c r="C500" s="75" t="s">
        <v>284</v>
      </c>
      <c r="D500" s="76"/>
      <c r="E500" s="76"/>
      <c r="F500" s="76"/>
      <c r="G500" s="116"/>
      <c r="H500" s="87"/>
      <c r="I500" s="88"/>
      <c r="J500" s="88"/>
      <c r="K500" s="88"/>
      <c r="L500" s="88"/>
      <c r="M500" s="88"/>
      <c r="N500" s="88"/>
      <c r="O500" s="88"/>
      <c r="P500" s="89"/>
    </row>
    <row r="501" spans="2:20" ht="20.100000000000001" customHeight="1">
      <c r="B501" s="417" t="s">
        <v>493</v>
      </c>
      <c r="C501" s="418"/>
      <c r="D501" s="418"/>
      <c r="E501" s="418"/>
      <c r="F501" s="418"/>
      <c r="G501" s="418"/>
      <c r="H501" s="418"/>
      <c r="I501" s="418"/>
      <c r="J501" s="418"/>
      <c r="K501" s="418"/>
      <c r="L501" s="418"/>
      <c r="M501" s="418"/>
      <c r="N501" s="418"/>
      <c r="O501" s="418"/>
      <c r="P501" s="419"/>
    </row>
    <row r="502" spans="2:20" ht="39.9" customHeight="1">
      <c r="B502" s="420"/>
      <c r="C502" s="232" t="s">
        <v>279</v>
      </c>
      <c r="D502" s="140"/>
      <c r="E502" s="140"/>
      <c r="F502" s="140"/>
      <c r="G502" s="141"/>
      <c r="H502" s="87"/>
      <c r="I502" s="88"/>
      <c r="J502" s="88"/>
      <c r="K502" s="88"/>
      <c r="L502" s="88"/>
      <c r="M502" s="88"/>
      <c r="N502" s="88"/>
      <c r="O502" s="88"/>
      <c r="P502" s="89"/>
    </row>
    <row r="503" spans="2:20" ht="20.100000000000001" customHeight="1">
      <c r="B503" s="420"/>
      <c r="C503" s="232" t="s">
        <v>14</v>
      </c>
      <c r="D503" s="140"/>
      <c r="E503" s="140"/>
      <c r="F503" s="140"/>
      <c r="G503" s="141"/>
      <c r="H503" s="228"/>
      <c r="I503" s="229"/>
      <c r="J503" s="35" t="s">
        <v>469</v>
      </c>
      <c r="K503" s="229"/>
      <c r="L503" s="229"/>
      <c r="M503" s="35" t="s">
        <v>469</v>
      </c>
      <c r="N503" s="229"/>
      <c r="O503" s="229"/>
      <c r="P503" s="230"/>
    </row>
    <row r="504" spans="2:20" ht="20.100000000000001" customHeight="1">
      <c r="B504" s="420"/>
      <c r="C504" s="237" t="s">
        <v>280</v>
      </c>
      <c r="D504" s="220"/>
      <c r="E504" s="221"/>
      <c r="F504" s="245" t="s">
        <v>281</v>
      </c>
      <c r="G504" s="247"/>
      <c r="H504" s="23"/>
      <c r="I504" s="35" t="s">
        <v>486</v>
      </c>
      <c r="J504" s="24"/>
      <c r="K504" s="35" t="s">
        <v>487</v>
      </c>
      <c r="L504" s="56" t="s">
        <v>435</v>
      </c>
      <c r="M504" s="24"/>
      <c r="N504" s="35" t="s">
        <v>486</v>
      </c>
      <c r="O504" s="24"/>
      <c r="P504" s="37" t="s">
        <v>487</v>
      </c>
    </row>
    <row r="505" spans="2:20" ht="20.100000000000001" customHeight="1">
      <c r="B505" s="420"/>
      <c r="C505" s="257"/>
      <c r="D505" s="223"/>
      <c r="E505" s="224"/>
      <c r="F505" s="245" t="s">
        <v>282</v>
      </c>
      <c r="G505" s="247"/>
      <c r="H505" s="23"/>
      <c r="I505" s="35" t="s">
        <v>486</v>
      </c>
      <c r="J505" s="24"/>
      <c r="K505" s="35" t="s">
        <v>487</v>
      </c>
      <c r="L505" s="56" t="s">
        <v>435</v>
      </c>
      <c r="M505" s="24"/>
      <c r="N505" s="35" t="s">
        <v>486</v>
      </c>
      <c r="O505" s="24"/>
      <c r="P505" s="37" t="s">
        <v>487</v>
      </c>
    </row>
    <row r="506" spans="2:20" ht="20.100000000000001" customHeight="1">
      <c r="B506" s="420"/>
      <c r="C506" s="251"/>
      <c r="D506" s="252"/>
      <c r="E506" s="249"/>
      <c r="F506" s="245" t="s">
        <v>283</v>
      </c>
      <c r="G506" s="247"/>
      <c r="H506" s="23"/>
      <c r="I506" s="35" t="s">
        <v>486</v>
      </c>
      <c r="J506" s="24"/>
      <c r="K506" s="35" t="s">
        <v>487</v>
      </c>
      <c r="L506" s="56" t="s">
        <v>435</v>
      </c>
      <c r="M506" s="24"/>
      <c r="N506" s="35" t="s">
        <v>486</v>
      </c>
      <c r="O506" s="24"/>
      <c r="P506" s="37" t="s">
        <v>487</v>
      </c>
    </row>
    <row r="507" spans="2:20" ht="39.9" customHeight="1" thickBot="1">
      <c r="B507" s="421"/>
      <c r="C507" s="183" t="s">
        <v>284</v>
      </c>
      <c r="D507" s="300"/>
      <c r="E507" s="300"/>
      <c r="F507" s="300"/>
      <c r="G507" s="301"/>
      <c r="H507" s="302"/>
      <c r="I507" s="309"/>
      <c r="J507" s="309"/>
      <c r="K507" s="309"/>
      <c r="L507" s="309"/>
      <c r="M507" s="309"/>
      <c r="N507" s="309"/>
      <c r="O507" s="309"/>
      <c r="P507" s="310"/>
    </row>
    <row r="508" spans="2:20" ht="20.100000000000001" customHeight="1">
      <c r="C508" s="5"/>
      <c r="D508" s="5"/>
      <c r="E508" s="5"/>
      <c r="F508" s="5"/>
      <c r="G508" s="5"/>
      <c r="H508" s="5"/>
      <c r="I508" s="5"/>
      <c r="J508" s="5"/>
      <c r="K508" s="5"/>
      <c r="L508" s="5"/>
      <c r="M508" s="5"/>
      <c r="N508" s="5"/>
      <c r="O508" s="5"/>
      <c r="P508" s="5"/>
    </row>
    <row r="509" spans="2:20" s="17" customFormat="1" ht="20.100000000000001" customHeight="1" thickBot="1">
      <c r="B509" s="17" t="s">
        <v>285</v>
      </c>
      <c r="S509" s="18"/>
      <c r="T509" s="15"/>
    </row>
    <row r="510" spans="2:20" ht="20.100000000000001" customHeight="1">
      <c r="B510" s="460" t="s">
        <v>286</v>
      </c>
      <c r="C510" s="461"/>
      <c r="D510" s="461"/>
      <c r="E510" s="461"/>
      <c r="F510" s="461"/>
      <c r="G510" s="461"/>
      <c r="H510" s="146" t="s">
        <v>2550</v>
      </c>
      <c r="I510" s="147"/>
      <c r="J510" s="147"/>
      <c r="K510" s="147"/>
      <c r="L510" s="147"/>
      <c r="M510" s="147"/>
      <c r="N510" s="147"/>
      <c r="O510" s="147"/>
      <c r="P510" s="148"/>
    </row>
    <row r="511" spans="2:20" ht="20.100000000000001" customHeight="1">
      <c r="B511" s="305"/>
      <c r="C511" s="297"/>
      <c r="D511" s="297"/>
      <c r="E511" s="297"/>
      <c r="F511" s="297"/>
      <c r="G511" s="297"/>
      <c r="H511" s="75" t="s">
        <v>434</v>
      </c>
      <c r="I511" s="76"/>
      <c r="J511" s="76"/>
      <c r="K511" s="76"/>
      <c r="L511" s="76"/>
      <c r="M511" s="76"/>
      <c r="N511" s="76"/>
      <c r="O511" s="76"/>
      <c r="P511" s="77"/>
    </row>
    <row r="512" spans="2:20" ht="120" customHeight="1">
      <c r="B512" s="305"/>
      <c r="C512" s="297"/>
      <c r="D512" s="297"/>
      <c r="E512" s="297"/>
      <c r="F512" s="297"/>
      <c r="G512" s="297"/>
      <c r="H512" s="41"/>
      <c r="I512" s="90" t="s">
        <v>450</v>
      </c>
      <c r="J512" s="90"/>
      <c r="K512" s="90"/>
      <c r="L512" s="91"/>
      <c r="M512" s="92"/>
      <c r="N512" s="92"/>
      <c r="O512" s="93"/>
      <c r="P512" s="94"/>
    </row>
    <row r="513" spans="2:20" ht="20.100000000000001" customHeight="1">
      <c r="B513" s="219" t="s">
        <v>287</v>
      </c>
      <c r="C513" s="220"/>
      <c r="D513" s="220"/>
      <c r="E513" s="220"/>
      <c r="F513" s="220"/>
      <c r="G513" s="221"/>
      <c r="H513" s="82"/>
      <c r="I513" s="98"/>
      <c r="J513" s="98"/>
      <c r="K513" s="98"/>
      <c r="L513" s="98"/>
      <c r="M513" s="98"/>
      <c r="N513" s="98"/>
      <c r="O513" s="98"/>
      <c r="P513" s="99"/>
    </row>
    <row r="514" spans="2:20" ht="20.100000000000001" customHeight="1">
      <c r="B514" s="222"/>
      <c r="C514" s="223"/>
      <c r="D514" s="223"/>
      <c r="E514" s="223"/>
      <c r="F514" s="223"/>
      <c r="G514" s="224"/>
      <c r="H514" s="75" t="s">
        <v>434</v>
      </c>
      <c r="I514" s="76"/>
      <c r="J514" s="76"/>
      <c r="K514" s="76"/>
      <c r="L514" s="76"/>
      <c r="M514" s="76"/>
      <c r="N514" s="76"/>
      <c r="O514" s="76"/>
      <c r="P514" s="77"/>
    </row>
    <row r="515" spans="2:20" ht="120" customHeight="1">
      <c r="B515" s="248"/>
      <c r="C515" s="252"/>
      <c r="D515" s="252"/>
      <c r="E515" s="252"/>
      <c r="F515" s="252"/>
      <c r="G515" s="249"/>
      <c r="H515" s="41"/>
      <c r="I515" s="90" t="s">
        <v>450</v>
      </c>
      <c r="J515" s="90"/>
      <c r="K515" s="90"/>
      <c r="L515" s="91" t="s">
        <v>2580</v>
      </c>
      <c r="M515" s="92"/>
      <c r="N515" s="92"/>
      <c r="O515" s="93"/>
      <c r="P515" s="94"/>
    </row>
    <row r="516" spans="2:20" ht="20.100000000000001" customHeight="1" thickBot="1">
      <c r="B516" s="458" t="s">
        <v>288</v>
      </c>
      <c r="C516" s="459"/>
      <c r="D516" s="459"/>
      <c r="E516" s="459"/>
      <c r="F516" s="459"/>
      <c r="G516" s="459"/>
      <c r="H516" s="267" t="s">
        <v>2550</v>
      </c>
      <c r="I516" s="268"/>
      <c r="J516" s="268"/>
      <c r="K516" s="268"/>
      <c r="L516" s="268"/>
      <c r="M516" s="268"/>
      <c r="N516" s="268"/>
      <c r="O516" s="268"/>
      <c r="P516" s="269"/>
    </row>
    <row r="517" spans="2:20" ht="20.100000000000001" customHeight="1">
      <c r="H517" s="5"/>
      <c r="I517" s="5"/>
      <c r="J517" s="5"/>
      <c r="K517" s="5"/>
      <c r="L517" s="5"/>
      <c r="M517" s="5"/>
      <c r="N517" s="5"/>
      <c r="O517" s="5"/>
      <c r="P517" s="5"/>
    </row>
    <row r="518" spans="2:20" s="17" customFormat="1" ht="20.100000000000001" customHeight="1" thickBot="1">
      <c r="B518" s="17" t="s">
        <v>2510</v>
      </c>
      <c r="S518" s="18"/>
      <c r="T518" s="15"/>
    </row>
    <row r="519" spans="2:20" ht="20.100000000000001" customHeight="1">
      <c r="B519" s="282" t="s">
        <v>2511</v>
      </c>
      <c r="C519" s="283"/>
      <c r="D519" s="283"/>
      <c r="E519" s="284"/>
      <c r="F519" s="146" t="s">
        <v>2549</v>
      </c>
      <c r="G519" s="147"/>
      <c r="H519" s="147"/>
      <c r="I519" s="147"/>
      <c r="J519" s="147"/>
      <c r="K519" s="147"/>
      <c r="L519" s="147"/>
      <c r="M519" s="147"/>
      <c r="N519" s="147"/>
      <c r="O519" s="147"/>
      <c r="P519" s="148"/>
      <c r="S519" s="15" t="str">
        <f>IF(F519="","未記入","")</f>
        <v/>
      </c>
    </row>
    <row r="520" spans="2:20" ht="20.100000000000001" customHeight="1">
      <c r="B520" s="222"/>
      <c r="C520" s="223"/>
      <c r="D520" s="223"/>
      <c r="E520" s="224"/>
      <c r="F520" s="75" t="s">
        <v>434</v>
      </c>
      <c r="G520" s="76"/>
      <c r="H520" s="76"/>
      <c r="I520" s="76"/>
      <c r="J520" s="76"/>
      <c r="K520" s="76"/>
      <c r="L520" s="76"/>
      <c r="M520" s="76"/>
      <c r="N520" s="76"/>
      <c r="O520" s="76"/>
      <c r="P520" s="77"/>
    </row>
    <row r="521" spans="2:20" ht="39.9" customHeight="1">
      <c r="B521" s="222"/>
      <c r="C521" s="223"/>
      <c r="D521" s="223"/>
      <c r="E521" s="224"/>
      <c r="F521" s="218"/>
      <c r="G521" s="232" t="s">
        <v>2512</v>
      </c>
      <c r="H521" s="140"/>
      <c r="I521" s="141"/>
      <c r="J521" s="490"/>
      <c r="K521" s="92"/>
      <c r="L521" s="92"/>
      <c r="M521" s="92"/>
      <c r="N521" s="92"/>
      <c r="O521" s="93"/>
      <c r="P521" s="94"/>
      <c r="S521" s="15" t="str">
        <f>IF($F$519=MST!$I$6,IF(J521="","未記入",""),"")</f>
        <v/>
      </c>
    </row>
    <row r="522" spans="2:20" ht="20.100000000000001" customHeight="1">
      <c r="B522" s="248"/>
      <c r="C522" s="252"/>
      <c r="D522" s="252"/>
      <c r="E522" s="249"/>
      <c r="F522" s="195"/>
      <c r="G522" s="232" t="s">
        <v>2513</v>
      </c>
      <c r="H522" s="140"/>
      <c r="I522" s="141"/>
      <c r="J522" s="81"/>
      <c r="K522" s="81"/>
      <c r="L522" s="81"/>
      <c r="M522" s="81"/>
      <c r="N522" s="81"/>
      <c r="O522" s="82"/>
      <c r="P522" s="83"/>
      <c r="S522" s="15" t="str">
        <f>IF($F$519=MST!$I$6,IF(J522="","未記入",""),"")</f>
        <v/>
      </c>
    </row>
    <row r="523" spans="2:20" ht="20.100000000000001" customHeight="1">
      <c r="B523" s="219" t="s">
        <v>2514</v>
      </c>
      <c r="C523" s="220"/>
      <c r="D523" s="220"/>
      <c r="E523" s="221"/>
      <c r="F523" s="82" t="s">
        <v>2549</v>
      </c>
      <c r="G523" s="98"/>
      <c r="H523" s="98"/>
      <c r="I523" s="98"/>
      <c r="J523" s="98"/>
      <c r="K523" s="98"/>
      <c r="L523" s="98"/>
      <c r="M523" s="98"/>
      <c r="N523" s="98"/>
      <c r="O523" s="98"/>
      <c r="P523" s="99"/>
      <c r="S523" s="15" t="str">
        <f>IF(F523="","未記入","")</f>
        <v/>
      </c>
    </row>
    <row r="524" spans="2:20" ht="20.100000000000001" customHeight="1">
      <c r="B524" s="222"/>
      <c r="C524" s="223"/>
      <c r="D524" s="223"/>
      <c r="E524" s="224"/>
      <c r="F524" s="75" t="s">
        <v>434</v>
      </c>
      <c r="G524" s="76"/>
      <c r="H524" s="76"/>
      <c r="I524" s="76"/>
      <c r="J524" s="76"/>
      <c r="K524" s="76"/>
      <c r="L524" s="76"/>
      <c r="M524" s="76"/>
      <c r="N524" s="76"/>
      <c r="O524" s="76"/>
      <c r="P524" s="77"/>
    </row>
    <row r="525" spans="2:20" ht="39.9" customHeight="1">
      <c r="B525" s="222"/>
      <c r="C525" s="223"/>
      <c r="D525" s="223"/>
      <c r="E525" s="224"/>
      <c r="F525" s="217"/>
      <c r="G525" s="232" t="s">
        <v>2512</v>
      </c>
      <c r="H525" s="140"/>
      <c r="I525" s="141"/>
      <c r="J525" s="490"/>
      <c r="K525" s="92"/>
      <c r="L525" s="92"/>
      <c r="M525" s="92"/>
      <c r="N525" s="92"/>
      <c r="O525" s="93"/>
      <c r="P525" s="94"/>
      <c r="S525" s="15" t="str">
        <f>IF($F$523=MST!$I$6,IF(J525="","未記入",""),"")</f>
        <v/>
      </c>
    </row>
    <row r="526" spans="2:20" ht="39.9" customHeight="1">
      <c r="B526" s="222"/>
      <c r="C526" s="223"/>
      <c r="D526" s="223"/>
      <c r="E526" s="224"/>
      <c r="F526" s="217"/>
      <c r="G526" s="232" t="s">
        <v>2515</v>
      </c>
      <c r="H526" s="140"/>
      <c r="I526" s="141"/>
      <c r="J526" s="87"/>
      <c r="K526" s="102"/>
      <c r="L526" s="102"/>
      <c r="M526" s="102"/>
      <c r="N526" s="102"/>
      <c r="O526" s="102"/>
      <c r="P526" s="103"/>
      <c r="S526" s="15" t="str">
        <f>IF($F$523=MST!$I$6,IF(J526="","未記入",""),"")</f>
        <v/>
      </c>
    </row>
    <row r="527" spans="2:20" ht="20.100000000000001" customHeight="1" thickBot="1">
      <c r="B527" s="225"/>
      <c r="C527" s="226"/>
      <c r="D527" s="226"/>
      <c r="E527" s="227"/>
      <c r="F527" s="491"/>
      <c r="G527" s="183" t="s">
        <v>2513</v>
      </c>
      <c r="H527" s="300"/>
      <c r="I527" s="301"/>
      <c r="J527" s="328"/>
      <c r="K527" s="328"/>
      <c r="L527" s="328"/>
      <c r="M527" s="328"/>
      <c r="N527" s="328"/>
      <c r="O527" s="267"/>
      <c r="P527" s="329"/>
      <c r="S527" s="15" t="str">
        <f>IF($F$523=MST!$I$6,IF(J527="","未記入",""),"")</f>
        <v/>
      </c>
    </row>
    <row r="528" spans="2:20" ht="20.100000000000001" customHeight="1">
      <c r="J528" s="5"/>
      <c r="K528" s="5"/>
      <c r="L528" s="5"/>
      <c r="M528" s="5"/>
      <c r="N528" s="5"/>
      <c r="O528" s="5"/>
      <c r="P528" s="5"/>
    </row>
    <row r="529" spans="1:20" s="17" customFormat="1" ht="20.100000000000001" customHeight="1" thickBot="1">
      <c r="A529" s="17">
        <v>9</v>
      </c>
      <c r="B529" s="17" t="s">
        <v>289</v>
      </c>
      <c r="S529" s="18"/>
      <c r="T529" s="15"/>
    </row>
    <row r="530" spans="1:20" ht="20.100000000000001" customHeight="1">
      <c r="B530" s="212" t="s">
        <v>290</v>
      </c>
      <c r="C530" s="213"/>
      <c r="D530" s="213"/>
      <c r="E530" s="213"/>
      <c r="F530" s="146" t="s">
        <v>2581</v>
      </c>
      <c r="G530" s="147"/>
      <c r="H530" s="147"/>
      <c r="I530" s="147"/>
      <c r="J530" s="147"/>
      <c r="K530" s="147"/>
      <c r="L530" s="147"/>
      <c r="M530" s="147"/>
      <c r="N530" s="147"/>
      <c r="O530" s="147"/>
      <c r="P530" s="148"/>
      <c r="S530" s="15" t="str">
        <f>IF(F530="","未記入","")</f>
        <v/>
      </c>
    </row>
    <row r="531" spans="1:20" ht="20.100000000000001" customHeight="1">
      <c r="B531" s="152" t="s">
        <v>291</v>
      </c>
      <c r="C531" s="90"/>
      <c r="D531" s="90"/>
      <c r="E531" s="90"/>
      <c r="F531" s="82" t="s">
        <v>2581</v>
      </c>
      <c r="G531" s="98"/>
      <c r="H531" s="98"/>
      <c r="I531" s="98"/>
      <c r="J531" s="98"/>
      <c r="K531" s="98"/>
      <c r="L531" s="98"/>
      <c r="M531" s="98"/>
      <c r="N531" s="98"/>
      <c r="O531" s="98"/>
      <c r="P531" s="99"/>
      <c r="S531" s="15" t="str">
        <f>IF(F531="","未記入","")</f>
        <v/>
      </c>
    </row>
    <row r="532" spans="1:20" ht="20.100000000000001" customHeight="1">
      <c r="B532" s="152" t="s">
        <v>292</v>
      </c>
      <c r="C532" s="90"/>
      <c r="D532" s="90"/>
      <c r="E532" s="90"/>
      <c r="F532" s="82" t="s">
        <v>2582</v>
      </c>
      <c r="G532" s="98"/>
      <c r="H532" s="98"/>
      <c r="I532" s="98"/>
      <c r="J532" s="98"/>
      <c r="K532" s="98"/>
      <c r="L532" s="98"/>
      <c r="M532" s="98"/>
      <c r="N532" s="98"/>
      <c r="O532" s="98"/>
      <c r="P532" s="99"/>
      <c r="S532" s="15" t="str">
        <f>IF(F532="","未記入","")</f>
        <v/>
      </c>
    </row>
    <row r="533" spans="1:20" ht="20.100000000000001" customHeight="1">
      <c r="B533" s="152" t="s">
        <v>293</v>
      </c>
      <c r="C533" s="90"/>
      <c r="D533" s="90"/>
      <c r="E533" s="90"/>
      <c r="F533" s="82" t="s">
        <v>2582</v>
      </c>
      <c r="G533" s="98"/>
      <c r="H533" s="98"/>
      <c r="I533" s="98"/>
      <c r="J533" s="98"/>
      <c r="K533" s="98"/>
      <c r="L533" s="98"/>
      <c r="M533" s="98"/>
      <c r="N533" s="98"/>
      <c r="O533" s="98"/>
      <c r="P533" s="99"/>
      <c r="S533" s="15" t="str">
        <f>IF(F533="","未記入","")</f>
        <v/>
      </c>
    </row>
    <row r="534" spans="1:20" ht="20.100000000000001" customHeight="1" thickBot="1">
      <c r="B534" s="181" t="s">
        <v>294</v>
      </c>
      <c r="C534" s="182"/>
      <c r="D534" s="182"/>
      <c r="E534" s="182"/>
      <c r="F534" s="267" t="s">
        <v>2582</v>
      </c>
      <c r="G534" s="268"/>
      <c r="H534" s="268"/>
      <c r="I534" s="268"/>
      <c r="J534" s="268"/>
      <c r="K534" s="268"/>
      <c r="L534" s="268"/>
      <c r="M534" s="268"/>
      <c r="N534" s="268"/>
      <c r="O534" s="268"/>
      <c r="P534" s="269"/>
      <c r="S534" s="15" t="str">
        <f>IF(F534="","未記入","")</f>
        <v/>
      </c>
    </row>
    <row r="535" spans="1:20" ht="20.100000000000001" customHeight="1"/>
    <row r="536" spans="1:20" s="17" customFormat="1" ht="20.100000000000001" customHeight="1" thickBot="1">
      <c r="A536" s="17">
        <v>10</v>
      </c>
      <c r="B536" s="17" t="s">
        <v>71</v>
      </c>
      <c r="S536" s="18"/>
      <c r="T536" s="15"/>
    </row>
    <row r="537" spans="1:20" ht="20.100000000000001" customHeight="1">
      <c r="B537" s="212" t="s">
        <v>295</v>
      </c>
      <c r="C537" s="213"/>
      <c r="D537" s="213"/>
      <c r="E537" s="213"/>
      <c r="F537" s="146" t="s">
        <v>2549</v>
      </c>
      <c r="G537" s="147"/>
      <c r="H537" s="147"/>
      <c r="I537" s="147"/>
      <c r="J537" s="147"/>
      <c r="K537" s="147"/>
      <c r="L537" s="147"/>
      <c r="M537" s="147"/>
      <c r="N537" s="147"/>
      <c r="O537" s="147"/>
      <c r="P537" s="148"/>
    </row>
    <row r="538" spans="1:20" ht="20.100000000000001" customHeight="1">
      <c r="B538" s="374"/>
      <c r="C538" s="204"/>
      <c r="D538" s="204"/>
      <c r="E538" s="204"/>
      <c r="F538" s="75" t="s">
        <v>434</v>
      </c>
      <c r="G538" s="76"/>
      <c r="H538" s="76"/>
      <c r="I538" s="76"/>
      <c r="J538" s="76"/>
      <c r="K538" s="76"/>
      <c r="L538" s="76"/>
      <c r="M538" s="76"/>
      <c r="N538" s="76"/>
      <c r="O538" s="76"/>
      <c r="P538" s="77"/>
    </row>
    <row r="539" spans="1:20" ht="20.100000000000001" customHeight="1">
      <c r="B539" s="374"/>
      <c r="C539" s="204"/>
      <c r="D539" s="204"/>
      <c r="E539" s="204"/>
      <c r="F539" s="41"/>
      <c r="G539" s="371" t="s">
        <v>452</v>
      </c>
      <c r="H539" s="372"/>
      <c r="I539" s="372"/>
      <c r="J539" s="372"/>
      <c r="K539" s="98">
        <v>1</v>
      </c>
      <c r="L539" s="98"/>
      <c r="M539" s="98"/>
      <c r="N539" s="140" t="s">
        <v>453</v>
      </c>
      <c r="O539" s="140"/>
      <c r="P539" s="200"/>
    </row>
    <row r="540" spans="1:20" ht="20.100000000000001" customHeight="1">
      <c r="B540" s="152"/>
      <c r="C540" s="90"/>
      <c r="D540" s="90"/>
      <c r="E540" s="90"/>
      <c r="F540" s="75" t="s">
        <v>451</v>
      </c>
      <c r="G540" s="76"/>
      <c r="H540" s="76"/>
      <c r="I540" s="76"/>
      <c r="J540" s="76"/>
      <c r="K540" s="76"/>
      <c r="L540" s="76"/>
      <c r="M540" s="76"/>
      <c r="N540" s="76"/>
      <c r="O540" s="76"/>
      <c r="P540" s="77"/>
    </row>
    <row r="541" spans="1:20" ht="20.100000000000001" customHeight="1">
      <c r="B541" s="152"/>
      <c r="C541" s="90"/>
      <c r="D541" s="90"/>
      <c r="E541" s="90"/>
      <c r="F541" s="43"/>
      <c r="G541" s="82"/>
      <c r="H541" s="98"/>
      <c r="I541" s="98"/>
      <c r="J541" s="98"/>
      <c r="K541" s="98"/>
      <c r="L541" s="98"/>
      <c r="M541" s="98"/>
      <c r="N541" s="98"/>
      <c r="O541" s="98"/>
      <c r="P541" s="99"/>
    </row>
    <row r="542" spans="1:20" ht="20.100000000000001" customHeight="1">
      <c r="B542" s="152"/>
      <c r="C542" s="90"/>
      <c r="D542" s="90"/>
      <c r="E542" s="90"/>
      <c r="F542" s="204"/>
      <c r="G542" s="422" t="s">
        <v>454</v>
      </c>
      <c r="H542" s="423"/>
      <c r="I542" s="423"/>
      <c r="J542" s="423"/>
      <c r="K542" s="423"/>
      <c r="L542" s="423"/>
      <c r="M542" s="423"/>
      <c r="N542" s="423"/>
      <c r="O542" s="423"/>
      <c r="P542" s="424"/>
    </row>
    <row r="543" spans="1:20" ht="19.5" customHeight="1">
      <c r="B543" s="152"/>
      <c r="C543" s="90"/>
      <c r="D543" s="90"/>
      <c r="E543" s="90"/>
      <c r="F543" s="90"/>
      <c r="G543" s="425"/>
      <c r="H543" s="462" t="s">
        <v>2447</v>
      </c>
      <c r="I543" s="463"/>
      <c r="J543" s="463"/>
      <c r="K543" s="463"/>
      <c r="L543" s="463"/>
      <c r="M543" s="463"/>
      <c r="N543" s="463"/>
      <c r="O543" s="463"/>
      <c r="P543" s="464"/>
      <c r="S543" s="69"/>
      <c r="T543" s="69"/>
    </row>
    <row r="544" spans="1:20" ht="40.5" customHeight="1">
      <c r="B544" s="320"/>
      <c r="C544" s="193"/>
      <c r="D544" s="193"/>
      <c r="E544" s="193"/>
      <c r="F544" s="90"/>
      <c r="G544" s="426"/>
      <c r="H544" s="156"/>
      <c r="I544" s="191"/>
      <c r="J544" s="191"/>
      <c r="K544" s="191"/>
      <c r="L544" s="191"/>
      <c r="M544" s="191"/>
      <c r="N544" s="191"/>
      <c r="O544" s="191"/>
      <c r="P544" s="192"/>
      <c r="S544" s="69"/>
      <c r="T544" s="69"/>
    </row>
    <row r="545" spans="1:22" customFormat="1" ht="40.5" customHeight="1">
      <c r="B545" s="219" t="s">
        <v>2496</v>
      </c>
      <c r="C545" s="220"/>
      <c r="D545" s="220"/>
      <c r="E545" s="221"/>
      <c r="F545" s="95" t="s">
        <v>2497</v>
      </c>
      <c r="G545" s="96"/>
      <c r="H545" s="96"/>
      <c r="I545" s="96"/>
      <c r="J545" s="96"/>
      <c r="K545" s="97"/>
      <c r="L545" s="82" t="s">
        <v>2550</v>
      </c>
      <c r="M545" s="98"/>
      <c r="N545" s="98"/>
      <c r="O545" s="98"/>
      <c r="P545" s="99"/>
      <c r="S545" s="15" t="str">
        <f>IF(L545="","未記入","")</f>
        <v/>
      </c>
      <c r="T545" s="69"/>
    </row>
    <row r="546" spans="1:22" customFormat="1" ht="40.5" customHeight="1">
      <c r="B546" s="222"/>
      <c r="C546" s="223"/>
      <c r="D546" s="223"/>
      <c r="E546" s="224"/>
      <c r="F546" s="100" t="s">
        <v>2498</v>
      </c>
      <c r="G546" s="138"/>
      <c r="H546" s="138"/>
      <c r="I546" s="138"/>
      <c r="J546" s="138"/>
      <c r="K546" s="101"/>
      <c r="L546" s="82" t="s">
        <v>2550</v>
      </c>
      <c r="M546" s="98"/>
      <c r="N546" s="98"/>
      <c r="O546" s="98"/>
      <c r="P546" s="99"/>
      <c r="S546" s="15" t="str">
        <f t="shared" ref="S546:S548" si="2">IF(L546="","未記入","")</f>
        <v/>
      </c>
      <c r="T546" s="69"/>
    </row>
    <row r="547" spans="1:22" customFormat="1" ht="40.5" customHeight="1">
      <c r="B547" s="222"/>
      <c r="C547" s="223"/>
      <c r="D547" s="223"/>
      <c r="E547" s="224"/>
      <c r="F547" s="100" t="s">
        <v>2499</v>
      </c>
      <c r="G547" s="138"/>
      <c r="H547" s="138"/>
      <c r="I547" s="138"/>
      <c r="J547" s="138"/>
      <c r="K547" s="101"/>
      <c r="L547" s="82" t="s">
        <v>2550</v>
      </c>
      <c r="M547" s="98"/>
      <c r="N547" s="98"/>
      <c r="O547" s="98"/>
      <c r="P547" s="99"/>
      <c r="S547" s="15" t="str">
        <f t="shared" si="2"/>
        <v/>
      </c>
      <c r="T547" s="69"/>
    </row>
    <row r="548" spans="1:22" customFormat="1" ht="40.5" customHeight="1">
      <c r="B548" s="248"/>
      <c r="C548" s="252"/>
      <c r="D548" s="252"/>
      <c r="E548" s="249"/>
      <c r="F548" s="95" t="s">
        <v>2500</v>
      </c>
      <c r="G548" s="96"/>
      <c r="H548" s="96"/>
      <c r="I548" s="96"/>
      <c r="J548" s="96"/>
      <c r="K548" s="97"/>
      <c r="L548" s="82" t="s">
        <v>2550</v>
      </c>
      <c r="M548" s="98"/>
      <c r="N548" s="98"/>
      <c r="O548" s="98"/>
      <c r="P548" s="99"/>
      <c r="S548" s="15" t="str">
        <f t="shared" si="2"/>
        <v/>
      </c>
      <c r="T548" s="69"/>
    </row>
    <row r="549" spans="1:22" customFormat="1" ht="40.5" customHeight="1">
      <c r="B549" s="219" t="s">
        <v>2509</v>
      </c>
      <c r="C549" s="220"/>
      <c r="D549" s="220"/>
      <c r="E549" s="221"/>
      <c r="F549" s="100" t="s">
        <v>2501</v>
      </c>
      <c r="G549" s="138"/>
      <c r="H549" s="138"/>
      <c r="I549" s="138"/>
      <c r="J549" s="138"/>
      <c r="K549" s="101"/>
      <c r="L549" s="82" t="s">
        <v>2550</v>
      </c>
      <c r="M549" s="98"/>
      <c r="N549" s="98"/>
      <c r="O549" s="98"/>
      <c r="P549" s="99"/>
      <c r="S549" s="15" t="str">
        <f>IF(L549="","未記入","")</f>
        <v/>
      </c>
      <c r="T549" s="69"/>
    </row>
    <row r="550" spans="1:22" customFormat="1" ht="40.5" customHeight="1">
      <c r="B550" s="222"/>
      <c r="C550" s="223"/>
      <c r="D550" s="223"/>
      <c r="E550" s="224"/>
      <c r="F550" s="100" t="s">
        <v>2498</v>
      </c>
      <c r="G550" s="138"/>
      <c r="H550" s="138"/>
      <c r="I550" s="138"/>
      <c r="J550" s="138"/>
      <c r="K550" s="101"/>
      <c r="L550" s="82" t="s">
        <v>2550</v>
      </c>
      <c r="M550" s="98"/>
      <c r="N550" s="98"/>
      <c r="O550" s="98"/>
      <c r="P550" s="99"/>
      <c r="S550" s="15" t="str">
        <f t="shared" ref="S550:S553" si="3">IF(L550="","未記入","")</f>
        <v/>
      </c>
      <c r="T550" s="69"/>
    </row>
    <row r="551" spans="1:22" customFormat="1" ht="40.5" customHeight="1">
      <c r="B551" s="222"/>
      <c r="C551" s="223"/>
      <c r="D551" s="223"/>
      <c r="E551" s="224"/>
      <c r="F551" s="100" t="s">
        <v>2502</v>
      </c>
      <c r="G551" s="138"/>
      <c r="H551" s="138"/>
      <c r="I551" s="138"/>
      <c r="J551" s="138"/>
      <c r="K551" s="101"/>
      <c r="L551" s="82" t="s">
        <v>2550</v>
      </c>
      <c r="M551" s="98"/>
      <c r="N551" s="98"/>
      <c r="O551" s="98"/>
      <c r="P551" s="99"/>
      <c r="S551" s="15" t="str">
        <f t="shared" si="3"/>
        <v/>
      </c>
      <c r="T551" s="69"/>
    </row>
    <row r="552" spans="1:22" customFormat="1" ht="40.5" customHeight="1">
      <c r="B552" s="222"/>
      <c r="C552" s="223"/>
      <c r="D552" s="223"/>
      <c r="E552" s="224"/>
      <c r="F552" s="427" t="s">
        <v>2493</v>
      </c>
      <c r="G552" s="428"/>
      <c r="H552" s="428"/>
      <c r="I552" s="428"/>
      <c r="J552" s="428"/>
      <c r="K552" s="429"/>
      <c r="L552" s="82" t="s">
        <v>2549</v>
      </c>
      <c r="M552" s="98"/>
      <c r="N552" s="98"/>
      <c r="O552" s="98"/>
      <c r="P552" s="99"/>
      <c r="S552" s="15" t="str">
        <f t="shared" si="3"/>
        <v/>
      </c>
      <c r="T552" s="69"/>
    </row>
    <row r="553" spans="1:22" customFormat="1" ht="40.5" customHeight="1">
      <c r="B553" s="222"/>
      <c r="C553" s="223"/>
      <c r="D553" s="223"/>
      <c r="E553" s="224"/>
      <c r="F553" s="430"/>
      <c r="G553" s="431"/>
      <c r="H553" s="431"/>
      <c r="I553" s="431"/>
      <c r="J553" s="431"/>
      <c r="K553" s="432"/>
      <c r="L553" s="467" t="s">
        <v>2503</v>
      </c>
      <c r="M553" s="468"/>
      <c r="N553" s="468"/>
      <c r="O553" s="468"/>
      <c r="P553" s="469"/>
      <c r="S553" s="15" t="str">
        <f t="shared" si="3"/>
        <v/>
      </c>
      <c r="T553" s="69"/>
    </row>
    <row r="554" spans="1:22" customFormat="1" ht="135" customHeight="1">
      <c r="B554" s="248"/>
      <c r="C554" s="252"/>
      <c r="D554" s="252"/>
      <c r="E554" s="249"/>
      <c r="F554" s="280"/>
      <c r="G554" s="433"/>
      <c r="H554" s="433"/>
      <c r="I554" s="433"/>
      <c r="J554" s="433"/>
      <c r="K554" s="281"/>
      <c r="L554" s="41"/>
      <c r="M554" s="120" t="s">
        <v>2504</v>
      </c>
      <c r="N554" s="470"/>
      <c r="O554" s="98" t="s">
        <v>2550</v>
      </c>
      <c r="P554" s="99"/>
      <c r="S554" s="15" t="str">
        <f>IF($L$552=MST!$I$6,IF(O554="","未記入",""),"")</f>
        <v/>
      </c>
      <c r="T554" s="69"/>
    </row>
    <row r="555" spans="1:22" s="68" customFormat="1" ht="30" customHeight="1">
      <c r="A555" s="2"/>
      <c r="B555" s="306" t="s">
        <v>2507</v>
      </c>
      <c r="C555" s="298"/>
      <c r="D555" s="298"/>
      <c r="E555" s="298"/>
      <c r="F555" s="100" t="s">
        <v>2494</v>
      </c>
      <c r="G555" s="138"/>
      <c r="H555" s="138"/>
      <c r="I555" s="138"/>
      <c r="J555" s="138"/>
      <c r="K555" s="101"/>
      <c r="L555" s="82" t="s">
        <v>2550</v>
      </c>
      <c r="M555" s="98"/>
      <c r="N555" s="98"/>
      <c r="O555" s="98"/>
      <c r="P555" s="99"/>
      <c r="Q555" s="2"/>
      <c r="R555" s="2"/>
      <c r="S555" s="15" t="str">
        <f>IF(L555="","未記入","")</f>
        <v/>
      </c>
      <c r="T555" s="69"/>
      <c r="U555" s="2"/>
      <c r="V555" s="2"/>
    </row>
    <row r="556" spans="1:22" s="68" customFormat="1" ht="30" customHeight="1">
      <c r="A556" s="2"/>
      <c r="B556" s="465"/>
      <c r="C556" s="466"/>
      <c r="D556" s="466"/>
      <c r="E556" s="466"/>
      <c r="F556" s="100" t="s">
        <v>2495</v>
      </c>
      <c r="G556" s="138"/>
      <c r="H556" s="138"/>
      <c r="I556" s="138"/>
      <c r="J556" s="138"/>
      <c r="K556" s="101"/>
      <c r="L556" s="82" t="s">
        <v>2550</v>
      </c>
      <c r="M556" s="98"/>
      <c r="N556" s="98"/>
      <c r="O556" s="98"/>
      <c r="P556" s="99"/>
      <c r="Q556" s="2"/>
      <c r="R556" s="2"/>
      <c r="S556" s="15" t="str">
        <f t="shared" ref="S556:S560" si="4">IF(L556="","未記入","")</f>
        <v/>
      </c>
      <c r="T556" s="69"/>
      <c r="U556" s="2"/>
      <c r="V556" s="2"/>
    </row>
    <row r="557" spans="1:22" s="68" customFormat="1" ht="30" customHeight="1">
      <c r="A557" s="2"/>
      <c r="B557" s="465"/>
      <c r="C557" s="466"/>
      <c r="D557" s="466"/>
      <c r="E557" s="466"/>
      <c r="F557" s="100" t="s">
        <v>2505</v>
      </c>
      <c r="G557" s="138"/>
      <c r="H557" s="138"/>
      <c r="I557" s="138"/>
      <c r="J557" s="138"/>
      <c r="K557" s="101"/>
      <c r="L557" s="82" t="s">
        <v>2550</v>
      </c>
      <c r="M557" s="98"/>
      <c r="N557" s="98"/>
      <c r="O557" s="98"/>
      <c r="P557" s="99"/>
      <c r="Q557" s="2"/>
      <c r="R557" s="2"/>
      <c r="S557" s="15" t="str">
        <f t="shared" si="4"/>
        <v/>
      </c>
      <c r="T557" s="69"/>
      <c r="U557" s="2"/>
      <c r="V557" s="2"/>
    </row>
    <row r="558" spans="1:22" s="68" customFormat="1" ht="30" customHeight="1">
      <c r="A558" s="2"/>
      <c r="B558" s="306"/>
      <c r="C558" s="298"/>
      <c r="D558" s="298"/>
      <c r="E558" s="298"/>
      <c r="F558" s="100" t="s">
        <v>2517</v>
      </c>
      <c r="G558" s="138"/>
      <c r="H558" s="138"/>
      <c r="I558" s="138"/>
      <c r="J558" s="138"/>
      <c r="K558" s="101"/>
      <c r="L558" s="82" t="s">
        <v>2550</v>
      </c>
      <c r="M558" s="98"/>
      <c r="N558" s="98"/>
      <c r="O558" s="98"/>
      <c r="P558" s="99"/>
      <c r="Q558" s="2"/>
      <c r="R558" s="2"/>
      <c r="S558" s="15" t="str">
        <f t="shared" si="4"/>
        <v/>
      </c>
      <c r="T558" s="69"/>
      <c r="U558" s="2"/>
      <c r="V558" s="2"/>
    </row>
    <row r="559" spans="1:22" s="68" customFormat="1" ht="30" customHeight="1">
      <c r="A559" s="2"/>
      <c r="B559" s="306"/>
      <c r="C559" s="298"/>
      <c r="D559" s="298"/>
      <c r="E559" s="298"/>
      <c r="F559" s="100" t="s">
        <v>2518</v>
      </c>
      <c r="G559" s="138"/>
      <c r="H559" s="138"/>
      <c r="I559" s="138"/>
      <c r="J559" s="138"/>
      <c r="K559" s="101"/>
      <c r="L559" s="82" t="s">
        <v>2550</v>
      </c>
      <c r="M559" s="98"/>
      <c r="N559" s="98"/>
      <c r="O559" s="98"/>
      <c r="P559" s="99"/>
      <c r="Q559" s="2"/>
      <c r="R559" s="2"/>
      <c r="S559" s="15" t="str">
        <f t="shared" si="4"/>
        <v/>
      </c>
      <c r="T559" s="69"/>
      <c r="U559" s="2"/>
      <c r="V559" s="2"/>
    </row>
    <row r="560" spans="1:22" s="68" customFormat="1" ht="30" customHeight="1">
      <c r="A560" s="2"/>
      <c r="B560" s="306"/>
      <c r="C560" s="298"/>
      <c r="D560" s="298"/>
      <c r="E560" s="298"/>
      <c r="F560" s="100" t="s">
        <v>2506</v>
      </c>
      <c r="G560" s="138"/>
      <c r="H560" s="138"/>
      <c r="I560" s="138"/>
      <c r="J560" s="138"/>
      <c r="K560" s="101"/>
      <c r="L560" s="82" t="s">
        <v>2550</v>
      </c>
      <c r="M560" s="98"/>
      <c r="N560" s="98"/>
      <c r="O560" s="98"/>
      <c r="P560" s="99"/>
      <c r="Q560" s="2"/>
      <c r="R560" s="2"/>
      <c r="S560" s="15" t="str">
        <f t="shared" si="4"/>
        <v/>
      </c>
      <c r="T560" s="69"/>
      <c r="U560" s="2"/>
      <c r="V560" s="2"/>
    </row>
    <row r="561" spans="2:20" ht="20.100000000000001" customHeight="1">
      <c r="B561" s="306" t="s">
        <v>296</v>
      </c>
      <c r="C561" s="90"/>
      <c r="D561" s="90"/>
      <c r="E561" s="90"/>
      <c r="F561" s="82"/>
      <c r="G561" s="98"/>
      <c r="H561" s="98"/>
      <c r="I561" s="98"/>
      <c r="J561" s="98"/>
      <c r="K561" s="98"/>
      <c r="L561" s="98"/>
      <c r="M561" s="98"/>
      <c r="N561" s="98"/>
      <c r="O561" s="98"/>
      <c r="P561" s="99"/>
    </row>
    <row r="562" spans="2:20" ht="20.100000000000001" customHeight="1">
      <c r="B562" s="306"/>
      <c r="C562" s="90"/>
      <c r="D562" s="90"/>
      <c r="E562" s="90"/>
      <c r="F562" s="75" t="s">
        <v>434</v>
      </c>
      <c r="G562" s="76"/>
      <c r="H562" s="76"/>
      <c r="I562" s="76"/>
      <c r="J562" s="76"/>
      <c r="K562" s="76"/>
      <c r="L562" s="76"/>
      <c r="M562" s="76"/>
      <c r="N562" s="76"/>
      <c r="O562" s="76"/>
      <c r="P562" s="77"/>
    </row>
    <row r="563" spans="2:20" ht="60" customHeight="1">
      <c r="B563" s="152"/>
      <c r="C563" s="90"/>
      <c r="D563" s="90"/>
      <c r="E563" s="90"/>
      <c r="F563" s="41"/>
      <c r="G563" s="232" t="s">
        <v>455</v>
      </c>
      <c r="H563" s="140"/>
      <c r="I563" s="141"/>
      <c r="J563" s="87"/>
      <c r="K563" s="102"/>
      <c r="L563" s="102"/>
      <c r="M563" s="102"/>
      <c r="N563" s="102"/>
      <c r="O563" s="102"/>
      <c r="P563" s="103"/>
    </row>
    <row r="564" spans="2:20" ht="27.75" customHeight="1">
      <c r="B564" s="219" t="s">
        <v>297</v>
      </c>
      <c r="C564" s="220"/>
      <c r="D564" s="220"/>
      <c r="E564" s="221"/>
      <c r="F564" s="390" t="s">
        <v>2550</v>
      </c>
      <c r="G564" s="447"/>
      <c r="H564" s="447"/>
      <c r="I564" s="447"/>
      <c r="J564" s="447"/>
      <c r="K564" s="447"/>
      <c r="L564" s="447"/>
      <c r="M564" s="447"/>
      <c r="N564" s="447"/>
      <c r="O564" s="447"/>
      <c r="P564" s="448"/>
      <c r="S564" s="164" t="str">
        <f>IF(F564="","未記入","")</f>
        <v/>
      </c>
      <c r="T564" s="164"/>
    </row>
    <row r="565" spans="2:20" ht="27.75" customHeight="1">
      <c r="B565" s="248"/>
      <c r="C565" s="252"/>
      <c r="D565" s="252"/>
      <c r="E565" s="249"/>
      <c r="F565" s="449"/>
      <c r="G565" s="450"/>
      <c r="H565" s="450"/>
      <c r="I565" s="450"/>
      <c r="J565" s="450"/>
      <c r="K565" s="450"/>
      <c r="L565" s="450"/>
      <c r="M565" s="450"/>
      <c r="N565" s="450"/>
      <c r="O565" s="450"/>
      <c r="P565" s="451"/>
      <c r="S565" s="164"/>
      <c r="T565" s="164"/>
    </row>
    <row r="566" spans="2:20" ht="20.100000000000001" customHeight="1">
      <c r="B566" s="452" t="s">
        <v>298</v>
      </c>
      <c r="C566" s="428"/>
      <c r="D566" s="428"/>
      <c r="E566" s="429"/>
      <c r="F566" s="390" t="s">
        <v>2549</v>
      </c>
      <c r="G566" s="447"/>
      <c r="H566" s="447"/>
      <c r="I566" s="447"/>
      <c r="J566" s="447"/>
      <c r="K566" s="447"/>
      <c r="L566" s="447"/>
      <c r="M566" s="447"/>
      <c r="N566" s="447"/>
      <c r="O566" s="447"/>
      <c r="P566" s="448"/>
      <c r="S566" s="164" t="str">
        <f>IF(F566="","未記入","")</f>
        <v/>
      </c>
      <c r="T566" s="164"/>
    </row>
    <row r="567" spans="2:20" ht="20.100000000000001" customHeight="1">
      <c r="B567" s="453"/>
      <c r="C567" s="431"/>
      <c r="D567" s="431"/>
      <c r="E567" s="432"/>
      <c r="F567" s="455"/>
      <c r="G567" s="456"/>
      <c r="H567" s="456"/>
      <c r="I567" s="456"/>
      <c r="J567" s="456"/>
      <c r="K567" s="456"/>
      <c r="L567" s="456"/>
      <c r="M567" s="456"/>
      <c r="N567" s="456"/>
      <c r="O567" s="456"/>
      <c r="P567" s="457"/>
      <c r="S567" s="164"/>
      <c r="T567" s="164"/>
    </row>
    <row r="568" spans="2:20" ht="20.100000000000001" customHeight="1">
      <c r="B568" s="453"/>
      <c r="C568" s="431"/>
      <c r="D568" s="431"/>
      <c r="E568" s="432"/>
      <c r="F568" s="455"/>
      <c r="G568" s="456"/>
      <c r="H568" s="456"/>
      <c r="I568" s="456"/>
      <c r="J568" s="456"/>
      <c r="K568" s="456"/>
      <c r="L568" s="456"/>
      <c r="M568" s="456"/>
      <c r="N568" s="456"/>
      <c r="O568" s="456"/>
      <c r="P568" s="457"/>
      <c r="S568" s="164"/>
      <c r="T568" s="164"/>
    </row>
    <row r="569" spans="2:20" ht="20.100000000000001" customHeight="1">
      <c r="B569" s="454"/>
      <c r="C569" s="433"/>
      <c r="D569" s="433"/>
      <c r="E569" s="281"/>
      <c r="F569" s="449"/>
      <c r="G569" s="450"/>
      <c r="H569" s="450"/>
      <c r="I569" s="450"/>
      <c r="J569" s="450"/>
      <c r="K569" s="450"/>
      <c r="L569" s="450"/>
      <c r="M569" s="450"/>
      <c r="N569" s="450"/>
      <c r="O569" s="450"/>
      <c r="P569" s="451"/>
      <c r="S569" s="164"/>
      <c r="T569" s="164"/>
    </row>
    <row r="570" spans="2:20" ht="20.100000000000001" customHeight="1">
      <c r="B570" s="219" t="s">
        <v>299</v>
      </c>
      <c r="C570" s="220"/>
      <c r="D570" s="220"/>
      <c r="E570" s="221"/>
      <c r="F570" s="82" t="s">
        <v>2549</v>
      </c>
      <c r="G570" s="98"/>
      <c r="H570" s="98"/>
      <c r="I570" s="98"/>
      <c r="J570" s="98"/>
      <c r="K570" s="98"/>
      <c r="L570" s="98"/>
      <c r="M570" s="98"/>
      <c r="N570" s="98"/>
      <c r="O570" s="98"/>
      <c r="P570" s="99"/>
    </row>
    <row r="571" spans="2:20" ht="20.100000000000001" customHeight="1">
      <c r="B571" s="222"/>
      <c r="C571" s="223"/>
      <c r="D571" s="223"/>
      <c r="E571" s="224"/>
      <c r="F571" s="237" t="s">
        <v>434</v>
      </c>
      <c r="G571" s="220"/>
      <c r="H571" s="220"/>
      <c r="I571" s="220"/>
      <c r="J571" s="220"/>
      <c r="K571" s="220"/>
      <c r="L571" s="220"/>
      <c r="M571" s="220"/>
      <c r="N571" s="220"/>
      <c r="O571" s="220"/>
      <c r="P571" s="403"/>
    </row>
    <row r="572" spans="2:20" ht="39" customHeight="1">
      <c r="B572" s="222"/>
      <c r="C572" s="223"/>
      <c r="D572" s="223"/>
      <c r="E572" s="224"/>
      <c r="F572" s="354"/>
      <c r="G572" s="237" t="s">
        <v>300</v>
      </c>
      <c r="H572" s="220"/>
      <c r="I572" s="221"/>
      <c r="J572" s="206"/>
      <c r="K572" s="391"/>
      <c r="L572" s="391"/>
      <c r="M572" s="391"/>
      <c r="N572" s="391"/>
      <c r="O572" s="391"/>
      <c r="P572" s="392"/>
    </row>
    <row r="573" spans="2:20" ht="39" customHeight="1">
      <c r="B573" s="222"/>
      <c r="C573" s="223"/>
      <c r="D573" s="223"/>
      <c r="E573" s="224"/>
      <c r="F573" s="354"/>
      <c r="G573" s="251"/>
      <c r="H573" s="252"/>
      <c r="I573" s="249"/>
      <c r="J573" s="393"/>
      <c r="K573" s="157"/>
      <c r="L573" s="157"/>
      <c r="M573" s="157"/>
      <c r="N573" s="157"/>
      <c r="O573" s="157"/>
      <c r="P573" s="158"/>
    </row>
    <row r="574" spans="2:20" ht="20.100000000000001" customHeight="1">
      <c r="B574" s="222"/>
      <c r="C574" s="223"/>
      <c r="D574" s="223"/>
      <c r="E574" s="224"/>
      <c r="F574" s="354"/>
      <c r="G574" s="237" t="s">
        <v>301</v>
      </c>
      <c r="H574" s="220"/>
      <c r="I574" s="221"/>
      <c r="J574" s="240"/>
      <c r="K574" s="253"/>
      <c r="L574" s="253"/>
      <c r="M574" s="253"/>
      <c r="N574" s="253"/>
      <c r="O574" s="253"/>
      <c r="P574" s="254"/>
    </row>
    <row r="575" spans="2:20" ht="20.100000000000001" customHeight="1">
      <c r="B575" s="222"/>
      <c r="C575" s="223"/>
      <c r="D575" s="223"/>
      <c r="E575" s="224"/>
      <c r="F575" s="354"/>
      <c r="G575" s="257"/>
      <c r="H575" s="223"/>
      <c r="I575" s="224"/>
      <c r="J575" s="258"/>
      <c r="K575" s="335"/>
      <c r="L575" s="335"/>
      <c r="M575" s="335"/>
      <c r="N575" s="335"/>
      <c r="O575" s="335"/>
      <c r="P575" s="477"/>
    </row>
    <row r="576" spans="2:20" ht="20.100000000000001" customHeight="1">
      <c r="B576" s="248"/>
      <c r="C576" s="252"/>
      <c r="D576" s="252"/>
      <c r="E576" s="249"/>
      <c r="F576" s="355"/>
      <c r="G576" s="251"/>
      <c r="H576" s="252"/>
      <c r="I576" s="249"/>
      <c r="J576" s="241"/>
      <c r="K576" s="255"/>
      <c r="L576" s="255"/>
      <c r="M576" s="255"/>
      <c r="N576" s="255"/>
      <c r="O576" s="255"/>
      <c r="P576" s="256"/>
    </row>
    <row r="577" spans="2:16" ht="60" customHeight="1">
      <c r="B577" s="173" t="s">
        <v>302</v>
      </c>
      <c r="C577" s="79"/>
      <c r="D577" s="79"/>
      <c r="E577" s="80"/>
      <c r="F577" s="206"/>
      <c r="G577" s="207"/>
      <c r="H577" s="207"/>
      <c r="I577" s="207"/>
      <c r="J577" s="207"/>
      <c r="K577" s="207"/>
      <c r="L577" s="207"/>
      <c r="M577" s="207"/>
      <c r="N577" s="207"/>
      <c r="O577" s="207"/>
      <c r="P577" s="208"/>
    </row>
    <row r="578" spans="2:16" ht="60" customHeight="1">
      <c r="B578" s="173"/>
      <c r="C578" s="79"/>
      <c r="D578" s="79"/>
      <c r="E578" s="80"/>
      <c r="F578" s="156"/>
      <c r="G578" s="191"/>
      <c r="H578" s="191"/>
      <c r="I578" s="191"/>
      <c r="J578" s="191"/>
      <c r="K578" s="191"/>
      <c r="L578" s="191"/>
      <c r="M578" s="191"/>
      <c r="N578" s="191"/>
      <c r="O578" s="191"/>
      <c r="P578" s="192"/>
    </row>
    <row r="579" spans="2:16" ht="60" customHeight="1">
      <c r="B579" s="194"/>
      <c r="C579" s="78" t="s">
        <v>303</v>
      </c>
      <c r="D579" s="79"/>
      <c r="E579" s="80"/>
      <c r="F579" s="206"/>
      <c r="G579" s="207"/>
      <c r="H579" s="207"/>
      <c r="I579" s="207"/>
      <c r="J579" s="207"/>
      <c r="K579" s="207"/>
      <c r="L579" s="207"/>
      <c r="M579" s="207"/>
      <c r="N579" s="207"/>
      <c r="O579" s="207"/>
      <c r="P579" s="208"/>
    </row>
    <row r="580" spans="2:16" ht="60" customHeight="1" thickBot="1">
      <c r="B580" s="196"/>
      <c r="C580" s="474"/>
      <c r="D580" s="475"/>
      <c r="E580" s="476"/>
      <c r="F580" s="410"/>
      <c r="G580" s="411"/>
      <c r="H580" s="411"/>
      <c r="I580" s="411"/>
      <c r="J580" s="411"/>
      <c r="K580" s="411"/>
      <c r="L580" s="411"/>
      <c r="M580" s="411"/>
      <c r="N580" s="411"/>
      <c r="O580" s="411"/>
      <c r="P580" s="412"/>
    </row>
    <row r="581" spans="2:16" ht="20.100000000000001" customHeight="1"/>
    <row r="582" spans="2:16" ht="20.100000000000001" customHeight="1" thickBot="1">
      <c r="B582" s="2" t="s">
        <v>501</v>
      </c>
    </row>
    <row r="583" spans="2:16" ht="300" customHeight="1">
      <c r="B583" s="478"/>
      <c r="C583" s="479"/>
      <c r="D583" s="479"/>
      <c r="E583" s="479"/>
      <c r="F583" s="479"/>
      <c r="G583" s="479"/>
      <c r="H583" s="479"/>
      <c r="I583" s="479"/>
      <c r="J583" s="479"/>
      <c r="K583" s="479"/>
      <c r="L583" s="479"/>
      <c r="M583" s="479"/>
      <c r="N583" s="479"/>
      <c r="O583" s="479"/>
      <c r="P583" s="480"/>
    </row>
    <row r="584" spans="2:16" ht="300" customHeight="1">
      <c r="B584" s="481"/>
      <c r="C584" s="456"/>
      <c r="D584" s="456"/>
      <c r="E584" s="456"/>
      <c r="F584" s="456"/>
      <c r="G584" s="456"/>
      <c r="H584" s="456"/>
      <c r="I584" s="456"/>
      <c r="J584" s="456"/>
      <c r="K584" s="456"/>
      <c r="L584" s="456"/>
      <c r="M584" s="456"/>
      <c r="N584" s="456"/>
      <c r="O584" s="456"/>
      <c r="P584" s="457"/>
    </row>
    <row r="585" spans="2:16" ht="300" customHeight="1" thickBot="1">
      <c r="B585" s="482"/>
      <c r="C585" s="483"/>
      <c r="D585" s="483"/>
      <c r="E585" s="483"/>
      <c r="F585" s="483"/>
      <c r="G585" s="483"/>
      <c r="H585" s="483"/>
      <c r="I585" s="483"/>
      <c r="J585" s="483"/>
      <c r="K585" s="483"/>
      <c r="L585" s="483"/>
      <c r="M585" s="483"/>
      <c r="N585" s="483"/>
      <c r="O585" s="483"/>
      <c r="P585" s="484"/>
    </row>
    <row r="587" spans="2:16">
      <c r="C587" s="2" t="s">
        <v>502</v>
      </c>
      <c r="E587" s="2" t="s">
        <v>503</v>
      </c>
    </row>
    <row r="588" spans="2:16">
      <c r="E588" s="2" t="s">
        <v>504</v>
      </c>
    </row>
    <row r="590" spans="2:16">
      <c r="C590" s="3" t="s">
        <v>505</v>
      </c>
      <c r="D590" s="446"/>
      <c r="E590" s="446"/>
      <c r="F590" s="446"/>
      <c r="G590" s="446"/>
      <c r="H590" s="446"/>
      <c r="I590" s="2" t="s">
        <v>506</v>
      </c>
    </row>
    <row r="594" spans="4:16">
      <c r="H594" s="471" t="s">
        <v>507</v>
      </c>
      <c r="I594" s="471"/>
      <c r="J594" s="471"/>
      <c r="K594" s="472" t="s">
        <v>508</v>
      </c>
      <c r="L594" s="472"/>
      <c r="M594" s="472"/>
      <c r="N594" s="472"/>
      <c r="O594" s="472"/>
      <c r="P594" s="472"/>
    </row>
    <row r="595" spans="4:16">
      <c r="H595" s="9"/>
      <c r="I595" s="9"/>
      <c r="J595" s="9"/>
      <c r="K595" s="9"/>
      <c r="L595" s="9"/>
      <c r="M595" s="9"/>
      <c r="N595" s="9"/>
      <c r="O595" s="9"/>
      <c r="P595" s="9"/>
    </row>
    <row r="596" spans="4:16">
      <c r="H596" s="471" t="s">
        <v>509</v>
      </c>
      <c r="I596" s="471"/>
      <c r="J596" s="471"/>
      <c r="K596" s="473"/>
      <c r="L596" s="473"/>
      <c r="M596" s="473"/>
      <c r="N596" s="473"/>
      <c r="O596" s="473"/>
      <c r="P596" s="473"/>
    </row>
    <row r="600" spans="4:16">
      <c r="D600" s="2" t="s">
        <v>510</v>
      </c>
    </row>
  </sheetData>
  <sheetProtection algorithmName="SHA-512" hashValue="1EqihskhzsAqxwiluX2htZ5IRoEYcNFR8p9EVcixfBI8jll5BGxWePHa3HwqR4VzHSss2iyH+Jy9ZaRmASpU5g==" saltValue="sy4m+9zuGMLhaqvPHBIZGQ==" spinCount="100000" sheet="1" objects="1" scenarios="1" selectLockedCells="1"/>
  <mergeCells count="1168">
    <mergeCell ref="D230:E233"/>
    <mergeCell ref="B200:C233"/>
    <mergeCell ref="B519:E522"/>
    <mergeCell ref="F519:P519"/>
    <mergeCell ref="F520:P520"/>
    <mergeCell ref="F521:F522"/>
    <mergeCell ref="G521:I521"/>
    <mergeCell ref="J521:P521"/>
    <mergeCell ref="G522:I522"/>
    <mergeCell ref="J522:P522"/>
    <mergeCell ref="B523:E527"/>
    <mergeCell ref="F523:P523"/>
    <mergeCell ref="F524:P524"/>
    <mergeCell ref="F525:F527"/>
    <mergeCell ref="G525:I525"/>
    <mergeCell ref="J525:P525"/>
    <mergeCell ref="G526:I526"/>
    <mergeCell ref="J526:P526"/>
    <mergeCell ref="G527:I527"/>
    <mergeCell ref="J527:P527"/>
    <mergeCell ref="H510:P510"/>
    <mergeCell ref="H511:P511"/>
    <mergeCell ref="I512:K512"/>
    <mergeCell ref="L512:P512"/>
    <mergeCell ref="K503:L503"/>
    <mergeCell ref="N503:P503"/>
    <mergeCell ref="C504:E506"/>
    <mergeCell ref="F504:G504"/>
    <mergeCell ref="F505:G505"/>
    <mergeCell ref="F506:G506"/>
    <mergeCell ref="F498:G498"/>
    <mergeCell ref="F499:G499"/>
    <mergeCell ref="H594:J594"/>
    <mergeCell ref="K594:P594"/>
    <mergeCell ref="H596:J596"/>
    <mergeCell ref="K596:P596"/>
    <mergeCell ref="B577:E578"/>
    <mergeCell ref="F577:P578"/>
    <mergeCell ref="B579:B580"/>
    <mergeCell ref="C579:E580"/>
    <mergeCell ref="F579:P580"/>
    <mergeCell ref="G574:I576"/>
    <mergeCell ref="J574:P576"/>
    <mergeCell ref="B570:E576"/>
    <mergeCell ref="F570:P570"/>
    <mergeCell ref="F571:P571"/>
    <mergeCell ref="F572:F576"/>
    <mergeCell ref="G572:I573"/>
    <mergeCell ref="J572:P573"/>
    <mergeCell ref="B583:P585"/>
    <mergeCell ref="B531:E531"/>
    <mergeCell ref="F531:P531"/>
    <mergeCell ref="B532:E532"/>
    <mergeCell ref="F532:P532"/>
    <mergeCell ref="H543:P543"/>
    <mergeCell ref="H544:P544"/>
    <mergeCell ref="B555:E560"/>
    <mergeCell ref="F555:K555"/>
    <mergeCell ref="L555:P555"/>
    <mergeCell ref="F556:K556"/>
    <mergeCell ref="L556:P556"/>
    <mergeCell ref="F557:K557"/>
    <mergeCell ref="L547:P547"/>
    <mergeCell ref="F548:K548"/>
    <mergeCell ref="L548:P548"/>
    <mergeCell ref="B549:E554"/>
    <mergeCell ref="L553:P553"/>
    <mergeCell ref="M554:N554"/>
    <mergeCell ref="O554:P554"/>
    <mergeCell ref="B72:C89"/>
    <mergeCell ref="B144:E190"/>
    <mergeCell ref="J16:P16"/>
    <mergeCell ref="J37:M37"/>
    <mergeCell ref="D590:H590"/>
    <mergeCell ref="B564:E565"/>
    <mergeCell ref="F564:P565"/>
    <mergeCell ref="B566:E569"/>
    <mergeCell ref="F566:P569"/>
    <mergeCell ref="B561:E563"/>
    <mergeCell ref="F561:P561"/>
    <mergeCell ref="F562:P562"/>
    <mergeCell ref="G563:I563"/>
    <mergeCell ref="J563:P563"/>
    <mergeCell ref="B545:E548"/>
    <mergeCell ref="F545:K545"/>
    <mergeCell ref="L545:P545"/>
    <mergeCell ref="F546:K546"/>
    <mergeCell ref="L546:P546"/>
    <mergeCell ref="F547:K547"/>
    <mergeCell ref="B530:E530"/>
    <mergeCell ref="F530:P530"/>
    <mergeCell ref="B513:G515"/>
    <mergeCell ref="H513:P513"/>
    <mergeCell ref="H514:P514"/>
    <mergeCell ref="I515:K515"/>
    <mergeCell ref="L515:P515"/>
    <mergeCell ref="B516:G516"/>
    <mergeCell ref="H516:P516"/>
    <mergeCell ref="C507:G507"/>
    <mergeCell ref="H507:P507"/>
    <mergeCell ref="B510:G512"/>
    <mergeCell ref="S564:S565"/>
    <mergeCell ref="S566:S569"/>
    <mergeCell ref="F540:P540"/>
    <mergeCell ref="G541:P541"/>
    <mergeCell ref="F542:F544"/>
    <mergeCell ref="G542:P542"/>
    <mergeCell ref="G543:G544"/>
    <mergeCell ref="B533:E533"/>
    <mergeCell ref="F533:P533"/>
    <mergeCell ref="B534:E534"/>
    <mergeCell ref="F534:P534"/>
    <mergeCell ref="B537:E544"/>
    <mergeCell ref="F537:P537"/>
    <mergeCell ref="F538:P538"/>
    <mergeCell ref="G539:J539"/>
    <mergeCell ref="K539:M539"/>
    <mergeCell ref="N539:P539"/>
    <mergeCell ref="L557:P557"/>
    <mergeCell ref="F558:K558"/>
    <mergeCell ref="L558:P558"/>
    <mergeCell ref="F559:K559"/>
    <mergeCell ref="L559:P559"/>
    <mergeCell ref="F560:K560"/>
    <mergeCell ref="L560:P560"/>
    <mergeCell ref="F549:K549"/>
    <mergeCell ref="L549:P549"/>
    <mergeCell ref="F550:K550"/>
    <mergeCell ref="L550:P550"/>
    <mergeCell ref="F551:K551"/>
    <mergeCell ref="L551:P551"/>
    <mergeCell ref="F552:K554"/>
    <mergeCell ref="L552:P552"/>
    <mergeCell ref="C500:G500"/>
    <mergeCell ref="H500:P500"/>
    <mergeCell ref="B501:P501"/>
    <mergeCell ref="B502:B507"/>
    <mergeCell ref="C502:G502"/>
    <mergeCell ref="H502:P502"/>
    <mergeCell ref="C503:G503"/>
    <mergeCell ref="H503:I503"/>
    <mergeCell ref="B494:P494"/>
    <mergeCell ref="B495:B500"/>
    <mergeCell ref="C495:G495"/>
    <mergeCell ref="H495:P495"/>
    <mergeCell ref="C496:G496"/>
    <mergeCell ref="H496:I496"/>
    <mergeCell ref="K496:L496"/>
    <mergeCell ref="N496:P496"/>
    <mergeCell ref="C497:E499"/>
    <mergeCell ref="F497:G497"/>
    <mergeCell ref="N489:P489"/>
    <mergeCell ref="C490:E492"/>
    <mergeCell ref="F490:G490"/>
    <mergeCell ref="F491:G491"/>
    <mergeCell ref="F492:G492"/>
    <mergeCell ref="C493:G493"/>
    <mergeCell ref="H493:P493"/>
    <mergeCell ref="E460:G460"/>
    <mergeCell ref="H460:O460"/>
    <mergeCell ref="E461:G461"/>
    <mergeCell ref="F485:G485"/>
    <mergeCell ref="C486:G486"/>
    <mergeCell ref="H486:P486"/>
    <mergeCell ref="B487:P487"/>
    <mergeCell ref="B488:B493"/>
    <mergeCell ref="C488:G488"/>
    <mergeCell ref="H488:P488"/>
    <mergeCell ref="C489:G489"/>
    <mergeCell ref="H489:I489"/>
    <mergeCell ref="K489:L489"/>
    <mergeCell ref="B481:B486"/>
    <mergeCell ref="C481:G481"/>
    <mergeCell ref="H481:P481"/>
    <mergeCell ref="C482:G482"/>
    <mergeCell ref="H482:I482"/>
    <mergeCell ref="K482:L482"/>
    <mergeCell ref="N482:P482"/>
    <mergeCell ref="C483:E485"/>
    <mergeCell ref="F483:G483"/>
    <mergeCell ref="F484:G484"/>
    <mergeCell ref="B480:P480"/>
    <mergeCell ref="H446:O446"/>
    <mergeCell ref="D447:G447"/>
    <mergeCell ref="H447:O447"/>
    <mergeCell ref="D448:G448"/>
    <mergeCell ref="F476:G476"/>
    <mergeCell ref="F477:G477"/>
    <mergeCell ref="F478:G478"/>
    <mergeCell ref="C479:G479"/>
    <mergeCell ref="H479:P479"/>
    <mergeCell ref="B472:P472"/>
    <mergeCell ref="B473:P473"/>
    <mergeCell ref="B474:B479"/>
    <mergeCell ref="C474:G474"/>
    <mergeCell ref="H474:P474"/>
    <mergeCell ref="C475:G475"/>
    <mergeCell ref="H475:I475"/>
    <mergeCell ref="K475:L475"/>
    <mergeCell ref="N475:P475"/>
    <mergeCell ref="C476:E478"/>
    <mergeCell ref="H463:O463"/>
    <mergeCell ref="B464:D469"/>
    <mergeCell ref="E464:G466"/>
    <mergeCell ref="H464:O464"/>
    <mergeCell ref="H465:P465"/>
    <mergeCell ref="H466:P466"/>
    <mergeCell ref="E467:G469"/>
    <mergeCell ref="H467:O467"/>
    <mergeCell ref="H468:P468"/>
    <mergeCell ref="H469:P469"/>
    <mergeCell ref="B459:D463"/>
    <mergeCell ref="E459:G459"/>
    <mergeCell ref="H459:O459"/>
    <mergeCell ref="D443:G443"/>
    <mergeCell ref="H443:O443"/>
    <mergeCell ref="B436:C443"/>
    <mergeCell ref="D436:G436"/>
    <mergeCell ref="H436:O436"/>
    <mergeCell ref="D437:G437"/>
    <mergeCell ref="H437:O437"/>
    <mergeCell ref="D438:G438"/>
    <mergeCell ref="H438:O438"/>
    <mergeCell ref="D439:G439"/>
    <mergeCell ref="H439:O439"/>
    <mergeCell ref="D440:G440"/>
    <mergeCell ref="H461:O461"/>
    <mergeCell ref="E462:G462"/>
    <mergeCell ref="H462:O462"/>
    <mergeCell ref="E463:G463"/>
    <mergeCell ref="B454:G454"/>
    <mergeCell ref="H454:O454"/>
    <mergeCell ref="B455:P456"/>
    <mergeCell ref="H448:O448"/>
    <mergeCell ref="D449:G449"/>
    <mergeCell ref="H449:O449"/>
    <mergeCell ref="B452:G452"/>
    <mergeCell ref="H452:O452"/>
    <mergeCell ref="B453:G453"/>
    <mergeCell ref="H453:O453"/>
    <mergeCell ref="B444:C449"/>
    <mergeCell ref="D444:G444"/>
    <mergeCell ref="H444:O444"/>
    <mergeCell ref="D445:G445"/>
    <mergeCell ref="H445:O445"/>
    <mergeCell ref="D446:G446"/>
    <mergeCell ref="B432:C435"/>
    <mergeCell ref="D432:G432"/>
    <mergeCell ref="D433:G433"/>
    <mergeCell ref="D434:G434"/>
    <mergeCell ref="D435:G435"/>
    <mergeCell ref="B424:C426"/>
    <mergeCell ref="D424:P424"/>
    <mergeCell ref="D425:P425"/>
    <mergeCell ref="E426:F426"/>
    <mergeCell ref="G426:P426"/>
    <mergeCell ref="B430:C431"/>
    <mergeCell ref="D430:G430"/>
    <mergeCell ref="D431:G431"/>
    <mergeCell ref="H440:O440"/>
    <mergeCell ref="D441:G441"/>
    <mergeCell ref="H441:O441"/>
    <mergeCell ref="D442:G442"/>
    <mergeCell ref="H442:O442"/>
    <mergeCell ref="H435:O435"/>
    <mergeCell ref="H434:O434"/>
    <mergeCell ref="H433:O433"/>
    <mergeCell ref="H432:O432"/>
    <mergeCell ref="H431:O431"/>
    <mergeCell ref="H430:O430"/>
    <mergeCell ref="B421:I421"/>
    <mergeCell ref="J421:O421"/>
    <mergeCell ref="B422:C423"/>
    <mergeCell ref="D422:I422"/>
    <mergeCell ref="J422:P422"/>
    <mergeCell ref="D423:I423"/>
    <mergeCell ref="J423:P423"/>
    <mergeCell ref="B419:I420"/>
    <mergeCell ref="J419:O420"/>
    <mergeCell ref="P419:P420"/>
    <mergeCell ref="B416:I416"/>
    <mergeCell ref="J416:P416"/>
    <mergeCell ref="B417:I417"/>
    <mergeCell ref="J417:O417"/>
    <mergeCell ref="B418:I418"/>
    <mergeCell ref="J418:P418"/>
    <mergeCell ref="B411:I412"/>
    <mergeCell ref="J411:P412"/>
    <mergeCell ref="B413:P413"/>
    <mergeCell ref="B405:F405"/>
    <mergeCell ref="G405:P405"/>
    <mergeCell ref="B409:I409"/>
    <mergeCell ref="J409:P409"/>
    <mergeCell ref="B410:I410"/>
    <mergeCell ref="J410:P410"/>
    <mergeCell ref="B402:F402"/>
    <mergeCell ref="G402:P402"/>
    <mergeCell ref="B403:F404"/>
    <mergeCell ref="G403:P404"/>
    <mergeCell ref="B399:F399"/>
    <mergeCell ref="G399:P399"/>
    <mergeCell ref="B400:F400"/>
    <mergeCell ref="G400:P400"/>
    <mergeCell ref="B401:F401"/>
    <mergeCell ref="G401:P401"/>
    <mergeCell ref="B396:F396"/>
    <mergeCell ref="G396:P396"/>
    <mergeCell ref="B397:F397"/>
    <mergeCell ref="G397:P397"/>
    <mergeCell ref="B398:F398"/>
    <mergeCell ref="G398:H398"/>
    <mergeCell ref="I398:J398"/>
    <mergeCell ref="K398:P398"/>
    <mergeCell ref="B391:P391"/>
    <mergeCell ref="B392:P392"/>
    <mergeCell ref="B393:P393"/>
    <mergeCell ref="M388:O388"/>
    <mergeCell ref="E389:H389"/>
    <mergeCell ref="I389:K389"/>
    <mergeCell ref="M389:O389"/>
    <mergeCell ref="E390:H390"/>
    <mergeCell ref="I390:K390"/>
    <mergeCell ref="M390:O390"/>
    <mergeCell ref="M385:O385"/>
    <mergeCell ref="D386:D390"/>
    <mergeCell ref="E386:H386"/>
    <mergeCell ref="I386:K386"/>
    <mergeCell ref="M386:O386"/>
    <mergeCell ref="E387:H387"/>
    <mergeCell ref="I387:K387"/>
    <mergeCell ref="M387:O387"/>
    <mergeCell ref="E388:H388"/>
    <mergeCell ref="I388:K388"/>
    <mergeCell ref="B383:H383"/>
    <mergeCell ref="I383:K383"/>
    <mergeCell ref="M383:O383"/>
    <mergeCell ref="B384:B390"/>
    <mergeCell ref="C384:H384"/>
    <mergeCell ref="I384:K384"/>
    <mergeCell ref="M384:O384"/>
    <mergeCell ref="C385:C390"/>
    <mergeCell ref="D385:H385"/>
    <mergeCell ref="I385:K385"/>
    <mergeCell ref="E380:H380"/>
    <mergeCell ref="I380:L380"/>
    <mergeCell ref="M380:P380"/>
    <mergeCell ref="B381:D382"/>
    <mergeCell ref="E381:H381"/>
    <mergeCell ref="I381:K381"/>
    <mergeCell ref="M381:O381"/>
    <mergeCell ref="E382:H382"/>
    <mergeCell ref="I382:K382"/>
    <mergeCell ref="M382:O382"/>
    <mergeCell ref="B377:D380"/>
    <mergeCell ref="E377:H377"/>
    <mergeCell ref="I377:K377"/>
    <mergeCell ref="M377:O377"/>
    <mergeCell ref="E378:H378"/>
    <mergeCell ref="I378:L378"/>
    <mergeCell ref="M378:P378"/>
    <mergeCell ref="E379:H379"/>
    <mergeCell ref="I379:L379"/>
    <mergeCell ref="M379:P379"/>
    <mergeCell ref="B375:D376"/>
    <mergeCell ref="E375:H375"/>
    <mergeCell ref="I375:L375"/>
    <mergeCell ref="M375:P375"/>
    <mergeCell ref="E376:H376"/>
    <mergeCell ref="I376:K376"/>
    <mergeCell ref="M376:O376"/>
    <mergeCell ref="B370:C371"/>
    <mergeCell ref="D370:E370"/>
    <mergeCell ref="F370:P370"/>
    <mergeCell ref="D371:E371"/>
    <mergeCell ref="F371:P371"/>
    <mergeCell ref="B374:H374"/>
    <mergeCell ref="I374:L374"/>
    <mergeCell ref="M374:P374"/>
    <mergeCell ref="B365:E365"/>
    <mergeCell ref="F365:P365"/>
    <mergeCell ref="B366:E366"/>
    <mergeCell ref="F366:P366"/>
    <mergeCell ref="B367:E369"/>
    <mergeCell ref="F367:P367"/>
    <mergeCell ref="F368:P368"/>
    <mergeCell ref="G369:I369"/>
    <mergeCell ref="J369:L369"/>
    <mergeCell ref="M369:P369"/>
    <mergeCell ref="B360:E364"/>
    <mergeCell ref="F360:P360"/>
    <mergeCell ref="F361:P361"/>
    <mergeCell ref="F362:F364"/>
    <mergeCell ref="H362:P362"/>
    <mergeCell ref="H363:P363"/>
    <mergeCell ref="H364:P364"/>
    <mergeCell ref="D353:F353"/>
    <mergeCell ref="B354:G354"/>
    <mergeCell ref="H354:P354"/>
    <mergeCell ref="B358:E359"/>
    <mergeCell ref="F358:P359"/>
    <mergeCell ref="N351:N352"/>
    <mergeCell ref="O351:O352"/>
    <mergeCell ref="P351:P352"/>
    <mergeCell ref="H351:H352"/>
    <mergeCell ref="I351:I352"/>
    <mergeCell ref="J351:J352"/>
    <mergeCell ref="K351:K352"/>
    <mergeCell ref="L351:L352"/>
    <mergeCell ref="M351:M352"/>
    <mergeCell ref="S358:S359"/>
    <mergeCell ref="H349:H350"/>
    <mergeCell ref="I349:I350"/>
    <mergeCell ref="J349:J350"/>
    <mergeCell ref="K349:K350"/>
    <mergeCell ref="L349:L350"/>
    <mergeCell ref="M349:M350"/>
    <mergeCell ref="N347:N348"/>
    <mergeCell ref="O347:O348"/>
    <mergeCell ref="P347:P348"/>
    <mergeCell ref="H347:H348"/>
    <mergeCell ref="I347:I348"/>
    <mergeCell ref="J347:J348"/>
    <mergeCell ref="K347:K348"/>
    <mergeCell ref="L347:L348"/>
    <mergeCell ref="M347:M348"/>
    <mergeCell ref="B344:F344"/>
    <mergeCell ref="B345:F345"/>
    <mergeCell ref="B346:C353"/>
    <mergeCell ref="D346:F346"/>
    <mergeCell ref="D347:F348"/>
    <mergeCell ref="G347:G348"/>
    <mergeCell ref="D349:F350"/>
    <mergeCell ref="G349:G350"/>
    <mergeCell ref="D351:F352"/>
    <mergeCell ref="G351:G352"/>
    <mergeCell ref="B342:F343"/>
    <mergeCell ref="G342:H342"/>
    <mergeCell ref="I342:J342"/>
    <mergeCell ref="K342:L342"/>
    <mergeCell ref="M342:N342"/>
    <mergeCell ref="O342:P342"/>
    <mergeCell ref="B338:F341"/>
    <mergeCell ref="G338:K338"/>
    <mergeCell ref="L338:P338"/>
    <mergeCell ref="G339:H341"/>
    <mergeCell ref="I339:P339"/>
    <mergeCell ref="I340:P340"/>
    <mergeCell ref="J341:L341"/>
    <mergeCell ref="M341:P341"/>
    <mergeCell ref="N349:N350"/>
    <mergeCell ref="O349:O350"/>
    <mergeCell ref="P349:P350"/>
    <mergeCell ref="B331:P331"/>
    <mergeCell ref="B332:F335"/>
    <mergeCell ref="G332:J332"/>
    <mergeCell ref="K332:O332"/>
    <mergeCell ref="G333:J333"/>
    <mergeCell ref="K333:P333"/>
    <mergeCell ref="G334:J334"/>
    <mergeCell ref="K334:P334"/>
    <mergeCell ref="G335:J335"/>
    <mergeCell ref="K335:P335"/>
    <mergeCell ref="F328:K330"/>
    <mergeCell ref="L328:O330"/>
    <mergeCell ref="P328:P330"/>
    <mergeCell ref="B322:E322"/>
    <mergeCell ref="B323:E323"/>
    <mergeCell ref="B326:E330"/>
    <mergeCell ref="F326:K327"/>
    <mergeCell ref="L326:P327"/>
    <mergeCell ref="B317:F317"/>
    <mergeCell ref="G317:I317"/>
    <mergeCell ref="J317:L317"/>
    <mergeCell ref="M317:P317"/>
    <mergeCell ref="B320:E320"/>
    <mergeCell ref="B321:E321"/>
    <mergeCell ref="F321:J321"/>
    <mergeCell ref="K321:P321"/>
    <mergeCell ref="B315:F315"/>
    <mergeCell ref="G315:I315"/>
    <mergeCell ref="J315:L315"/>
    <mergeCell ref="M315:P315"/>
    <mergeCell ref="B316:F316"/>
    <mergeCell ref="G316:I316"/>
    <mergeCell ref="J316:L316"/>
    <mergeCell ref="M316:P316"/>
    <mergeCell ref="K323:O323"/>
    <mergeCell ref="K322:O322"/>
    <mergeCell ref="F322:I322"/>
    <mergeCell ref="F323:I323"/>
    <mergeCell ref="B313:F313"/>
    <mergeCell ref="G313:I313"/>
    <mergeCell ref="J313:L313"/>
    <mergeCell ref="M313:P313"/>
    <mergeCell ref="B314:F314"/>
    <mergeCell ref="G314:I314"/>
    <mergeCell ref="J314:L314"/>
    <mergeCell ref="M314:P314"/>
    <mergeCell ref="B311:F311"/>
    <mergeCell ref="G311:I311"/>
    <mergeCell ref="J311:L311"/>
    <mergeCell ref="M311:P311"/>
    <mergeCell ref="B312:F312"/>
    <mergeCell ref="G312:I312"/>
    <mergeCell ref="J312:L312"/>
    <mergeCell ref="M312:P312"/>
    <mergeCell ref="B308:F309"/>
    <mergeCell ref="G308:P308"/>
    <mergeCell ref="G309:I309"/>
    <mergeCell ref="J309:L309"/>
    <mergeCell ref="M309:P309"/>
    <mergeCell ref="B310:F310"/>
    <mergeCell ref="G310:I310"/>
    <mergeCell ref="J310:L310"/>
    <mergeCell ref="M310:P310"/>
    <mergeCell ref="B304:F304"/>
    <mergeCell ref="G304:I304"/>
    <mergeCell ref="J304:L304"/>
    <mergeCell ref="M304:P304"/>
    <mergeCell ref="B305:F305"/>
    <mergeCell ref="G305:I305"/>
    <mergeCell ref="J305:L305"/>
    <mergeCell ref="M305:P305"/>
    <mergeCell ref="B302:F302"/>
    <mergeCell ref="G302:I302"/>
    <mergeCell ref="J302:L302"/>
    <mergeCell ref="M302:P302"/>
    <mergeCell ref="B303:F303"/>
    <mergeCell ref="G303:I303"/>
    <mergeCell ref="J303:L303"/>
    <mergeCell ref="M303:P303"/>
    <mergeCell ref="B299:F300"/>
    <mergeCell ref="G299:P299"/>
    <mergeCell ref="G300:I300"/>
    <mergeCell ref="J300:L300"/>
    <mergeCell ref="M300:P300"/>
    <mergeCell ref="B301:F301"/>
    <mergeCell ref="G301:I301"/>
    <mergeCell ref="J301:L301"/>
    <mergeCell ref="M301:P301"/>
    <mergeCell ref="B293:P293"/>
    <mergeCell ref="B294:P294"/>
    <mergeCell ref="B295:P295"/>
    <mergeCell ref="B296:P296"/>
    <mergeCell ref="B291:D291"/>
    <mergeCell ref="E291:G291"/>
    <mergeCell ref="H291:J291"/>
    <mergeCell ref="K291:M291"/>
    <mergeCell ref="N291:P291"/>
    <mergeCell ref="B292:M292"/>
    <mergeCell ref="N292:O292"/>
    <mergeCell ref="B289:D289"/>
    <mergeCell ref="E289:G289"/>
    <mergeCell ref="H289:J289"/>
    <mergeCell ref="K289:M289"/>
    <mergeCell ref="N289:P289"/>
    <mergeCell ref="B290:D290"/>
    <mergeCell ref="E290:G290"/>
    <mergeCell ref="H290:J290"/>
    <mergeCell ref="K290:M290"/>
    <mergeCell ref="N290:P290"/>
    <mergeCell ref="B287:D287"/>
    <mergeCell ref="E287:G287"/>
    <mergeCell ref="H287:J287"/>
    <mergeCell ref="K287:M287"/>
    <mergeCell ref="N287:P287"/>
    <mergeCell ref="B288:D288"/>
    <mergeCell ref="E288:G288"/>
    <mergeCell ref="H288:J288"/>
    <mergeCell ref="K288:M288"/>
    <mergeCell ref="N288:P288"/>
    <mergeCell ref="C285:D285"/>
    <mergeCell ref="E285:G285"/>
    <mergeCell ref="H285:J285"/>
    <mergeCell ref="K285:M285"/>
    <mergeCell ref="N285:P285"/>
    <mergeCell ref="B286:D286"/>
    <mergeCell ref="E286:G286"/>
    <mergeCell ref="H286:J286"/>
    <mergeCell ref="K286:M286"/>
    <mergeCell ref="N286:P286"/>
    <mergeCell ref="B283:D283"/>
    <mergeCell ref="E283:G283"/>
    <mergeCell ref="H283:J283"/>
    <mergeCell ref="K283:M283"/>
    <mergeCell ref="N283:P283"/>
    <mergeCell ref="C284:D284"/>
    <mergeCell ref="E284:G284"/>
    <mergeCell ref="H284:J284"/>
    <mergeCell ref="K284:M284"/>
    <mergeCell ref="N284:P284"/>
    <mergeCell ref="N281:P281"/>
    <mergeCell ref="B282:D282"/>
    <mergeCell ref="E282:G282"/>
    <mergeCell ref="H282:J282"/>
    <mergeCell ref="K282:M282"/>
    <mergeCell ref="N282:P282"/>
    <mergeCell ref="H280:J280"/>
    <mergeCell ref="K280:M280"/>
    <mergeCell ref="B281:D281"/>
    <mergeCell ref="E281:G281"/>
    <mergeCell ref="H281:J281"/>
    <mergeCell ref="K281:M281"/>
    <mergeCell ref="B271:E271"/>
    <mergeCell ref="F271:M271"/>
    <mergeCell ref="N271:P271"/>
    <mergeCell ref="B272:E272"/>
    <mergeCell ref="F272:P272"/>
    <mergeCell ref="B278:D280"/>
    <mergeCell ref="E278:M278"/>
    <mergeCell ref="N278:P280"/>
    <mergeCell ref="E279:G280"/>
    <mergeCell ref="H279:M279"/>
    <mergeCell ref="B267:E267"/>
    <mergeCell ref="F267:M267"/>
    <mergeCell ref="N267:P267"/>
    <mergeCell ref="B268:E270"/>
    <mergeCell ref="F268:P268"/>
    <mergeCell ref="F269:P269"/>
    <mergeCell ref="G270:I270"/>
    <mergeCell ref="J270:P270"/>
    <mergeCell ref="B263:E263"/>
    <mergeCell ref="F263:P263"/>
    <mergeCell ref="B264:E264"/>
    <mergeCell ref="F264:P264"/>
    <mergeCell ref="B265:E266"/>
    <mergeCell ref="F265:I265"/>
    <mergeCell ref="J265:P265"/>
    <mergeCell ref="F266:I266"/>
    <mergeCell ref="J266:M266"/>
    <mergeCell ref="N266:P266"/>
    <mergeCell ref="B260:E262"/>
    <mergeCell ref="F260:I260"/>
    <mergeCell ref="J260:P260"/>
    <mergeCell ref="F261:I261"/>
    <mergeCell ref="J261:P261"/>
    <mergeCell ref="F262:I262"/>
    <mergeCell ref="J262:P262"/>
    <mergeCell ref="F253:P253"/>
    <mergeCell ref="D254:E254"/>
    <mergeCell ref="F254:P254"/>
    <mergeCell ref="D255:E257"/>
    <mergeCell ref="F255:P255"/>
    <mergeCell ref="F256:P256"/>
    <mergeCell ref="G257:I257"/>
    <mergeCell ref="J257:P257"/>
    <mergeCell ref="B249:E249"/>
    <mergeCell ref="F249:P249"/>
    <mergeCell ref="B250:C257"/>
    <mergeCell ref="D250:E250"/>
    <mergeCell ref="F250:P250"/>
    <mergeCell ref="D251:E251"/>
    <mergeCell ref="F251:P251"/>
    <mergeCell ref="D252:E252"/>
    <mergeCell ref="F252:P252"/>
    <mergeCell ref="D253:E253"/>
    <mergeCell ref="B247:E247"/>
    <mergeCell ref="F247:P247"/>
    <mergeCell ref="B248:E248"/>
    <mergeCell ref="F248:P248"/>
    <mergeCell ref="B242:E244"/>
    <mergeCell ref="G242:P242"/>
    <mergeCell ref="G243:P243"/>
    <mergeCell ref="G244:I244"/>
    <mergeCell ref="J244:P244"/>
    <mergeCell ref="B245:E245"/>
    <mergeCell ref="F245:P245"/>
    <mergeCell ref="I235:P235"/>
    <mergeCell ref="F236:H236"/>
    <mergeCell ref="I236:P236"/>
    <mergeCell ref="D237:E239"/>
    <mergeCell ref="F237:H237"/>
    <mergeCell ref="I237:P237"/>
    <mergeCell ref="F238:H238"/>
    <mergeCell ref="I238:P238"/>
    <mergeCell ref="F239:H239"/>
    <mergeCell ref="I239:P239"/>
    <mergeCell ref="B234:C239"/>
    <mergeCell ref="D234:E236"/>
    <mergeCell ref="F234:H234"/>
    <mergeCell ref="I234:P234"/>
    <mergeCell ref="F235:H235"/>
    <mergeCell ref="B246:E246"/>
    <mergeCell ref="F246:P246"/>
    <mergeCell ref="G197:P197"/>
    <mergeCell ref="G198:P198"/>
    <mergeCell ref="G199:I199"/>
    <mergeCell ref="F209:H209"/>
    <mergeCell ref="I209:P209"/>
    <mergeCell ref="I175:J175"/>
    <mergeCell ref="F160:J160"/>
    <mergeCell ref="K160:P160"/>
    <mergeCell ref="F165:J165"/>
    <mergeCell ref="K165:P165"/>
    <mergeCell ref="F166:J166"/>
    <mergeCell ref="K166:P166"/>
    <mergeCell ref="F168:J168"/>
    <mergeCell ref="K168:P168"/>
    <mergeCell ref="F169:J169"/>
    <mergeCell ref="K169:P169"/>
    <mergeCell ref="K163:P163"/>
    <mergeCell ref="K164:P164"/>
    <mergeCell ref="F204:H205"/>
    <mergeCell ref="K177:P177"/>
    <mergeCell ref="I178:J178"/>
    <mergeCell ref="K178:P178"/>
    <mergeCell ref="I179:J179"/>
    <mergeCell ref="K179:P179"/>
    <mergeCell ref="I189:J189"/>
    <mergeCell ref="K189:P189"/>
    <mergeCell ref="F170:H172"/>
    <mergeCell ref="I170:J170"/>
    <mergeCell ref="I171:J171"/>
    <mergeCell ref="I172:J172"/>
    <mergeCell ref="I173:J173"/>
    <mergeCell ref="K173:P173"/>
    <mergeCell ref="I174:J174"/>
    <mergeCell ref="K175:P175"/>
    <mergeCell ref="I176:J176"/>
    <mergeCell ref="K176:P176"/>
    <mergeCell ref="I203:P203"/>
    <mergeCell ref="F206:H206"/>
    <mergeCell ref="I206:P206"/>
    <mergeCell ref="F146:J146"/>
    <mergeCell ref="K146:P146"/>
    <mergeCell ref="F149:J149"/>
    <mergeCell ref="K149:P149"/>
    <mergeCell ref="F153:J153"/>
    <mergeCell ref="K153:P153"/>
    <mergeCell ref="F155:J155"/>
    <mergeCell ref="K155:P155"/>
    <mergeCell ref="F156:J156"/>
    <mergeCell ref="K156:P156"/>
    <mergeCell ref="F157:J157"/>
    <mergeCell ref="K157:P157"/>
    <mergeCell ref="F159:J159"/>
    <mergeCell ref="K159:P159"/>
    <mergeCell ref="B191:F193"/>
    <mergeCell ref="G191:P191"/>
    <mergeCell ref="G192:P192"/>
    <mergeCell ref="H193:L193"/>
    <mergeCell ref="M193:O193"/>
    <mergeCell ref="F163:J163"/>
    <mergeCell ref="F164:J164"/>
    <mergeCell ref="I177:J177"/>
    <mergeCell ref="B196:E199"/>
    <mergeCell ref="G196:P196"/>
    <mergeCell ref="B139:H139"/>
    <mergeCell ref="I139:P139"/>
    <mergeCell ref="B140:H140"/>
    <mergeCell ref="I140:P140"/>
    <mergeCell ref="B141:H141"/>
    <mergeCell ref="I141:P141"/>
    <mergeCell ref="K170:P170"/>
    <mergeCell ref="K171:P171"/>
    <mergeCell ref="K172:P172"/>
    <mergeCell ref="F162:J162"/>
    <mergeCell ref="K162:P162"/>
    <mergeCell ref="F145:J145"/>
    <mergeCell ref="K145:P145"/>
    <mergeCell ref="F147:J147"/>
    <mergeCell ref="K147:P147"/>
    <mergeCell ref="F148:J148"/>
    <mergeCell ref="K148:P148"/>
    <mergeCell ref="F150:J150"/>
    <mergeCell ref="K150:P150"/>
    <mergeCell ref="F151:J151"/>
    <mergeCell ref="K151:P151"/>
    <mergeCell ref="F158:J158"/>
    <mergeCell ref="K158:P158"/>
    <mergeCell ref="F161:J161"/>
    <mergeCell ref="K161:P161"/>
    <mergeCell ref="F152:J152"/>
    <mergeCell ref="K152:P152"/>
    <mergeCell ref="F154:J154"/>
    <mergeCell ref="K154:P154"/>
    <mergeCell ref="F143:P143"/>
    <mergeCell ref="F144:J144"/>
    <mergeCell ref="K144:P144"/>
    <mergeCell ref="B136:H136"/>
    <mergeCell ref="I136:P136"/>
    <mergeCell ref="B137:H137"/>
    <mergeCell ref="I137:P137"/>
    <mergeCell ref="B138:H138"/>
    <mergeCell ref="I138:P138"/>
    <mergeCell ref="B134:H135"/>
    <mergeCell ref="I134:P135"/>
    <mergeCell ref="B128:C128"/>
    <mergeCell ref="D128:P128"/>
    <mergeCell ref="B132:H133"/>
    <mergeCell ref="I132:P133"/>
    <mergeCell ref="G126:P126"/>
    <mergeCell ref="G127:P127"/>
    <mergeCell ref="D122:F122"/>
    <mergeCell ref="G122:P122"/>
    <mergeCell ref="B123:C127"/>
    <mergeCell ref="D123:F123"/>
    <mergeCell ref="G123:P123"/>
    <mergeCell ref="D124:F124"/>
    <mergeCell ref="G124:P124"/>
    <mergeCell ref="D125:F125"/>
    <mergeCell ref="G125:P125"/>
    <mergeCell ref="D126:F127"/>
    <mergeCell ref="D119:F119"/>
    <mergeCell ref="G119:P119"/>
    <mergeCell ref="D120:F120"/>
    <mergeCell ref="G120:P120"/>
    <mergeCell ref="D121:F121"/>
    <mergeCell ref="G121:P121"/>
    <mergeCell ref="D116:F116"/>
    <mergeCell ref="G116:P116"/>
    <mergeCell ref="B117:C122"/>
    <mergeCell ref="D117:F117"/>
    <mergeCell ref="G117:P117"/>
    <mergeCell ref="D118:F118"/>
    <mergeCell ref="G118:P118"/>
    <mergeCell ref="K112:M112"/>
    <mergeCell ref="N112:O112"/>
    <mergeCell ref="D113:F113"/>
    <mergeCell ref="G113:P113"/>
    <mergeCell ref="D114:F115"/>
    <mergeCell ref="G114:P115"/>
    <mergeCell ref="D109:F112"/>
    <mergeCell ref="G109:G112"/>
    <mergeCell ref="H109:H112"/>
    <mergeCell ref="I109:M109"/>
    <mergeCell ref="N109:O109"/>
    <mergeCell ref="I110:M110"/>
    <mergeCell ref="N110:O110"/>
    <mergeCell ref="I111:M111"/>
    <mergeCell ref="N111:O111"/>
    <mergeCell ref="I112:J112"/>
    <mergeCell ref="N105:O105"/>
    <mergeCell ref="I106:M106"/>
    <mergeCell ref="N106:O106"/>
    <mergeCell ref="D107:F108"/>
    <mergeCell ref="G107:G108"/>
    <mergeCell ref="H107:H108"/>
    <mergeCell ref="I107:M107"/>
    <mergeCell ref="N107:O107"/>
    <mergeCell ref="I108:M108"/>
    <mergeCell ref="N108:O108"/>
    <mergeCell ref="D104:E104"/>
    <mergeCell ref="F104:G104"/>
    <mergeCell ref="H104:I104"/>
    <mergeCell ref="L104:M104"/>
    <mergeCell ref="N104:P104"/>
    <mergeCell ref="B105:C116"/>
    <mergeCell ref="D105:F106"/>
    <mergeCell ref="G105:G106"/>
    <mergeCell ref="H105:H106"/>
    <mergeCell ref="I105:M105"/>
    <mergeCell ref="B90:C104"/>
    <mergeCell ref="D102:E102"/>
    <mergeCell ref="F102:G102"/>
    <mergeCell ref="H102:I102"/>
    <mergeCell ref="L102:M102"/>
    <mergeCell ref="N102:P102"/>
    <mergeCell ref="D103:E103"/>
    <mergeCell ref="F103:G103"/>
    <mergeCell ref="H103:I103"/>
    <mergeCell ref="L103:M103"/>
    <mergeCell ref="N103:P103"/>
    <mergeCell ref="D100:E100"/>
    <mergeCell ref="F100:G100"/>
    <mergeCell ref="H100:I100"/>
    <mergeCell ref="L100:M100"/>
    <mergeCell ref="N100:P100"/>
    <mergeCell ref="D101:E101"/>
    <mergeCell ref="F101:G101"/>
    <mergeCell ref="H101:I101"/>
    <mergeCell ref="L101:M101"/>
    <mergeCell ref="N101:P101"/>
    <mergeCell ref="D98:E98"/>
    <mergeCell ref="F98:G98"/>
    <mergeCell ref="H98:I98"/>
    <mergeCell ref="L98:M98"/>
    <mergeCell ref="N98:P98"/>
    <mergeCell ref="D99:E99"/>
    <mergeCell ref="F99:G99"/>
    <mergeCell ref="H99:I99"/>
    <mergeCell ref="L99:M99"/>
    <mergeCell ref="N99:P99"/>
    <mergeCell ref="D97:E97"/>
    <mergeCell ref="F97:G97"/>
    <mergeCell ref="H97:I97"/>
    <mergeCell ref="L97:M97"/>
    <mergeCell ref="N97:P97"/>
    <mergeCell ref="N94:P94"/>
    <mergeCell ref="D95:E95"/>
    <mergeCell ref="F95:G95"/>
    <mergeCell ref="H95:I95"/>
    <mergeCell ref="L95:M95"/>
    <mergeCell ref="N95:P95"/>
    <mergeCell ref="K92:M92"/>
    <mergeCell ref="N92:P92"/>
    <mergeCell ref="H93:J93"/>
    <mergeCell ref="K93:M93"/>
    <mergeCell ref="N93:P93"/>
    <mergeCell ref="D94:E94"/>
    <mergeCell ref="F94:G94"/>
    <mergeCell ref="H94:I94"/>
    <mergeCell ref="J94:K94"/>
    <mergeCell ref="L94:M94"/>
    <mergeCell ref="D90:F93"/>
    <mergeCell ref="G90:P90"/>
    <mergeCell ref="G91:P91"/>
    <mergeCell ref="G92:G93"/>
    <mergeCell ref="H92:J92"/>
    <mergeCell ref="H84:J88"/>
    <mergeCell ref="K84:P84"/>
    <mergeCell ref="D96:E96"/>
    <mergeCell ref="F96:G96"/>
    <mergeCell ref="H96:I96"/>
    <mergeCell ref="L96:M96"/>
    <mergeCell ref="N96:P96"/>
    <mergeCell ref="D74:F76"/>
    <mergeCell ref="G74:P74"/>
    <mergeCell ref="G75:P75"/>
    <mergeCell ref="H76:P76"/>
    <mergeCell ref="D77:F79"/>
    <mergeCell ref="G77:P77"/>
    <mergeCell ref="G78:P78"/>
    <mergeCell ref="H79:P79"/>
    <mergeCell ref="D80:F89"/>
    <mergeCell ref="G80:P80"/>
    <mergeCell ref="K85:P85"/>
    <mergeCell ref="K87:P87"/>
    <mergeCell ref="H89:J89"/>
    <mergeCell ref="K89:P89"/>
    <mergeCell ref="G81:P81"/>
    <mergeCell ref="G82:G89"/>
    <mergeCell ref="D72:F73"/>
    <mergeCell ref="G72:J72"/>
    <mergeCell ref="K72:M72"/>
    <mergeCell ref="N72:P72"/>
    <mergeCell ref="G73:J73"/>
    <mergeCell ref="K73:M73"/>
    <mergeCell ref="N73:P73"/>
    <mergeCell ref="H65:J65"/>
    <mergeCell ref="K65:P65"/>
    <mergeCell ref="H66:J70"/>
    <mergeCell ref="K66:P66"/>
    <mergeCell ref="K67:P67"/>
    <mergeCell ref="K69:P69"/>
    <mergeCell ref="H82:J82"/>
    <mergeCell ref="K82:P82"/>
    <mergeCell ref="H83:J83"/>
    <mergeCell ref="K83:P83"/>
    <mergeCell ref="J45:L45"/>
    <mergeCell ref="N45:P45"/>
    <mergeCell ref="B37:E42"/>
    <mergeCell ref="F37:I37"/>
    <mergeCell ref="N37:P37"/>
    <mergeCell ref="F38:I42"/>
    <mergeCell ref="J38:P42"/>
    <mergeCell ref="B61:C71"/>
    <mergeCell ref="D61:F61"/>
    <mergeCell ref="G61:K61"/>
    <mergeCell ref="L61:P61"/>
    <mergeCell ref="D62:F71"/>
    <mergeCell ref="G62:P62"/>
    <mergeCell ref="G63:P63"/>
    <mergeCell ref="G64:G71"/>
    <mergeCell ref="H64:J64"/>
    <mergeCell ref="K64:P64"/>
    <mergeCell ref="B55:D58"/>
    <mergeCell ref="E55:I55"/>
    <mergeCell ref="J55:P55"/>
    <mergeCell ref="E56:I56"/>
    <mergeCell ref="J56:P56"/>
    <mergeCell ref="E57:I57"/>
    <mergeCell ref="J57:K57"/>
    <mergeCell ref="E58:I58"/>
    <mergeCell ref="J58:K58"/>
    <mergeCell ref="H71:J71"/>
    <mergeCell ref="K71:P71"/>
    <mergeCell ref="F32:P32"/>
    <mergeCell ref="B24:E25"/>
    <mergeCell ref="F24:I24"/>
    <mergeCell ref="J24:P24"/>
    <mergeCell ref="F25:I25"/>
    <mergeCell ref="J25:P25"/>
    <mergeCell ref="B26:E26"/>
    <mergeCell ref="B50:I50"/>
    <mergeCell ref="J50:K50"/>
    <mergeCell ref="B51:I51"/>
    <mergeCell ref="J51:K51"/>
    <mergeCell ref="I26:J26"/>
    <mergeCell ref="L26:M26"/>
    <mergeCell ref="N26:P26"/>
    <mergeCell ref="B54:D54"/>
    <mergeCell ref="E54:P54"/>
    <mergeCell ref="F46:I46"/>
    <mergeCell ref="J46:P46"/>
    <mergeCell ref="F47:I47"/>
    <mergeCell ref="J47:K47"/>
    <mergeCell ref="L47:P47"/>
    <mergeCell ref="B48:E49"/>
    <mergeCell ref="F48:I48"/>
    <mergeCell ref="J48:P48"/>
    <mergeCell ref="F49:I49"/>
    <mergeCell ref="J49:P49"/>
    <mergeCell ref="B43:E47"/>
    <mergeCell ref="F43:I43"/>
    <mergeCell ref="O43:P43"/>
    <mergeCell ref="F44:I44"/>
    <mergeCell ref="O44:P44"/>
    <mergeCell ref="F45:I45"/>
    <mergeCell ref="F23:I23"/>
    <mergeCell ref="J23:K23"/>
    <mergeCell ref="L23:P23"/>
    <mergeCell ref="F8:P8"/>
    <mergeCell ref="T38:T42"/>
    <mergeCell ref="F26:G26"/>
    <mergeCell ref="S38:S42"/>
    <mergeCell ref="T358:T359"/>
    <mergeCell ref="T564:T565"/>
    <mergeCell ref="T566:T569"/>
    <mergeCell ref="B5:E5"/>
    <mergeCell ref="F5:P5"/>
    <mergeCell ref="B6:E6"/>
    <mergeCell ref="F6:P6"/>
    <mergeCell ref="B7:E7"/>
    <mergeCell ref="F7:P7"/>
    <mergeCell ref="B33:E34"/>
    <mergeCell ref="J33:P33"/>
    <mergeCell ref="F34:P34"/>
    <mergeCell ref="B35:E35"/>
    <mergeCell ref="F35:P35"/>
    <mergeCell ref="B36:E36"/>
    <mergeCell ref="F36:G36"/>
    <mergeCell ref="H36:I36"/>
    <mergeCell ref="J36:K36"/>
    <mergeCell ref="L36:P36"/>
    <mergeCell ref="B8:E8"/>
    <mergeCell ref="B27:E27"/>
    <mergeCell ref="F27:P27"/>
    <mergeCell ref="B31:E32"/>
    <mergeCell ref="F31:G31"/>
    <mergeCell ref="H31:P31"/>
    <mergeCell ref="A1:P1"/>
    <mergeCell ref="A2:P2"/>
    <mergeCell ref="B4:E4"/>
    <mergeCell ref="F4:G4"/>
    <mergeCell ref="I4:J4"/>
    <mergeCell ref="L4:M4"/>
    <mergeCell ref="N4:P4"/>
    <mergeCell ref="B17:E18"/>
    <mergeCell ref="J17:P17"/>
    <mergeCell ref="F18:P18"/>
    <mergeCell ref="B19:E23"/>
    <mergeCell ref="F19:I19"/>
    <mergeCell ref="O19:P19"/>
    <mergeCell ref="F20:I20"/>
    <mergeCell ref="O20:P20"/>
    <mergeCell ref="F21:I21"/>
    <mergeCell ref="J21:L21"/>
    <mergeCell ref="B15:E16"/>
    <mergeCell ref="F15:I15"/>
    <mergeCell ref="J15:P15"/>
    <mergeCell ref="F16:I16"/>
    <mergeCell ref="B11:E12"/>
    <mergeCell ref="F11:P11"/>
    <mergeCell ref="F12:I12"/>
    <mergeCell ref="J12:P12"/>
    <mergeCell ref="B13:E14"/>
    <mergeCell ref="F13:G13"/>
    <mergeCell ref="H13:P13"/>
    <mergeCell ref="F14:P14"/>
    <mergeCell ref="N21:P21"/>
    <mergeCell ref="F22:I22"/>
    <mergeCell ref="J22:P22"/>
    <mergeCell ref="G232:H232"/>
    <mergeCell ref="G233:H233"/>
    <mergeCell ref="I232:P232"/>
    <mergeCell ref="F215:H215"/>
    <mergeCell ref="I215:P215"/>
    <mergeCell ref="F212:H212"/>
    <mergeCell ref="I212:P212"/>
    <mergeCell ref="K190:P190"/>
    <mergeCell ref="I204:L204"/>
    <mergeCell ref="I205:L205"/>
    <mergeCell ref="M204:P204"/>
    <mergeCell ref="M205:P205"/>
    <mergeCell ref="D200:E205"/>
    <mergeCell ref="I210:L210"/>
    <mergeCell ref="M210:P210"/>
    <mergeCell ref="I180:J180"/>
    <mergeCell ref="K180:P180"/>
    <mergeCell ref="I181:J181"/>
    <mergeCell ref="K181:P181"/>
    <mergeCell ref="I182:J182"/>
    <mergeCell ref="K182:P182"/>
    <mergeCell ref="I183:J183"/>
    <mergeCell ref="K183:P183"/>
    <mergeCell ref="I184:J184"/>
    <mergeCell ref="K184:P184"/>
    <mergeCell ref="I185:J185"/>
    <mergeCell ref="K185:P185"/>
    <mergeCell ref="I186:J186"/>
    <mergeCell ref="K186:P186"/>
    <mergeCell ref="I187:J187"/>
    <mergeCell ref="K187:P187"/>
    <mergeCell ref="D224:E229"/>
    <mergeCell ref="F224:H224"/>
    <mergeCell ref="F225:H225"/>
    <mergeCell ref="I225:P225"/>
    <mergeCell ref="F226:H226"/>
    <mergeCell ref="I226:P226"/>
    <mergeCell ref="F227:H227"/>
    <mergeCell ref="I227:P227"/>
    <mergeCell ref="I228:L228"/>
    <mergeCell ref="M228:P228"/>
    <mergeCell ref="I229:L229"/>
    <mergeCell ref="M229:P229"/>
    <mergeCell ref="F213:H213"/>
    <mergeCell ref="I211:L211"/>
    <mergeCell ref="M211:P211"/>
    <mergeCell ref="D206:E211"/>
    <mergeCell ref="I216:L216"/>
    <mergeCell ref="M216:P216"/>
    <mergeCell ref="I217:L217"/>
    <mergeCell ref="M217:P217"/>
    <mergeCell ref="D212:E217"/>
    <mergeCell ref="D218:E223"/>
    <mergeCell ref="F218:H218"/>
    <mergeCell ref="F216:H217"/>
    <mergeCell ref="F222:H223"/>
    <mergeCell ref="F228:H229"/>
    <mergeCell ref="F207:H207"/>
    <mergeCell ref="I207:P207"/>
    <mergeCell ref="F208:H208"/>
    <mergeCell ref="I208:P208"/>
    <mergeCell ref="F210:H211"/>
    <mergeCell ref="I213:P213"/>
    <mergeCell ref="F231:P231"/>
    <mergeCell ref="F167:J167"/>
    <mergeCell ref="K167:P167"/>
    <mergeCell ref="I233:P233"/>
    <mergeCell ref="I218:P218"/>
    <mergeCell ref="F219:H219"/>
    <mergeCell ref="I219:P219"/>
    <mergeCell ref="F220:H220"/>
    <mergeCell ref="I220:P220"/>
    <mergeCell ref="F221:H221"/>
    <mergeCell ref="I221:P221"/>
    <mergeCell ref="I222:L222"/>
    <mergeCell ref="M222:P222"/>
    <mergeCell ref="I223:L223"/>
    <mergeCell ref="M223:P223"/>
    <mergeCell ref="F214:H214"/>
    <mergeCell ref="I214:P214"/>
    <mergeCell ref="F230:P230"/>
    <mergeCell ref="I224:P224"/>
    <mergeCell ref="I188:J188"/>
    <mergeCell ref="K188:P188"/>
    <mergeCell ref="F173:H190"/>
    <mergeCell ref="K174:P174"/>
    <mergeCell ref="J199:P199"/>
    <mergeCell ref="F200:H200"/>
    <mergeCell ref="I200:P200"/>
    <mergeCell ref="F201:H201"/>
    <mergeCell ref="I201:P201"/>
    <mergeCell ref="F202:H202"/>
    <mergeCell ref="I202:P202"/>
    <mergeCell ref="F203:H203"/>
    <mergeCell ref="I190:J190"/>
  </mergeCells>
  <phoneticPr fontId="1"/>
  <dataValidations count="17">
    <dataValidation type="whole" imeMode="disabled" allowBlank="1" showInputMessage="1" showErrorMessage="1" sqref="F26:G26 F4:G4 J50:K51 J57:K58 K68 K70 K86 K88" xr:uid="{00000000-0002-0000-0000-000000000000}">
      <formula1>1</formula1>
      <formula2>9999</formula2>
    </dataValidation>
    <dataValidation type="whole" allowBlank="1" showInputMessage="1" showErrorMessage="1" sqref="I4:J4" xr:uid="{00000000-0002-0000-0000-000001000000}">
      <formula1>1</formula1>
      <formula2>12</formula2>
    </dataValidation>
    <dataValidation type="whole" allowBlank="1" showInputMessage="1" showErrorMessage="1" sqref="L4:M4" xr:uid="{00000000-0002-0000-0000-000002000000}">
      <formula1>1</formula1>
      <formula2>31</formula2>
    </dataValidation>
    <dataValidation type="whole" imeMode="disabled" allowBlank="1" showInputMessage="1" showErrorMessage="1" sqref="I26:J26 M50:M51 M57:M58 M68 M70 M86 M88" xr:uid="{00000000-0002-0000-0000-000003000000}">
      <formula1>1</formula1>
      <formula2>12</formula2>
    </dataValidation>
    <dataValidation type="whole" imeMode="disabled" allowBlank="1" showInputMessage="1" showErrorMessage="1" sqref="L26:M26 O50:O51 O57:O58 O68 O70 O86 O88" xr:uid="{00000000-0002-0000-0000-000004000000}">
      <formula1>1</formula1>
      <formula2>31</formula2>
    </dataValidation>
    <dataValidation type="custom" imeMode="disabled" allowBlank="1" showInputMessage="1" showErrorMessage="1" sqref="F271:M271 N292:O292 J301:P305 J310:P317 F322:I323 K322:O323 G344:P353 H430:O449 H452:O454 H459:O464 K92:M93 L95:M104 K332:O332 J95:J104 G105:G112 N105:O112 H281:P291 K539:M539 H467:O467 J369:L369 K72:M73 M193:O193 J266:M266 F267:M267" xr:uid="{00000000-0002-0000-0000-000005000000}">
      <formula1>ISNUMBER(F72)</formula1>
    </dataValidation>
    <dataValidation type="custom" imeMode="disabled" showInputMessage="1" showErrorMessage="1" sqref="L328:O330" xr:uid="{00000000-0002-0000-0000-000006000000}">
      <formula1>ISNUMBER(L328)</formula1>
    </dataValidation>
    <dataValidation type="list" allowBlank="1" showInputMessage="1" showErrorMessage="1" sqref="H36:I36" xr:uid="{00000000-0002-0000-0000-000007000000}">
      <formula1>都道府県名</formula1>
    </dataValidation>
    <dataValidation type="list" allowBlank="1" showInputMessage="1" showErrorMessage="1" sqref="L36:P36" xr:uid="{00000000-0002-0000-0000-000008000000}">
      <formula1>INDIRECT(H36)</formula1>
    </dataValidation>
    <dataValidation type="whole" imeMode="disabled" allowBlank="1" showInputMessage="1" showErrorMessage="1" sqref="G33 G17" xr:uid="{00000000-0002-0000-0000-000009000000}">
      <formula1>1</formula1>
      <formula2>999</formula2>
    </dataValidation>
    <dataValidation type="custom" imeMode="disabled" allowBlank="1" showInputMessage="1" showErrorMessage="1" sqref="J55:P55" xr:uid="{00000000-0002-0000-0000-00000A000000}">
      <formula1>AND(LEN(J55)=LENB(J55),ISERROR(FIND(CHAR(10),J55)))</formula1>
    </dataValidation>
    <dataValidation type="custom" imeMode="disabled" allowBlank="1" showInputMessage="1" showErrorMessage="1" sqref="J19:J20 L19:L20 N19:N20 J43:J44 L43:L44 N43:N44 N496:P496 K475:L475 N475:P475 H475:I475 H503:I503 K503:L503 H482:I482 K482:L482 N482:P482 H489:I489 K489:L489 N489:P489 H496:I496 K496:L496 N503:P503" xr:uid="{00000000-0002-0000-0000-00000B000000}">
      <formula1>COUNT(INDEX(FIND(MID(H19&amp;REPT(0,10),ROW($1:$10),1),"0123456789"),))=10</formula1>
    </dataValidation>
    <dataValidation type="custom" imeMode="off" allowBlank="1" showInputMessage="1" showErrorMessage="1" sqref="S14" xr:uid="{5E3107EC-9E76-4D04-A05B-C4C4BBF4FDBC}">
      <formula1>ISNUMBER(K73)</formula1>
    </dataValidation>
    <dataValidation type="custom" allowBlank="1" showInputMessage="1" showErrorMessage="1" sqref="F5:P6 J56:P56 G61:K61 L23:P23 J24:P25 I375:P375 I376:K377 M376:O377 I381:K390 M381:O390 I398:J398 L47:P47 F34:P34 J48:P49 H31:P31 H13:P13 F14:P14 F18:P18 F32:P32" xr:uid="{00000000-0002-0000-0000-00000D000000}">
      <formula1>ISERROR(FIND(CHAR(10),F5))</formula1>
    </dataValidation>
    <dataValidation type="whole" imeMode="disabled" allowBlank="1" showInputMessage="1" showErrorMessage="1" sqref="I33 I17" xr:uid="{00000000-0002-0000-0000-00000E000000}">
      <formula1>0</formula1>
      <formula2>9999</formula2>
    </dataValidation>
    <dataValidation type="custom" imeMode="disabled" allowBlank="1" showInputMessage="1" showErrorMessage="1" sqref="F8:P8 J16:P16" xr:uid="{00000000-0002-0000-0000-00000F000000}">
      <formula1>AND(LEN(F8)=LENB(F8), ISERROR(FIND(CHAR(10),F8)))</formula1>
    </dataValidation>
    <dataValidation type="custom" imeMode="disabled" allowBlank="1" showInputMessage="1" showErrorMessage="1" sqref="J21:L21 N21:P21 J45:L45 N45:P45" xr:uid="{00000000-0002-0000-0000-000010000000}">
      <formula1>ISERROR(FIND(CHAR(10),J21))</formula1>
    </dataValidation>
  </dataValidations>
  <printOptions horizontalCentered="1"/>
  <pageMargins left="0.23622047244094491" right="0.23622047244094491" top="0.74803149606299213" bottom="0.74803149606299213" header="0.31496062992125984" footer="0.31496062992125984"/>
  <pageSetup paperSize="9" scale="52" fitToHeight="0" orientation="portrait" r:id="rId1"/>
  <headerFooter>
    <oddFooter>&amp;C&amp;"ＭＳ 明朝,標準"&amp;P</oddFooter>
  </headerFooter>
  <rowBreaks count="27" manualBreakCount="27">
    <brk id="28" max="16" man="1"/>
    <brk id="52" max="16" man="1"/>
    <brk id="79" max="16" man="1"/>
    <brk id="104" max="16" man="1"/>
    <brk id="129" max="16" man="1"/>
    <brk id="142" max="16" man="1"/>
    <brk id="169" max="16" man="1"/>
    <brk id="205" max="16" man="1"/>
    <brk id="219" max="16" man="1"/>
    <brk id="240" max="16" man="1"/>
    <brk id="258" max="16" man="1"/>
    <brk id="273" max="16" man="1"/>
    <brk id="306" max="16" man="1"/>
    <brk id="335" max="16" man="1"/>
    <brk id="355" max="16" man="1"/>
    <brk id="372" max="16" man="1"/>
    <brk id="399" max="16" man="1"/>
    <brk id="406" max="16" man="1"/>
    <brk id="414" max="16" man="1"/>
    <brk id="421" max="16" man="1"/>
    <brk id="427" max="16" man="1"/>
    <brk id="457" max="16" man="1"/>
    <brk id="479" max="16" man="1"/>
    <brk id="508" max="16" man="1"/>
    <brk id="535" max="16383" man="1"/>
    <brk id="581" max="16" man="1"/>
    <brk id="584" max="16" man="1"/>
  </rowBreaks>
  <legacyDrawing r:id="rId2"/>
  <extLst>
    <ext xmlns:x14="http://schemas.microsoft.com/office/spreadsheetml/2009/9/main" uri="{CCE6A557-97BC-4b89-ADB6-D9C93CAAB3DF}">
      <x14:dataValidations xmlns:xm="http://schemas.microsoft.com/office/excel/2006/main" count="35">
        <x14:dataValidation type="list" showInputMessage="1" showErrorMessage="1" xr:uid="{00000000-0002-0000-0000-000011000000}">
          <x14:formula1>
            <xm:f>MST!$R$5:$R$30</xm:f>
          </x14:formula1>
          <xm:sqref>L320 G320</xm:sqref>
        </x14:dataValidation>
        <x14:dataValidation type="list" allowBlank="1" showInputMessage="1" showErrorMessage="1" xr:uid="{00000000-0002-0000-0000-000012000000}">
          <x14:formula1>
            <xm:f>MST!$AM$4:$AM$6</xm:f>
          </x14:formula1>
          <xm:sqref>K64:P64 K82:P82</xm:sqref>
        </x14:dataValidation>
        <x14:dataValidation type="list" allowBlank="1" showInputMessage="1" showErrorMessage="1" xr:uid="{00000000-0002-0000-0000-000013000000}">
          <x14:formula1>
            <xm:f>MST!$AF$4:$AF$7</xm:f>
          </x14:formula1>
          <xm:sqref>E54:P54</xm:sqref>
        </x14:dataValidation>
        <x14:dataValidation type="list" allowBlank="1" showInputMessage="1" showErrorMessage="1" xr:uid="{00000000-0002-0000-0000-000014000000}">
          <x14:formula1>
            <xm:f>MST!$AJ$4:$AJ$6</xm:f>
          </x14:formula1>
          <xm:sqref>G62:P62</xm:sqref>
        </x14:dataValidation>
        <x14:dataValidation type="list" allowBlank="1" showInputMessage="1" showErrorMessage="1" xr:uid="{00000000-0002-0000-0000-000015000000}">
          <x14:formula1>
            <xm:f>MST!$AP$4:$AP$7</xm:f>
          </x14:formula1>
          <xm:sqref>G74:P74</xm:sqref>
        </x14:dataValidation>
        <x14:dataValidation type="list" allowBlank="1" showInputMessage="1" showErrorMessage="1" xr:uid="{00000000-0002-0000-0000-000016000000}">
          <x14:formula1>
            <xm:f>MST!$AS$4:$AS$8</xm:f>
          </x14:formula1>
          <xm:sqref>G77:P77</xm:sqref>
        </x14:dataValidation>
        <x14:dataValidation type="list" allowBlank="1" showInputMessage="1" showErrorMessage="1" xr:uid="{00000000-0002-0000-0000-000017000000}">
          <x14:formula1>
            <xm:f>MST!$AV$4:$AV$6</xm:f>
          </x14:formula1>
          <xm:sqref>G80:P80</xm:sqref>
        </x14:dataValidation>
        <x14:dataValidation type="list" allowBlank="1" showInputMessage="1" showErrorMessage="1" xr:uid="{00000000-0002-0000-0000-000018000000}">
          <x14:formula1>
            <xm:f>MST!$AY$4:$AY$5</xm:f>
          </x14:formula1>
          <xm:sqref>G90:P90</xm:sqref>
        </x14:dataValidation>
        <x14:dataValidation type="list" allowBlank="1" showInputMessage="1" showErrorMessage="1" xr:uid="{00000000-0002-0000-0000-000019000000}">
          <x14:formula1>
            <xm:f>MST!$BB$4:$BB$8</xm:f>
          </x14:formula1>
          <xm:sqref>N95:P104</xm:sqref>
        </x14:dataValidation>
        <x14:dataValidation type="list" allowBlank="1" showInputMessage="1" showErrorMessage="1" xr:uid="{00000000-0002-0000-0000-00001A000000}">
          <x14:formula1>
            <xm:f>MST!$BE$4:$BE$8</xm:f>
          </x14:formula1>
          <xm:sqref>G116:P116</xm:sqref>
        </x14:dataValidation>
        <x14:dataValidation type="list" allowBlank="1" showInputMessage="1" showErrorMessage="1" xr:uid="{00000000-0002-0000-0000-00001B000000}">
          <x14:formula1>
            <xm:f>MST!$BH$4:$BH$7</xm:f>
          </x14:formula1>
          <xm:sqref>G123:P123</xm:sqref>
        </x14:dataValidation>
        <x14:dataValidation type="list" allowBlank="1" showInputMessage="1" showErrorMessage="1" xr:uid="{00000000-0002-0000-0000-00001C000000}">
          <x14:formula1>
            <xm:f>MST!$BK$4:$BK$7</xm:f>
          </x14:formula1>
          <xm:sqref>G124:P124</xm:sqref>
        </x14:dataValidation>
        <x14:dataValidation type="list" allowBlank="1" showInputMessage="1" showErrorMessage="1" xr:uid="{00000000-0002-0000-0000-00001D000000}">
          <x14:formula1>
            <xm:f>MST!$BN$4:$BN$7</xm:f>
          </x14:formula1>
          <xm:sqref>G125:P125</xm:sqref>
        </x14:dataValidation>
        <x14:dataValidation type="list" allowBlank="1" showInputMessage="1" showErrorMessage="1" xr:uid="{00000000-0002-0000-0000-00001E000000}">
          <x14:formula1>
            <xm:f>MST!$BQ$4:$BQ$7</xm:f>
          </x14:formula1>
          <xm:sqref>G127:P127</xm:sqref>
        </x14:dataValidation>
        <x14:dataValidation type="list" showInputMessage="1" showErrorMessage="1" xr:uid="{00000000-0002-0000-0000-00001F000000}">
          <x14:formula1>
            <xm:f>MST!$BU$4:$BU$6</xm:f>
          </x14:formula1>
          <xm:sqref>I136:P141</xm:sqref>
        </x14:dataValidation>
        <x14:dataValidation type="list" showInputMessage="1" showErrorMessage="1" xr:uid="{00000000-0002-0000-0000-000020000000}">
          <x14:formula1>
            <xm:f>MST!$BY$4:$BY$8</xm:f>
          </x14:formula1>
          <xm:sqref>L326:P327</xm:sqref>
        </x14:dataValidation>
        <x14:dataValidation type="list" allowBlank="1" showInputMessage="1" showErrorMessage="1" xr:uid="{00000000-0002-0000-0000-000021000000}">
          <x14:formula1>
            <xm:f>MST!$CC$4:$CC$6</xm:f>
          </x14:formula1>
          <xm:sqref>F358:P359</xm:sqref>
        </x14:dataValidation>
        <x14:dataValidation type="list" allowBlank="1" showInputMessage="1" showErrorMessage="1" xr:uid="{00000000-0002-0000-0000-000022000000}">
          <x14:formula1>
            <xm:f>MST!$CF$4:$CF$7</xm:f>
          </x14:formula1>
          <xm:sqref>F360:P360</xm:sqref>
        </x14:dataValidation>
        <x14:dataValidation type="list" allowBlank="1" showInputMessage="1" showErrorMessage="1" xr:uid="{00000000-0002-0000-0000-000023000000}">
          <x14:formula1>
            <xm:f>MST!$CI$4:$CI$6</xm:f>
          </x14:formula1>
          <xm:sqref>F367:P367</xm:sqref>
        </x14:dataValidation>
        <x14:dataValidation type="list" allowBlank="1" showInputMessage="1" showErrorMessage="1" xr:uid="{00000000-0002-0000-0000-000024000000}">
          <x14:formula1>
            <xm:f>MST!$CL$4:$CL$9</xm:f>
          </x14:formula1>
          <xm:sqref>D424:P424</xm:sqref>
        </x14:dataValidation>
        <x14:dataValidation type="list" allowBlank="1" showInputMessage="1" showErrorMessage="1" xr:uid="{00000000-0002-0000-0000-000025000000}">
          <x14:formula1>
            <xm:f>MST!$CP$4:$CP$6</xm:f>
          </x14:formula1>
          <xm:sqref>F530:P534</xm:sqref>
        </x14:dataValidation>
        <x14:dataValidation type="list" allowBlank="1" showInputMessage="1" showErrorMessage="1" xr:uid="{00000000-0002-0000-0000-000026000000}">
          <x14:formula1>
            <xm:f>MST!$CT$4:$CT$6</xm:f>
          </x14:formula1>
          <xm:sqref>G541:P541</xm:sqref>
        </x14:dataValidation>
        <x14:dataValidation type="list" allowBlank="1" showInputMessage="1" showErrorMessage="1" xr:uid="{00000000-0002-0000-0000-000027000000}">
          <x14:formula1>
            <xm:f>MST!$CW$4:$CW$6</xm:f>
          </x14:formula1>
          <xm:sqref>F564:P565</xm:sqref>
        </x14:dataValidation>
        <x14:dataValidation type="list" allowBlank="1" showInputMessage="1" showErrorMessage="1" xr:uid="{00000000-0002-0000-0000-000028000000}">
          <x14:formula1>
            <xm:f>MST!$CZ$4:$CZ$7</xm:f>
          </x14:formula1>
          <xm:sqref>J574:P576</xm:sqref>
        </x14:dataValidation>
        <x14:dataValidation type="list" allowBlank="1" showInputMessage="1" showErrorMessage="1" xr:uid="{00000000-0002-0000-0000-000029000000}">
          <x14:formula1>
            <xm:f>MST!$I$6:$I$7</xm:f>
          </x14:formula1>
          <xm:sqref>F566:P569 J260:P262 F365:P366</xm:sqref>
        </x14:dataValidation>
        <x14:dataValidation type="list" allowBlank="1" showInputMessage="1" showErrorMessage="1" xr:uid="{00000000-0002-0000-0000-00002A000000}">
          <x14:formula1>
            <xm:f>MST!$C$5:$C$6</xm:f>
          </x14:formula1>
          <xm:sqref>F7:P7</xm:sqref>
        </x14:dataValidation>
        <x14:dataValidation type="list" allowBlank="1" showInputMessage="1" showErrorMessage="1" xr:uid="{00000000-0002-0000-0000-00002B000000}">
          <x14:formula1>
            <xm:f>MST!$F$6:$F$7</xm:f>
          </x14:formula1>
          <xm:sqref>J46:P46</xm:sqref>
        </x14:dataValidation>
        <x14:dataValidation type="list" allowBlank="1" showInputMessage="1" showErrorMessage="1" xr:uid="{00000000-0002-0000-0000-00002C000000}">
          <x14:formula1>
            <xm:f>MST!$F$5:$F$7</xm:f>
          </x14:formula1>
          <xm:sqref>J22:P22 J15:P15 F95:I104 I378:P380</xm:sqref>
        </x14:dataValidation>
        <x14:dataValidation type="list" allowBlank="1" showInputMessage="1" showErrorMessage="1" xr:uid="{00000000-0002-0000-0000-00002D000000}">
          <x14:formula1>
            <xm:f>MST!$I$5:$I$7</xm:f>
          </x14:formula1>
          <xm:sqref>I339:P339 H354:P354 K71:P71 L338:P338 F247:P247 G191:P191 K89:P89 K83:P84 H513:P513 F537:P537 F570:P570 K65:P66 G113:P115 G117:P122 H516:P516 F249:P255 F268:P268 H510:P510 F561:P561 M204:M205 M210:M211 M216:M217 M222:M223 M228:M229 F230 L555:L560 L545:P552 O554:P554 F519:P519 F523:P523 J522:P522 J527:P527 K144:P190 M232:M233</xm:sqref>
        </x14:dataValidation>
        <x14:dataValidation type="list" allowBlank="1" showInputMessage="1" showErrorMessage="1" xr:uid="{00000000-0002-0000-0000-00002E000000}">
          <x14:formula1>
            <xm:f>MST!$U$5:$U$65</xm:f>
          </x14:formula1>
          <xm:sqref>I320 N320 O497:O499 J504:J506 J476:J478 O476:O478 J483:J485 O483:O485 J490:J492 O490:O492 J497:J499 O504:O506</xm:sqref>
        </x14:dataValidation>
        <x14:dataValidation type="list" allowBlank="1" showInputMessage="1" showErrorMessage="1" xr:uid="{00000000-0002-0000-0000-00002F000000}">
          <x14:formula1>
            <xm:f>MST!$L$5:$L$6</xm:f>
          </x14:formula1>
          <xm:sqref>J47:K47 J23:K23</xm:sqref>
        </x14:dataValidation>
        <x14:dataValidation type="list" allowBlank="1" showInputMessage="1" showErrorMessage="1" xr:uid="{00000000-0002-0000-0000-000030000000}">
          <x14:formula1>
            <xm:f>MST!$O$5:$O$6</xm:f>
          </x14:formula1>
          <xm:sqref>F242:F244 G362:G364 F196:F199</xm:sqref>
        </x14:dataValidation>
        <x14:dataValidation type="list" allowBlank="1" showInputMessage="1" showErrorMessage="1" xr:uid="{00000000-0002-0000-0000-000031000000}">
          <x14:formula1>
            <xm:f>MST!$Y$4:$Y$6</xm:f>
          </x14:formula1>
          <xm:sqref>F11:P11</xm:sqref>
        </x14:dataValidation>
        <x14:dataValidation type="list" allowBlank="1" showInputMessage="1" showErrorMessage="1" xr:uid="{00000000-0002-0000-0000-000032000000}">
          <x14:formula1>
            <xm:f>MST!$AB$4:$AB$17</xm:f>
          </x14:formula1>
          <xm:sqref>J12:P12</xm:sqref>
        </x14:dataValidation>
        <x14:dataValidation type="list" allowBlank="1" showInputMessage="1" showErrorMessage="1" xr:uid="{00000000-0002-0000-0000-000033000000}">
          <x14:formula1>
            <xm:f>MST!$R$5:$R$30</xm:f>
          </x14:formula1>
          <xm:sqref>H504:H506 H497:H499 H476:H478 H483:H485 H490:H492 M476:M478 M483:M485 M490:M492 M497:M499 M504:M506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6"/>
  <dimension ref="A1:W56"/>
  <sheetViews>
    <sheetView view="pageBreakPreview" zoomScaleNormal="85" zoomScaleSheetLayoutView="100" workbookViewId="0">
      <selection activeCell="S15" sqref="S15"/>
    </sheetView>
  </sheetViews>
  <sheetFormatPr defaultColWidth="9" defaultRowHeight="13.2"/>
  <cols>
    <col min="1" max="1" width="5.6640625" style="2" customWidth="1"/>
    <col min="2" max="2" width="1.6640625" style="2" customWidth="1"/>
    <col min="3" max="21" width="5.6640625" style="2" customWidth="1"/>
    <col min="22" max="22" width="7.77734375" style="15" customWidth="1"/>
    <col min="23" max="23" width="47.6640625" style="15" customWidth="1"/>
    <col min="24" max="16384" width="9" style="2"/>
  </cols>
  <sheetData>
    <row r="1" spans="1:23" s="20" customFormat="1" ht="20.100000000000001" customHeight="1" thickBot="1">
      <c r="A1" s="20" t="s">
        <v>304</v>
      </c>
      <c r="C1" s="502" t="s">
        <v>405</v>
      </c>
      <c r="D1" s="502"/>
      <c r="E1" s="502"/>
      <c r="F1" s="502"/>
      <c r="G1" s="502"/>
      <c r="H1" s="502"/>
      <c r="I1" s="502"/>
      <c r="J1" s="502"/>
      <c r="K1" s="502"/>
      <c r="L1" s="502"/>
      <c r="M1" s="502"/>
      <c r="N1" s="502"/>
      <c r="O1" s="502"/>
      <c r="P1" s="502"/>
      <c r="Q1" s="502"/>
      <c r="R1" s="21"/>
      <c r="S1" s="21"/>
      <c r="V1" s="18"/>
      <c r="W1" s="18"/>
    </row>
    <row r="2" spans="1:23" ht="26.25" customHeight="1" thickBot="1">
      <c r="B2" s="524" t="s">
        <v>305</v>
      </c>
      <c r="C2" s="525"/>
      <c r="D2" s="525"/>
      <c r="E2" s="525"/>
      <c r="F2" s="525"/>
      <c r="G2" s="526"/>
      <c r="H2" s="503" t="s">
        <v>494</v>
      </c>
      <c r="I2" s="504"/>
      <c r="J2" s="508" t="s">
        <v>464</v>
      </c>
      <c r="K2" s="508"/>
      <c r="L2" s="508"/>
      <c r="M2" s="508" t="s">
        <v>25</v>
      </c>
      <c r="N2" s="508"/>
      <c r="O2" s="508"/>
      <c r="P2" s="508"/>
      <c r="Q2" s="508"/>
      <c r="R2" s="57" t="s">
        <v>490</v>
      </c>
      <c r="S2" s="58" t="s">
        <v>491</v>
      </c>
    </row>
    <row r="3" spans="1:23" ht="20.100000000000001" customHeight="1">
      <c r="B3" s="185" t="s">
        <v>306</v>
      </c>
      <c r="C3" s="186"/>
      <c r="D3" s="186"/>
      <c r="E3" s="186"/>
      <c r="F3" s="186"/>
      <c r="G3" s="186"/>
      <c r="H3" s="186"/>
      <c r="I3" s="186"/>
      <c r="J3" s="186"/>
      <c r="K3" s="186"/>
      <c r="L3" s="186"/>
      <c r="M3" s="186"/>
      <c r="N3" s="186"/>
      <c r="O3" s="186"/>
      <c r="P3" s="186"/>
      <c r="Q3" s="186"/>
      <c r="R3" s="186"/>
      <c r="S3" s="330"/>
    </row>
    <row r="4" spans="1:23" ht="50.1" customHeight="1">
      <c r="B4" s="509"/>
      <c r="C4" s="501" t="s">
        <v>307</v>
      </c>
      <c r="D4" s="501"/>
      <c r="E4" s="501"/>
      <c r="F4" s="501"/>
      <c r="G4" s="501"/>
      <c r="H4" s="499" t="s">
        <v>2359</v>
      </c>
      <c r="I4" s="500"/>
      <c r="J4" s="492" t="s">
        <v>2583</v>
      </c>
      <c r="K4" s="493"/>
      <c r="L4" s="493"/>
      <c r="M4" s="492" t="s">
        <v>2584</v>
      </c>
      <c r="N4" s="493"/>
      <c r="O4" s="493"/>
      <c r="P4" s="493"/>
      <c r="Q4" s="493"/>
      <c r="R4" s="65"/>
      <c r="S4" s="25"/>
      <c r="T4" s="12"/>
    </row>
    <row r="5" spans="1:23" ht="50.1" customHeight="1">
      <c r="B5" s="510"/>
      <c r="C5" s="501" t="s">
        <v>308</v>
      </c>
      <c r="D5" s="501"/>
      <c r="E5" s="501"/>
      <c r="F5" s="501"/>
      <c r="G5" s="501"/>
      <c r="H5" s="499" t="s">
        <v>2360</v>
      </c>
      <c r="I5" s="500"/>
      <c r="J5" s="492"/>
      <c r="K5" s="493"/>
      <c r="L5" s="493"/>
      <c r="M5" s="492"/>
      <c r="N5" s="493"/>
      <c r="O5" s="493"/>
      <c r="P5" s="493"/>
      <c r="Q5" s="493"/>
      <c r="R5" s="65"/>
      <c r="S5" s="25"/>
    </row>
    <row r="6" spans="1:23" ht="50.1" customHeight="1">
      <c r="B6" s="510"/>
      <c r="C6" s="501" t="s">
        <v>309</v>
      </c>
      <c r="D6" s="501"/>
      <c r="E6" s="501"/>
      <c r="F6" s="501"/>
      <c r="G6" s="501"/>
      <c r="H6" s="499" t="s">
        <v>2360</v>
      </c>
      <c r="I6" s="500"/>
      <c r="J6" s="492"/>
      <c r="K6" s="493"/>
      <c r="L6" s="493"/>
      <c r="M6" s="492"/>
      <c r="N6" s="493"/>
      <c r="O6" s="493"/>
      <c r="P6" s="493"/>
      <c r="Q6" s="493"/>
      <c r="R6" s="65"/>
      <c r="S6" s="25"/>
    </row>
    <row r="7" spans="1:23" ht="50.1" customHeight="1">
      <c r="B7" s="510"/>
      <c r="C7" s="501" t="s">
        <v>310</v>
      </c>
      <c r="D7" s="501"/>
      <c r="E7" s="501"/>
      <c r="F7" s="501"/>
      <c r="G7" s="501"/>
      <c r="H7" s="499" t="s">
        <v>2360</v>
      </c>
      <c r="I7" s="500"/>
      <c r="J7" s="492"/>
      <c r="K7" s="493"/>
      <c r="L7" s="493"/>
      <c r="M7" s="492"/>
      <c r="N7" s="493"/>
      <c r="O7" s="493"/>
      <c r="P7" s="493"/>
      <c r="Q7" s="493"/>
      <c r="R7" s="65"/>
      <c r="S7" s="25"/>
    </row>
    <row r="8" spans="1:23" ht="50.1" customHeight="1">
      <c r="B8" s="510"/>
      <c r="C8" s="501" t="s">
        <v>311</v>
      </c>
      <c r="D8" s="501"/>
      <c r="E8" s="501"/>
      <c r="F8" s="501"/>
      <c r="G8" s="501"/>
      <c r="H8" s="499" t="s">
        <v>2360</v>
      </c>
      <c r="I8" s="500"/>
      <c r="J8" s="492"/>
      <c r="K8" s="493"/>
      <c r="L8" s="493"/>
      <c r="M8" s="492"/>
      <c r="N8" s="493"/>
      <c r="O8" s="493"/>
      <c r="P8" s="493"/>
      <c r="Q8" s="493"/>
      <c r="R8" s="65"/>
      <c r="S8" s="25"/>
    </row>
    <row r="9" spans="1:23" ht="50.1" customHeight="1">
      <c r="B9" s="510"/>
      <c r="C9" s="501" t="s">
        <v>312</v>
      </c>
      <c r="D9" s="501"/>
      <c r="E9" s="501"/>
      <c r="F9" s="501"/>
      <c r="G9" s="501"/>
      <c r="H9" s="499" t="s">
        <v>2359</v>
      </c>
      <c r="I9" s="500"/>
      <c r="J9" s="492" t="s">
        <v>2585</v>
      </c>
      <c r="K9" s="493"/>
      <c r="L9" s="493"/>
      <c r="M9" s="492" t="s">
        <v>2586</v>
      </c>
      <c r="N9" s="493"/>
      <c r="O9" s="493"/>
      <c r="P9" s="493"/>
      <c r="Q9" s="493"/>
      <c r="R9" s="65"/>
      <c r="S9" s="25"/>
    </row>
    <row r="10" spans="1:23" ht="50.1" customHeight="1">
      <c r="B10" s="510"/>
      <c r="C10" s="501" t="s">
        <v>313</v>
      </c>
      <c r="D10" s="501"/>
      <c r="E10" s="501"/>
      <c r="F10" s="501"/>
      <c r="G10" s="501"/>
      <c r="H10" s="499" t="s">
        <v>2360</v>
      </c>
      <c r="I10" s="500"/>
      <c r="J10" s="492"/>
      <c r="K10" s="493"/>
      <c r="L10" s="493"/>
      <c r="M10" s="492"/>
      <c r="N10" s="493"/>
      <c r="O10" s="493"/>
      <c r="P10" s="493"/>
      <c r="Q10" s="493"/>
      <c r="R10" s="65"/>
      <c r="S10" s="25"/>
    </row>
    <row r="11" spans="1:23" ht="50.1" customHeight="1">
      <c r="B11" s="510"/>
      <c r="C11" s="501" t="s">
        <v>314</v>
      </c>
      <c r="D11" s="501"/>
      <c r="E11" s="501"/>
      <c r="F11" s="501"/>
      <c r="G11" s="501"/>
      <c r="H11" s="499" t="s">
        <v>2360</v>
      </c>
      <c r="I11" s="500"/>
      <c r="J11" s="492"/>
      <c r="K11" s="493"/>
      <c r="L11" s="493"/>
      <c r="M11" s="492"/>
      <c r="N11" s="493"/>
      <c r="O11" s="493"/>
      <c r="P11" s="493"/>
      <c r="Q11" s="493"/>
      <c r="R11" s="65"/>
      <c r="S11" s="25"/>
    </row>
    <row r="12" spans="1:23" ht="50.1" customHeight="1">
      <c r="B12" s="510"/>
      <c r="C12" s="501" t="s">
        <v>315</v>
      </c>
      <c r="D12" s="501"/>
      <c r="E12" s="501"/>
      <c r="F12" s="501"/>
      <c r="G12" s="501"/>
      <c r="H12" s="499" t="s">
        <v>2360</v>
      </c>
      <c r="I12" s="500"/>
      <c r="J12" s="492"/>
      <c r="K12" s="493"/>
      <c r="L12" s="493"/>
      <c r="M12" s="492"/>
      <c r="N12" s="493"/>
      <c r="O12" s="493"/>
      <c r="P12" s="493"/>
      <c r="Q12" s="493"/>
      <c r="R12" s="65"/>
      <c r="S12" s="25"/>
    </row>
    <row r="13" spans="1:23" ht="50.1" customHeight="1">
      <c r="B13" s="510"/>
      <c r="C13" s="501" t="s">
        <v>316</v>
      </c>
      <c r="D13" s="501"/>
      <c r="E13" s="501"/>
      <c r="F13" s="501"/>
      <c r="G13" s="501"/>
      <c r="H13" s="499" t="s">
        <v>2360</v>
      </c>
      <c r="I13" s="500"/>
      <c r="J13" s="492"/>
      <c r="K13" s="493"/>
      <c r="L13" s="493"/>
      <c r="M13" s="492"/>
      <c r="N13" s="493"/>
      <c r="O13" s="493"/>
      <c r="P13" s="493"/>
      <c r="Q13" s="493"/>
      <c r="R13" s="65"/>
      <c r="S13" s="25"/>
    </row>
    <row r="14" spans="1:23" ht="50.1" customHeight="1">
      <c r="B14" s="510"/>
      <c r="C14" s="501" t="s">
        <v>317</v>
      </c>
      <c r="D14" s="501"/>
      <c r="E14" s="501"/>
      <c r="F14" s="501"/>
      <c r="G14" s="501"/>
      <c r="H14" s="499" t="s">
        <v>2359</v>
      </c>
      <c r="I14" s="500"/>
      <c r="J14" s="492" t="s">
        <v>2587</v>
      </c>
      <c r="K14" s="493"/>
      <c r="L14" s="493"/>
      <c r="M14" s="492" t="s">
        <v>2586</v>
      </c>
      <c r="N14" s="493"/>
      <c r="O14" s="493"/>
      <c r="P14" s="493"/>
      <c r="Q14" s="493"/>
      <c r="R14" s="65"/>
      <c r="S14" s="25"/>
    </row>
    <row r="15" spans="1:23" ht="50.1" customHeight="1" thickBot="1">
      <c r="B15" s="511"/>
      <c r="C15" s="494" t="s">
        <v>318</v>
      </c>
      <c r="D15" s="494"/>
      <c r="E15" s="494"/>
      <c r="F15" s="494"/>
      <c r="G15" s="494"/>
      <c r="H15" s="497" t="s">
        <v>2359</v>
      </c>
      <c r="I15" s="498"/>
      <c r="J15" s="495" t="s">
        <v>2587</v>
      </c>
      <c r="K15" s="496"/>
      <c r="L15" s="496"/>
      <c r="M15" s="495" t="s">
        <v>2586</v>
      </c>
      <c r="N15" s="496"/>
      <c r="O15" s="496"/>
      <c r="P15" s="496"/>
      <c r="Q15" s="496"/>
      <c r="R15" s="66"/>
      <c r="S15" s="26"/>
    </row>
    <row r="16" spans="1:23" ht="20.100000000000001" customHeight="1">
      <c r="B16" s="527" t="s">
        <v>319</v>
      </c>
      <c r="C16" s="528"/>
      <c r="D16" s="528"/>
      <c r="E16" s="528"/>
      <c r="F16" s="528"/>
      <c r="G16" s="528"/>
      <c r="H16" s="528"/>
      <c r="I16" s="528"/>
      <c r="J16" s="528"/>
      <c r="K16" s="528"/>
      <c r="L16" s="528"/>
      <c r="M16" s="528"/>
      <c r="N16" s="528"/>
      <c r="O16" s="528"/>
      <c r="P16" s="528"/>
      <c r="Q16" s="528"/>
      <c r="R16" s="528"/>
      <c r="S16" s="529"/>
    </row>
    <row r="17" spans="2:19" ht="50.1" customHeight="1">
      <c r="B17" s="59"/>
      <c r="C17" s="501" t="s">
        <v>340</v>
      </c>
      <c r="D17" s="501"/>
      <c r="E17" s="501"/>
      <c r="F17" s="501"/>
      <c r="G17" s="501"/>
      <c r="H17" s="499" t="s">
        <v>2360</v>
      </c>
      <c r="I17" s="500"/>
      <c r="J17" s="492"/>
      <c r="K17" s="493"/>
      <c r="L17" s="493"/>
      <c r="M17" s="492"/>
      <c r="N17" s="493"/>
      <c r="O17" s="493"/>
      <c r="P17" s="493"/>
      <c r="Q17" s="493"/>
      <c r="R17" s="65"/>
      <c r="S17" s="25"/>
    </row>
    <row r="18" spans="2:19" ht="50.1" customHeight="1">
      <c r="B18" s="59"/>
      <c r="C18" s="501" t="s">
        <v>341</v>
      </c>
      <c r="D18" s="501"/>
      <c r="E18" s="501"/>
      <c r="F18" s="501"/>
      <c r="G18" s="501"/>
      <c r="H18" s="499" t="s">
        <v>2360</v>
      </c>
      <c r="I18" s="500"/>
      <c r="J18" s="492"/>
      <c r="K18" s="493"/>
      <c r="L18" s="493"/>
      <c r="M18" s="492"/>
      <c r="N18" s="493"/>
      <c r="O18" s="493"/>
      <c r="P18" s="493"/>
      <c r="Q18" s="493"/>
      <c r="R18" s="65"/>
      <c r="S18" s="25"/>
    </row>
    <row r="19" spans="2:19" ht="50.1" customHeight="1">
      <c r="B19" s="59"/>
      <c r="C19" s="505" t="s">
        <v>406</v>
      </c>
      <c r="D19" s="506"/>
      <c r="E19" s="506"/>
      <c r="F19" s="506"/>
      <c r="G19" s="507"/>
      <c r="H19" s="499" t="s">
        <v>2360</v>
      </c>
      <c r="I19" s="500"/>
      <c r="J19" s="492"/>
      <c r="K19" s="493"/>
      <c r="L19" s="493"/>
      <c r="M19" s="492"/>
      <c r="N19" s="493"/>
      <c r="O19" s="493"/>
      <c r="P19" s="493"/>
      <c r="Q19" s="493"/>
      <c r="R19" s="65"/>
      <c r="S19" s="25"/>
    </row>
    <row r="20" spans="2:19" ht="50.1" customHeight="1">
      <c r="B20" s="59"/>
      <c r="C20" s="501" t="s">
        <v>334</v>
      </c>
      <c r="D20" s="501"/>
      <c r="E20" s="501"/>
      <c r="F20" s="501"/>
      <c r="G20" s="501"/>
      <c r="H20" s="499" t="s">
        <v>2360</v>
      </c>
      <c r="I20" s="500"/>
      <c r="J20" s="492"/>
      <c r="K20" s="493"/>
      <c r="L20" s="493"/>
      <c r="M20" s="492"/>
      <c r="N20" s="493"/>
      <c r="O20" s="493"/>
      <c r="P20" s="493"/>
      <c r="Q20" s="493"/>
      <c r="R20" s="65"/>
      <c r="S20" s="25"/>
    </row>
    <row r="21" spans="2:19" ht="50.1" customHeight="1">
      <c r="B21" s="59"/>
      <c r="C21" s="501" t="s">
        <v>338</v>
      </c>
      <c r="D21" s="501"/>
      <c r="E21" s="501"/>
      <c r="F21" s="501"/>
      <c r="G21" s="501"/>
      <c r="H21" s="499" t="s">
        <v>2360</v>
      </c>
      <c r="I21" s="500"/>
      <c r="J21" s="492"/>
      <c r="K21" s="493"/>
      <c r="L21" s="493"/>
      <c r="M21" s="492"/>
      <c r="N21" s="493"/>
      <c r="O21" s="493"/>
      <c r="P21" s="493"/>
      <c r="Q21" s="493"/>
      <c r="R21" s="65"/>
      <c r="S21" s="25"/>
    </row>
    <row r="22" spans="2:19" ht="50.1" customHeight="1">
      <c r="B22" s="59"/>
      <c r="C22" s="501" t="s">
        <v>337</v>
      </c>
      <c r="D22" s="501"/>
      <c r="E22" s="501"/>
      <c r="F22" s="501"/>
      <c r="G22" s="501"/>
      <c r="H22" s="499" t="s">
        <v>2359</v>
      </c>
      <c r="I22" s="500"/>
      <c r="J22" s="492" t="s">
        <v>2588</v>
      </c>
      <c r="K22" s="493"/>
      <c r="L22" s="493"/>
      <c r="M22" s="492" t="s">
        <v>2586</v>
      </c>
      <c r="N22" s="493"/>
      <c r="O22" s="493"/>
      <c r="P22" s="493"/>
      <c r="Q22" s="493"/>
      <c r="R22" s="65"/>
      <c r="S22" s="25"/>
    </row>
    <row r="23" spans="2:19" ht="50.1" customHeight="1">
      <c r="B23" s="59"/>
      <c r="C23" s="501" t="s">
        <v>342</v>
      </c>
      <c r="D23" s="501"/>
      <c r="E23" s="501"/>
      <c r="F23" s="501"/>
      <c r="G23" s="501"/>
      <c r="H23" s="499" t="s">
        <v>2360</v>
      </c>
      <c r="I23" s="500"/>
      <c r="J23" s="492"/>
      <c r="K23" s="493"/>
      <c r="L23" s="493"/>
      <c r="M23" s="492"/>
      <c r="N23" s="493"/>
      <c r="O23" s="493"/>
      <c r="P23" s="493"/>
      <c r="Q23" s="493"/>
      <c r="R23" s="65"/>
      <c r="S23" s="25"/>
    </row>
    <row r="24" spans="2:19" ht="50.1" customHeight="1">
      <c r="B24" s="59"/>
      <c r="C24" s="501" t="s">
        <v>395</v>
      </c>
      <c r="D24" s="501"/>
      <c r="E24" s="501"/>
      <c r="F24" s="501"/>
      <c r="G24" s="501"/>
      <c r="H24" s="499" t="s">
        <v>2360</v>
      </c>
      <c r="I24" s="500"/>
      <c r="J24" s="492"/>
      <c r="K24" s="493"/>
      <c r="L24" s="493"/>
      <c r="M24" s="492"/>
      <c r="N24" s="493"/>
      <c r="O24" s="493"/>
      <c r="P24" s="493"/>
      <c r="Q24" s="493"/>
      <c r="R24" s="65"/>
      <c r="S24" s="25"/>
    </row>
    <row r="25" spans="2:19" ht="50.1" customHeight="1" thickBot="1">
      <c r="B25" s="59"/>
      <c r="C25" s="512" t="s">
        <v>339</v>
      </c>
      <c r="D25" s="512"/>
      <c r="E25" s="512"/>
      <c r="F25" s="512"/>
      <c r="G25" s="512"/>
      <c r="H25" s="497" t="s">
        <v>2360</v>
      </c>
      <c r="I25" s="498"/>
      <c r="J25" s="518"/>
      <c r="K25" s="519"/>
      <c r="L25" s="519"/>
      <c r="M25" s="518"/>
      <c r="N25" s="519"/>
      <c r="O25" s="519"/>
      <c r="P25" s="519"/>
      <c r="Q25" s="519"/>
      <c r="R25" s="66"/>
      <c r="S25" s="26"/>
    </row>
    <row r="26" spans="2:19" ht="50.1" customHeight="1" thickBot="1">
      <c r="B26" s="513" t="s">
        <v>320</v>
      </c>
      <c r="C26" s="514"/>
      <c r="D26" s="514"/>
      <c r="E26" s="514"/>
      <c r="F26" s="514"/>
      <c r="G26" s="514"/>
      <c r="H26" s="533" t="s">
        <v>2359</v>
      </c>
      <c r="I26" s="534"/>
      <c r="J26" s="515" t="s">
        <v>2589</v>
      </c>
      <c r="K26" s="516"/>
      <c r="L26" s="516"/>
      <c r="M26" s="515" t="s">
        <v>2584</v>
      </c>
      <c r="N26" s="516"/>
      <c r="O26" s="516"/>
      <c r="P26" s="516"/>
      <c r="Q26" s="516"/>
      <c r="R26" s="67"/>
      <c r="S26" s="27"/>
    </row>
    <row r="27" spans="2:19" ht="20.100000000000001" customHeight="1">
      <c r="B27" s="530" t="s">
        <v>321</v>
      </c>
      <c r="C27" s="531"/>
      <c r="D27" s="531"/>
      <c r="E27" s="531"/>
      <c r="F27" s="531"/>
      <c r="G27" s="531"/>
      <c r="H27" s="531"/>
      <c r="I27" s="531"/>
      <c r="J27" s="531"/>
      <c r="K27" s="531"/>
      <c r="L27" s="531"/>
      <c r="M27" s="531"/>
      <c r="N27" s="531"/>
      <c r="O27" s="531"/>
      <c r="P27" s="531"/>
      <c r="Q27" s="531"/>
      <c r="R27" s="531"/>
      <c r="S27" s="532"/>
    </row>
    <row r="28" spans="2:19" ht="50.1" customHeight="1">
      <c r="B28" s="59"/>
      <c r="C28" s="501" t="s">
        <v>322</v>
      </c>
      <c r="D28" s="501"/>
      <c r="E28" s="501"/>
      <c r="F28" s="501"/>
      <c r="G28" s="501"/>
      <c r="H28" s="499" t="s">
        <v>2360</v>
      </c>
      <c r="I28" s="500"/>
      <c r="J28" s="492"/>
      <c r="K28" s="493"/>
      <c r="L28" s="493"/>
      <c r="M28" s="492"/>
      <c r="N28" s="493"/>
      <c r="O28" s="493"/>
      <c r="P28" s="493"/>
      <c r="Q28" s="493"/>
      <c r="R28" s="65"/>
      <c r="S28" s="25"/>
    </row>
    <row r="29" spans="2:19" ht="50.1" customHeight="1">
      <c r="B29" s="59"/>
      <c r="C29" s="501" t="s">
        <v>323</v>
      </c>
      <c r="D29" s="501"/>
      <c r="E29" s="501"/>
      <c r="F29" s="501"/>
      <c r="G29" s="501"/>
      <c r="H29" s="499" t="s">
        <v>2360</v>
      </c>
      <c r="I29" s="500"/>
      <c r="J29" s="492"/>
      <c r="K29" s="493"/>
      <c r="L29" s="493"/>
      <c r="M29" s="492"/>
      <c r="N29" s="493"/>
      <c r="O29" s="493"/>
      <c r="P29" s="493"/>
      <c r="Q29" s="493"/>
      <c r="R29" s="65"/>
      <c r="S29" s="25"/>
    </row>
    <row r="30" spans="2:19" ht="50.1" customHeight="1">
      <c r="B30" s="59"/>
      <c r="C30" s="501" t="s">
        <v>324</v>
      </c>
      <c r="D30" s="501"/>
      <c r="E30" s="501"/>
      <c r="F30" s="501"/>
      <c r="G30" s="501"/>
      <c r="H30" s="499" t="s">
        <v>2360</v>
      </c>
      <c r="I30" s="500"/>
      <c r="J30" s="492"/>
      <c r="K30" s="493"/>
      <c r="L30" s="493"/>
      <c r="M30" s="492"/>
      <c r="N30" s="493"/>
      <c r="O30" s="493"/>
      <c r="P30" s="493"/>
      <c r="Q30" s="493"/>
      <c r="R30" s="65"/>
      <c r="S30" s="25"/>
    </row>
    <row r="31" spans="2:19" ht="50.1" customHeight="1">
      <c r="B31" s="59"/>
      <c r="C31" s="501" t="s">
        <v>325</v>
      </c>
      <c r="D31" s="501"/>
      <c r="E31" s="501"/>
      <c r="F31" s="501"/>
      <c r="G31" s="501"/>
      <c r="H31" s="499" t="s">
        <v>2360</v>
      </c>
      <c r="I31" s="500"/>
      <c r="J31" s="492"/>
      <c r="K31" s="493"/>
      <c r="L31" s="493"/>
      <c r="M31" s="492"/>
      <c r="N31" s="493"/>
      <c r="O31" s="493"/>
      <c r="P31" s="493"/>
      <c r="Q31" s="493"/>
      <c r="R31" s="65"/>
      <c r="S31" s="25"/>
    </row>
    <row r="32" spans="2:19" ht="50.1" customHeight="1">
      <c r="B32" s="59"/>
      <c r="C32" s="501" t="s">
        <v>326</v>
      </c>
      <c r="D32" s="501"/>
      <c r="E32" s="501"/>
      <c r="F32" s="501"/>
      <c r="G32" s="501"/>
      <c r="H32" s="499" t="s">
        <v>2360</v>
      </c>
      <c r="I32" s="500"/>
      <c r="J32" s="492"/>
      <c r="K32" s="493"/>
      <c r="L32" s="493"/>
      <c r="M32" s="492"/>
      <c r="N32" s="493"/>
      <c r="O32" s="493"/>
      <c r="P32" s="493"/>
      <c r="Q32" s="493"/>
      <c r="R32" s="65"/>
      <c r="S32" s="25"/>
    </row>
    <row r="33" spans="2:19" ht="50.1" customHeight="1">
      <c r="B33" s="59"/>
      <c r="C33" s="501" t="s">
        <v>327</v>
      </c>
      <c r="D33" s="501"/>
      <c r="E33" s="501"/>
      <c r="F33" s="501"/>
      <c r="G33" s="501"/>
      <c r="H33" s="499" t="s">
        <v>2360</v>
      </c>
      <c r="I33" s="500"/>
      <c r="J33" s="492"/>
      <c r="K33" s="493"/>
      <c r="L33" s="493"/>
      <c r="M33" s="492"/>
      <c r="N33" s="493"/>
      <c r="O33" s="493"/>
      <c r="P33" s="493"/>
      <c r="Q33" s="493"/>
      <c r="R33" s="65"/>
      <c r="S33" s="25"/>
    </row>
    <row r="34" spans="2:19" ht="50.1" customHeight="1">
      <c r="B34" s="59"/>
      <c r="C34" s="501" t="s">
        <v>328</v>
      </c>
      <c r="D34" s="501"/>
      <c r="E34" s="501"/>
      <c r="F34" s="501"/>
      <c r="G34" s="501"/>
      <c r="H34" s="499" t="s">
        <v>2360</v>
      </c>
      <c r="I34" s="500"/>
      <c r="J34" s="492"/>
      <c r="K34" s="493"/>
      <c r="L34" s="493"/>
      <c r="M34" s="492"/>
      <c r="N34" s="493"/>
      <c r="O34" s="493"/>
      <c r="P34" s="493"/>
      <c r="Q34" s="493"/>
      <c r="R34" s="65"/>
      <c r="S34" s="25"/>
    </row>
    <row r="35" spans="2:19" ht="50.1" customHeight="1">
      <c r="B35" s="59"/>
      <c r="C35" s="501" t="s">
        <v>329</v>
      </c>
      <c r="D35" s="501"/>
      <c r="E35" s="501"/>
      <c r="F35" s="501"/>
      <c r="G35" s="501"/>
      <c r="H35" s="499" t="s">
        <v>2360</v>
      </c>
      <c r="I35" s="500"/>
      <c r="J35" s="492"/>
      <c r="K35" s="493"/>
      <c r="L35" s="493"/>
      <c r="M35" s="492"/>
      <c r="N35" s="493"/>
      <c r="O35" s="493"/>
      <c r="P35" s="493"/>
      <c r="Q35" s="493"/>
      <c r="R35" s="65"/>
      <c r="S35" s="25"/>
    </row>
    <row r="36" spans="2:19" ht="50.1" customHeight="1">
      <c r="B36" s="59"/>
      <c r="C36" s="501" t="s">
        <v>331</v>
      </c>
      <c r="D36" s="501"/>
      <c r="E36" s="501"/>
      <c r="F36" s="501"/>
      <c r="G36" s="501"/>
      <c r="H36" s="499" t="s">
        <v>2360</v>
      </c>
      <c r="I36" s="500"/>
      <c r="J36" s="492"/>
      <c r="K36" s="493"/>
      <c r="L36" s="493"/>
      <c r="M36" s="492"/>
      <c r="N36" s="493"/>
      <c r="O36" s="493"/>
      <c r="P36" s="493"/>
      <c r="Q36" s="493"/>
      <c r="R36" s="65"/>
      <c r="S36" s="25"/>
    </row>
    <row r="37" spans="2:19" ht="50.1" customHeight="1" thickBot="1">
      <c r="B37" s="59"/>
      <c r="C37" s="512" t="s">
        <v>330</v>
      </c>
      <c r="D37" s="512"/>
      <c r="E37" s="512"/>
      <c r="F37" s="512"/>
      <c r="G37" s="512"/>
      <c r="H37" s="499" t="s">
        <v>2360</v>
      </c>
      <c r="I37" s="500"/>
      <c r="J37" s="518"/>
      <c r="K37" s="519"/>
      <c r="L37" s="519"/>
      <c r="M37" s="518"/>
      <c r="N37" s="519"/>
      <c r="O37" s="519"/>
      <c r="P37" s="519"/>
      <c r="Q37" s="519"/>
      <c r="R37" s="65"/>
      <c r="S37" s="25"/>
    </row>
    <row r="38" spans="2:19" ht="20.100000000000001" customHeight="1">
      <c r="B38" s="530" t="s">
        <v>332</v>
      </c>
      <c r="C38" s="531"/>
      <c r="D38" s="531"/>
      <c r="E38" s="531"/>
      <c r="F38" s="531"/>
      <c r="G38" s="531"/>
      <c r="H38" s="531"/>
      <c r="I38" s="531"/>
      <c r="J38" s="531"/>
      <c r="K38" s="531"/>
      <c r="L38" s="531"/>
      <c r="M38" s="531"/>
      <c r="N38" s="531"/>
      <c r="O38" s="531"/>
      <c r="P38" s="531"/>
      <c r="Q38" s="531"/>
      <c r="R38" s="531"/>
      <c r="S38" s="532"/>
    </row>
    <row r="39" spans="2:19" ht="50.1" customHeight="1">
      <c r="B39" s="517"/>
      <c r="C39" s="501" t="s">
        <v>333</v>
      </c>
      <c r="D39" s="501"/>
      <c r="E39" s="501"/>
      <c r="F39" s="501"/>
      <c r="G39" s="501"/>
      <c r="H39" s="499" t="s">
        <v>2360</v>
      </c>
      <c r="I39" s="500"/>
      <c r="J39" s="492"/>
      <c r="K39" s="493"/>
      <c r="L39" s="493"/>
      <c r="M39" s="492"/>
      <c r="N39" s="493"/>
      <c r="O39" s="493"/>
      <c r="P39" s="493"/>
      <c r="Q39" s="493"/>
      <c r="R39" s="65"/>
      <c r="S39" s="25"/>
    </row>
    <row r="40" spans="2:19" ht="50.1" customHeight="1">
      <c r="B40" s="517"/>
      <c r="C40" s="501" t="s">
        <v>335</v>
      </c>
      <c r="D40" s="501"/>
      <c r="E40" s="501"/>
      <c r="F40" s="501"/>
      <c r="G40" s="501"/>
      <c r="H40" s="499" t="s">
        <v>2360</v>
      </c>
      <c r="I40" s="500"/>
      <c r="J40" s="492"/>
      <c r="K40" s="493"/>
      <c r="L40" s="493"/>
      <c r="M40" s="492"/>
      <c r="N40" s="493"/>
      <c r="O40" s="493"/>
      <c r="P40" s="493"/>
      <c r="Q40" s="493"/>
      <c r="R40" s="65"/>
      <c r="S40" s="25"/>
    </row>
    <row r="41" spans="2:19" ht="50.1" customHeight="1" thickBot="1">
      <c r="B41" s="517"/>
      <c r="C41" s="512" t="s">
        <v>336</v>
      </c>
      <c r="D41" s="512"/>
      <c r="E41" s="512"/>
      <c r="F41" s="512"/>
      <c r="G41" s="512"/>
      <c r="H41" s="497" t="s">
        <v>2360</v>
      </c>
      <c r="I41" s="498"/>
      <c r="J41" s="518"/>
      <c r="K41" s="519"/>
      <c r="L41" s="519"/>
      <c r="M41" s="518"/>
      <c r="N41" s="519"/>
      <c r="O41" s="519"/>
      <c r="P41" s="519"/>
      <c r="Q41" s="519"/>
      <c r="R41" s="66"/>
      <c r="S41" s="26"/>
    </row>
    <row r="42" spans="2:19" ht="50.1" customHeight="1" thickBot="1">
      <c r="B42" s="520" t="s">
        <v>343</v>
      </c>
      <c r="C42" s="521"/>
      <c r="D42" s="521"/>
      <c r="E42" s="521"/>
      <c r="F42" s="521"/>
      <c r="G42" s="522"/>
      <c r="H42" s="533" t="s">
        <v>2360</v>
      </c>
      <c r="I42" s="534"/>
      <c r="J42" s="515"/>
      <c r="K42" s="516"/>
      <c r="L42" s="516"/>
      <c r="M42" s="515"/>
      <c r="N42" s="516"/>
      <c r="O42" s="516"/>
      <c r="P42" s="516"/>
      <c r="Q42" s="516"/>
      <c r="R42" s="67"/>
      <c r="S42" s="27"/>
    </row>
    <row r="43" spans="2:19" ht="20.100000000000001" customHeight="1">
      <c r="B43" s="530" t="s">
        <v>344</v>
      </c>
      <c r="C43" s="531"/>
      <c r="D43" s="531"/>
      <c r="E43" s="531"/>
      <c r="F43" s="531"/>
      <c r="G43" s="531"/>
      <c r="H43" s="531"/>
      <c r="I43" s="531"/>
      <c r="J43" s="531"/>
      <c r="K43" s="531"/>
      <c r="L43" s="531"/>
      <c r="M43" s="531"/>
      <c r="N43" s="531"/>
      <c r="O43" s="531"/>
      <c r="P43" s="531"/>
      <c r="Q43" s="531"/>
      <c r="R43" s="531"/>
      <c r="S43" s="532"/>
    </row>
    <row r="44" spans="2:19" ht="50.1" customHeight="1">
      <c r="B44" s="517"/>
      <c r="C44" s="501" t="s">
        <v>345</v>
      </c>
      <c r="D44" s="501"/>
      <c r="E44" s="501"/>
      <c r="F44" s="501"/>
      <c r="G44" s="501"/>
      <c r="H44" s="499" t="s">
        <v>2360</v>
      </c>
      <c r="I44" s="500"/>
      <c r="J44" s="492"/>
      <c r="K44" s="493"/>
      <c r="L44" s="493"/>
      <c r="M44" s="492"/>
      <c r="N44" s="493"/>
      <c r="O44" s="493"/>
      <c r="P44" s="493"/>
      <c r="Q44" s="493"/>
      <c r="R44" s="65"/>
      <c r="S44" s="25"/>
    </row>
    <row r="45" spans="2:19" ht="50.1" customHeight="1">
      <c r="B45" s="517"/>
      <c r="C45" s="501" t="s">
        <v>346</v>
      </c>
      <c r="D45" s="501"/>
      <c r="E45" s="501"/>
      <c r="F45" s="501"/>
      <c r="G45" s="501"/>
      <c r="H45" s="499" t="s">
        <v>2360</v>
      </c>
      <c r="I45" s="500"/>
      <c r="J45" s="492"/>
      <c r="K45" s="493"/>
      <c r="L45" s="493"/>
      <c r="M45" s="492"/>
      <c r="N45" s="493"/>
      <c r="O45" s="493"/>
      <c r="P45" s="493"/>
      <c r="Q45" s="493"/>
      <c r="R45" s="65"/>
      <c r="S45" s="25"/>
    </row>
    <row r="46" spans="2:19" ht="50.1" customHeight="1" thickBot="1">
      <c r="B46" s="517"/>
      <c r="C46" s="523" t="s">
        <v>402</v>
      </c>
      <c r="D46" s="523"/>
      <c r="E46" s="523"/>
      <c r="F46" s="523"/>
      <c r="G46" s="523"/>
      <c r="H46" s="499" t="s">
        <v>2360</v>
      </c>
      <c r="I46" s="500"/>
      <c r="J46" s="495"/>
      <c r="K46" s="496"/>
      <c r="L46" s="496"/>
      <c r="M46" s="495"/>
      <c r="N46" s="496"/>
      <c r="O46" s="496"/>
      <c r="P46" s="496"/>
      <c r="Q46" s="496"/>
      <c r="R46" s="65"/>
      <c r="S46" s="25"/>
    </row>
    <row r="47" spans="2:19" ht="20.100000000000001" customHeight="1">
      <c r="B47" s="530" t="s">
        <v>407</v>
      </c>
      <c r="C47" s="531"/>
      <c r="D47" s="531"/>
      <c r="E47" s="531"/>
      <c r="F47" s="531"/>
      <c r="G47" s="531"/>
      <c r="H47" s="531"/>
      <c r="I47" s="531"/>
      <c r="J47" s="531"/>
      <c r="K47" s="531"/>
      <c r="L47" s="531"/>
      <c r="M47" s="531"/>
      <c r="N47" s="531"/>
      <c r="O47" s="531"/>
      <c r="P47" s="531"/>
      <c r="Q47" s="531"/>
      <c r="R47" s="531"/>
      <c r="S47" s="532"/>
    </row>
    <row r="48" spans="2:19" ht="50.1" customHeight="1">
      <c r="B48" s="517"/>
      <c r="C48" s="501" t="s">
        <v>408</v>
      </c>
      <c r="D48" s="501"/>
      <c r="E48" s="501"/>
      <c r="F48" s="501"/>
      <c r="G48" s="501"/>
      <c r="H48" s="499" t="s">
        <v>2359</v>
      </c>
      <c r="I48" s="500"/>
      <c r="J48" s="492" t="s">
        <v>2583</v>
      </c>
      <c r="K48" s="493"/>
      <c r="L48" s="493"/>
      <c r="M48" s="492" t="s">
        <v>2584</v>
      </c>
      <c r="N48" s="493"/>
      <c r="O48" s="493"/>
      <c r="P48" s="493"/>
      <c r="Q48" s="493"/>
      <c r="R48" s="65"/>
      <c r="S48" s="25"/>
    </row>
    <row r="49" spans="2:19" ht="50.1" customHeight="1">
      <c r="B49" s="517"/>
      <c r="C49" s="501" t="s">
        <v>409</v>
      </c>
      <c r="D49" s="501"/>
      <c r="E49" s="501"/>
      <c r="F49" s="501"/>
      <c r="G49" s="501"/>
      <c r="H49" s="499" t="s">
        <v>2359</v>
      </c>
      <c r="I49" s="500"/>
      <c r="J49" s="492" t="s">
        <v>2590</v>
      </c>
      <c r="K49" s="493"/>
      <c r="L49" s="493"/>
      <c r="M49" s="492" t="s">
        <v>2586</v>
      </c>
      <c r="N49" s="493"/>
      <c r="O49" s="493"/>
      <c r="P49" s="493"/>
      <c r="Q49" s="493"/>
      <c r="R49" s="65"/>
      <c r="S49" s="25"/>
    </row>
    <row r="50" spans="2:19" ht="50.1" customHeight="1" thickBot="1">
      <c r="B50" s="535"/>
      <c r="C50" s="494" t="s">
        <v>410</v>
      </c>
      <c r="D50" s="494"/>
      <c r="E50" s="494"/>
      <c r="F50" s="494"/>
      <c r="G50" s="494"/>
      <c r="H50" s="497" t="s">
        <v>2360</v>
      </c>
      <c r="I50" s="498"/>
      <c r="J50" s="495"/>
      <c r="K50" s="496"/>
      <c r="L50" s="496"/>
      <c r="M50" s="495"/>
      <c r="N50" s="496"/>
      <c r="O50" s="496"/>
      <c r="P50" s="496"/>
      <c r="Q50" s="496"/>
      <c r="R50" s="66"/>
      <c r="S50" s="26"/>
    </row>
    <row r="51" spans="2:19" ht="20.100000000000001" customHeight="1">
      <c r="C51" s="5"/>
      <c r="D51" s="5"/>
      <c r="E51" s="5"/>
      <c r="F51" s="5"/>
      <c r="G51" s="5"/>
      <c r="H51" s="5"/>
      <c r="I51" s="5"/>
      <c r="J51" s="5"/>
      <c r="K51" s="5"/>
      <c r="L51" s="5"/>
      <c r="M51" s="5"/>
      <c r="N51" s="5"/>
      <c r="O51" s="5"/>
      <c r="P51" s="5"/>
      <c r="Q51" s="5"/>
      <c r="R51" s="5"/>
      <c r="S51" s="5"/>
    </row>
    <row r="52" spans="2:19" ht="20.100000000000001" customHeight="1"/>
    <row r="53" spans="2:19" ht="20.100000000000001" customHeight="1"/>
    <row r="54" spans="2:19" ht="20.100000000000001" customHeight="1"/>
    <row r="55" spans="2:19" ht="20.100000000000001" customHeight="1"/>
    <row r="56" spans="2:19" ht="20.100000000000001" customHeight="1"/>
  </sheetData>
  <sheetProtection algorithmName="SHA-512" hashValue="jGixnx03oV3ulNanouG/LeU3sZOZYcWpxF3LBna+yWAozPSUlB84kxprXs99re7/AmgLKpLCtzqneDmrhKy34w==" saltValue="7Cqzzo9fDBn+1Vwkanm1bg==" spinCount="100000" sheet="1" objects="1" scenarios="1" selectLockedCells="1"/>
  <mergeCells count="183">
    <mergeCell ref="B47:S47"/>
    <mergeCell ref="H46:I46"/>
    <mergeCell ref="H48:I48"/>
    <mergeCell ref="M39:Q39"/>
    <mergeCell ref="H33:I33"/>
    <mergeCell ref="H34:I34"/>
    <mergeCell ref="H35:I35"/>
    <mergeCell ref="H29:I29"/>
    <mergeCell ref="H30:I30"/>
    <mergeCell ref="H31:I31"/>
    <mergeCell ref="H40:I40"/>
    <mergeCell ref="H41:I41"/>
    <mergeCell ref="H42:I42"/>
    <mergeCell ref="H36:I36"/>
    <mergeCell ref="H37:I37"/>
    <mergeCell ref="H39:I39"/>
    <mergeCell ref="J34:L34"/>
    <mergeCell ref="B48:B50"/>
    <mergeCell ref="C48:G48"/>
    <mergeCell ref="J48:L48"/>
    <mergeCell ref="M48:Q48"/>
    <mergeCell ref="C49:G49"/>
    <mergeCell ref="J49:L49"/>
    <mergeCell ref="B39:B41"/>
    <mergeCell ref="B2:G2"/>
    <mergeCell ref="B16:S16"/>
    <mergeCell ref="B3:S3"/>
    <mergeCell ref="B27:S27"/>
    <mergeCell ref="B38:S38"/>
    <mergeCell ref="B43:S43"/>
    <mergeCell ref="H26:I26"/>
    <mergeCell ref="H20:I20"/>
    <mergeCell ref="H21:I21"/>
    <mergeCell ref="H22:I22"/>
    <mergeCell ref="H23:I23"/>
    <mergeCell ref="H24:I24"/>
    <mergeCell ref="J25:L25"/>
    <mergeCell ref="M25:Q25"/>
    <mergeCell ref="M8:Q8"/>
    <mergeCell ref="J9:L9"/>
    <mergeCell ref="M9:Q9"/>
    <mergeCell ref="J10:L10"/>
    <mergeCell ref="H15:I15"/>
    <mergeCell ref="H17:I17"/>
    <mergeCell ref="H18:I18"/>
    <mergeCell ref="H19:I19"/>
    <mergeCell ref="H10:I10"/>
    <mergeCell ref="H11:I11"/>
    <mergeCell ref="H12:I12"/>
    <mergeCell ref="H13:I13"/>
    <mergeCell ref="M19:Q19"/>
    <mergeCell ref="C46:G46"/>
    <mergeCell ref="J46:L46"/>
    <mergeCell ref="M46:Q46"/>
    <mergeCell ref="J31:L31"/>
    <mergeCell ref="M31:Q31"/>
    <mergeCell ref="J36:L36"/>
    <mergeCell ref="M36:Q36"/>
    <mergeCell ref="C37:G37"/>
    <mergeCell ref="J37:L37"/>
    <mergeCell ref="M37:Q37"/>
    <mergeCell ref="C33:G33"/>
    <mergeCell ref="J33:L33"/>
    <mergeCell ref="M33:Q33"/>
    <mergeCell ref="C35:G35"/>
    <mergeCell ref="J35:L35"/>
    <mergeCell ref="M35:Q35"/>
    <mergeCell ref="C36:G36"/>
    <mergeCell ref="C34:G34"/>
    <mergeCell ref="C39:G39"/>
    <mergeCell ref="J39:L39"/>
    <mergeCell ref="C40:G40"/>
    <mergeCell ref="B44:B46"/>
    <mergeCell ref="C44:G44"/>
    <mergeCell ref="J44:L44"/>
    <mergeCell ref="M44:Q44"/>
    <mergeCell ref="C45:G45"/>
    <mergeCell ref="J45:L45"/>
    <mergeCell ref="M45:Q45"/>
    <mergeCell ref="C41:G41"/>
    <mergeCell ref="J41:L41"/>
    <mergeCell ref="M41:Q41"/>
    <mergeCell ref="B42:G42"/>
    <mergeCell ref="J42:L42"/>
    <mergeCell ref="M42:Q42"/>
    <mergeCell ref="H44:I44"/>
    <mergeCell ref="H45:I45"/>
    <mergeCell ref="J40:L40"/>
    <mergeCell ref="M40:Q40"/>
    <mergeCell ref="H14:I14"/>
    <mergeCell ref="C25:G25"/>
    <mergeCell ref="M34:Q34"/>
    <mergeCell ref="C28:G28"/>
    <mergeCell ref="J28:L28"/>
    <mergeCell ref="C32:G32"/>
    <mergeCell ref="J32:L32"/>
    <mergeCell ref="M32:Q32"/>
    <mergeCell ref="M28:Q28"/>
    <mergeCell ref="C29:G29"/>
    <mergeCell ref="J29:L29"/>
    <mergeCell ref="M29:Q29"/>
    <mergeCell ref="C30:G30"/>
    <mergeCell ref="J30:L30"/>
    <mergeCell ref="M30:Q30"/>
    <mergeCell ref="H25:I25"/>
    <mergeCell ref="H28:I28"/>
    <mergeCell ref="H32:I32"/>
    <mergeCell ref="B26:G26"/>
    <mergeCell ref="J26:L26"/>
    <mergeCell ref="M26:Q26"/>
    <mergeCell ref="C31:G31"/>
    <mergeCell ref="B4:B15"/>
    <mergeCell ref="J17:L17"/>
    <mergeCell ref="M17:Q17"/>
    <mergeCell ref="J18:L18"/>
    <mergeCell ref="M18:Q18"/>
    <mergeCell ref="J20:L20"/>
    <mergeCell ref="M20:Q20"/>
    <mergeCell ref="J21:L21"/>
    <mergeCell ref="M21:Q21"/>
    <mergeCell ref="J6:L6"/>
    <mergeCell ref="M6:Q6"/>
    <mergeCell ref="J7:L7"/>
    <mergeCell ref="M7:Q7"/>
    <mergeCell ref="J11:L11"/>
    <mergeCell ref="M11:Q11"/>
    <mergeCell ref="C11:G11"/>
    <mergeCell ref="C12:G12"/>
    <mergeCell ref="C13:G13"/>
    <mergeCell ref="C5:G5"/>
    <mergeCell ref="C6:G6"/>
    <mergeCell ref="C7:G7"/>
    <mergeCell ref="C8:G8"/>
    <mergeCell ref="C9:G9"/>
    <mergeCell ref="C10:G10"/>
    <mergeCell ref="C1:Q1"/>
    <mergeCell ref="J5:L5"/>
    <mergeCell ref="M5:Q5"/>
    <mergeCell ref="H2:I2"/>
    <mergeCell ref="C19:G19"/>
    <mergeCell ref="J19:L19"/>
    <mergeCell ref="C18:G18"/>
    <mergeCell ref="H9:I9"/>
    <mergeCell ref="J2:L2"/>
    <mergeCell ref="M2:Q2"/>
    <mergeCell ref="H4:I4"/>
    <mergeCell ref="H5:I5"/>
    <mergeCell ref="H6:I6"/>
    <mergeCell ref="H7:I7"/>
    <mergeCell ref="H8:I8"/>
    <mergeCell ref="M10:Q10"/>
    <mergeCell ref="J12:L12"/>
    <mergeCell ref="M12:Q12"/>
    <mergeCell ref="J13:L13"/>
    <mergeCell ref="M13:Q13"/>
    <mergeCell ref="J8:L8"/>
    <mergeCell ref="J14:L14"/>
    <mergeCell ref="M14:Q14"/>
    <mergeCell ref="J15:L15"/>
    <mergeCell ref="M49:Q49"/>
    <mergeCell ref="C50:G50"/>
    <mergeCell ref="J50:L50"/>
    <mergeCell ref="M50:Q50"/>
    <mergeCell ref="H50:I50"/>
    <mergeCell ref="H49:I49"/>
    <mergeCell ref="C4:G4"/>
    <mergeCell ref="J4:L4"/>
    <mergeCell ref="M4:Q4"/>
    <mergeCell ref="C20:G20"/>
    <mergeCell ref="C21:G21"/>
    <mergeCell ref="C22:G22"/>
    <mergeCell ref="C23:G23"/>
    <mergeCell ref="C24:G24"/>
    <mergeCell ref="M15:Q15"/>
    <mergeCell ref="C17:G17"/>
    <mergeCell ref="C14:G14"/>
    <mergeCell ref="C15:G15"/>
    <mergeCell ref="J22:L22"/>
    <mergeCell ref="M22:Q22"/>
    <mergeCell ref="J23:L23"/>
    <mergeCell ref="M23:Q23"/>
    <mergeCell ref="J24:L24"/>
    <mergeCell ref="M24:Q24"/>
  </mergeCells>
  <phoneticPr fontId="1"/>
  <printOptions horizontalCentered="1"/>
  <pageMargins left="0.70866141732283472" right="0.70866141732283472" top="0.74803149606299213" bottom="0.74803149606299213" header="0.31496062992125984" footer="0.31496062992125984"/>
  <pageSetup paperSize="9" scale="78" orientation="portrait" r:id="rId1"/>
  <headerFooter>
    <oddFooter>&amp;C&amp;"ＭＳ 明朝,標準"&amp;P</oddFooter>
  </headerFooter>
  <rowBreaks count="2" manualBreakCount="2">
    <brk id="18" max="19" man="1"/>
    <brk id="35" max="19" man="1"/>
  </rowBreaks>
  <extLst>
    <ext xmlns:x14="http://schemas.microsoft.com/office/spreadsheetml/2009/9/main" uri="{CCE6A557-97BC-4b89-ADB6-D9C93CAAB3DF}">
      <x14:dataValidations xmlns:xm="http://schemas.microsoft.com/office/excel/2006/main" count="2">
        <x14:dataValidation type="list" showInputMessage="1" showErrorMessage="1" xr:uid="{00000000-0002-0000-0100-000000000000}">
          <x14:formula1>
            <xm:f>MST!$F$5:$F$7</xm:f>
          </x14:formula1>
          <xm:sqref>H4:I15 H48:I50 H39:I42 H28:I37 H17:I26 H44:I46</xm:sqref>
        </x14:dataValidation>
        <x14:dataValidation type="list" allowBlank="1" showInputMessage="1" showErrorMessage="1" xr:uid="{00000000-0002-0000-0100-000001000000}">
          <x14:formula1>
            <xm:f>MST!$O$5:$O$6</xm:f>
          </x14:formula1>
          <xm:sqref>R4:S15 R48:S50 R39:S42 R28:S37 R17:S26 R44:S46</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7"/>
  <dimension ref="A1:AR51"/>
  <sheetViews>
    <sheetView view="pageBreakPreview" zoomScale="85" zoomScaleNormal="85" zoomScaleSheetLayoutView="85" workbookViewId="0">
      <selection activeCell="AE35" sqref="AE35:AN35"/>
    </sheetView>
  </sheetViews>
  <sheetFormatPr defaultColWidth="9" defaultRowHeight="13.2"/>
  <cols>
    <col min="1" max="40" width="3.6640625" style="2" customWidth="1"/>
    <col min="41" max="41" width="0.88671875" style="2" customWidth="1"/>
    <col min="42" max="42" width="3.6640625" style="2" customWidth="1"/>
    <col min="43" max="43" width="10.21875" style="16" customWidth="1"/>
    <col min="44" max="44" width="47.77734375" style="15" customWidth="1"/>
    <col min="45" max="16384" width="9" style="2"/>
  </cols>
  <sheetData>
    <row r="1" spans="1:44" s="17" customFormat="1" ht="20.100000000000001" customHeight="1" thickBot="1">
      <c r="A1" s="20" t="s">
        <v>224</v>
      </c>
      <c r="B1" s="20"/>
      <c r="G1" s="562" t="s">
        <v>347</v>
      </c>
      <c r="H1" s="562"/>
      <c r="I1" s="562"/>
      <c r="J1" s="562"/>
      <c r="K1" s="562"/>
      <c r="L1" s="562"/>
      <c r="M1" s="562"/>
      <c r="N1" s="562"/>
      <c r="O1" s="562"/>
      <c r="P1" s="562"/>
      <c r="Q1" s="562"/>
      <c r="R1" s="562"/>
      <c r="S1" s="562"/>
      <c r="T1" s="562"/>
      <c r="U1" s="562"/>
      <c r="V1" s="562"/>
      <c r="W1" s="562"/>
      <c r="X1" s="562"/>
      <c r="Y1" s="562"/>
      <c r="Z1" s="562"/>
      <c r="AA1" s="562"/>
      <c r="AB1" s="562"/>
      <c r="AC1" s="562"/>
      <c r="AD1" s="562"/>
      <c r="AE1" s="562"/>
      <c r="AF1" s="562"/>
      <c r="AQ1" s="22"/>
      <c r="AR1" s="18"/>
    </row>
    <row r="2" spans="1:44" ht="15" customHeight="1" thickBot="1">
      <c r="A2" s="567" t="s">
        <v>348</v>
      </c>
      <c r="B2" s="568"/>
      <c r="C2" s="568"/>
      <c r="D2" s="568"/>
      <c r="E2" s="568"/>
      <c r="F2" s="568"/>
      <c r="G2" s="568"/>
      <c r="H2" s="568"/>
      <c r="I2" s="568"/>
      <c r="J2" s="568"/>
      <c r="K2" s="568"/>
      <c r="L2" s="568"/>
      <c r="M2" s="568"/>
      <c r="N2" s="568"/>
      <c r="O2" s="568"/>
      <c r="P2" s="568"/>
      <c r="Q2" s="568"/>
      <c r="R2" s="568"/>
      <c r="S2" s="568"/>
      <c r="T2" s="568"/>
      <c r="U2" s="568"/>
      <c r="V2" s="568"/>
      <c r="W2" s="568"/>
      <c r="X2" s="568"/>
      <c r="Y2" s="568"/>
      <c r="Z2" s="568"/>
      <c r="AA2" s="568"/>
      <c r="AB2" s="568"/>
      <c r="AC2" s="568"/>
      <c r="AD2" s="568"/>
      <c r="AE2" s="573" t="s">
        <v>2549</v>
      </c>
      <c r="AF2" s="574"/>
      <c r="AG2" s="574"/>
      <c r="AH2" s="574"/>
      <c r="AI2" s="574"/>
      <c r="AJ2" s="574"/>
      <c r="AK2" s="574"/>
      <c r="AL2" s="574"/>
      <c r="AM2" s="574"/>
      <c r="AN2" s="575"/>
      <c r="AQ2" s="15" t="str">
        <f>IF($AE$2="","未記入","")</f>
        <v/>
      </c>
    </row>
    <row r="3" spans="1:44" ht="15" customHeight="1">
      <c r="A3" s="388"/>
      <c r="B3" s="389"/>
      <c r="C3" s="389"/>
      <c r="D3" s="389"/>
      <c r="E3" s="389"/>
      <c r="F3" s="389"/>
      <c r="G3" s="389"/>
      <c r="H3" s="389"/>
      <c r="I3" s="389"/>
      <c r="J3" s="570" t="s">
        <v>353</v>
      </c>
      <c r="K3" s="570"/>
      <c r="L3" s="570"/>
      <c r="M3" s="570"/>
      <c r="N3" s="570"/>
      <c r="O3" s="570"/>
      <c r="P3" s="569" t="s">
        <v>396</v>
      </c>
      <c r="Q3" s="569"/>
      <c r="R3" s="569"/>
      <c r="S3" s="569"/>
      <c r="T3" s="569"/>
      <c r="U3" s="569"/>
      <c r="V3" s="213"/>
      <c r="W3" s="213"/>
      <c r="X3" s="213"/>
      <c r="Y3" s="213"/>
      <c r="Z3" s="213"/>
      <c r="AA3" s="213"/>
      <c r="AB3" s="213"/>
      <c r="AC3" s="213"/>
      <c r="AD3" s="213"/>
      <c r="AE3" s="389" t="s">
        <v>354</v>
      </c>
      <c r="AF3" s="389"/>
      <c r="AG3" s="389"/>
      <c r="AH3" s="389"/>
      <c r="AI3" s="389"/>
      <c r="AJ3" s="389"/>
      <c r="AK3" s="389"/>
      <c r="AL3" s="389"/>
      <c r="AM3" s="389"/>
      <c r="AN3" s="563"/>
    </row>
    <row r="4" spans="1:44" ht="12" customHeight="1">
      <c r="A4" s="194"/>
      <c r="B4" s="195"/>
      <c r="C4" s="195"/>
      <c r="D4" s="195"/>
      <c r="E4" s="195"/>
      <c r="F4" s="195"/>
      <c r="G4" s="195"/>
      <c r="H4" s="195"/>
      <c r="I4" s="195"/>
      <c r="J4" s="571"/>
      <c r="K4" s="571"/>
      <c r="L4" s="571"/>
      <c r="M4" s="571"/>
      <c r="N4" s="571"/>
      <c r="O4" s="571"/>
      <c r="P4" s="565" t="s">
        <v>349</v>
      </c>
      <c r="Q4" s="565"/>
      <c r="R4" s="565"/>
      <c r="S4" s="565"/>
      <c r="T4" s="565"/>
      <c r="U4" s="565"/>
      <c r="V4" s="90" t="s">
        <v>350</v>
      </c>
      <c r="W4" s="90"/>
      <c r="X4" s="90"/>
      <c r="Y4" s="90" t="s">
        <v>351</v>
      </c>
      <c r="Z4" s="90"/>
      <c r="AA4" s="232"/>
      <c r="AB4" s="141"/>
      <c r="AC4" s="90"/>
      <c r="AD4" s="90"/>
      <c r="AE4" s="195"/>
      <c r="AF4" s="195"/>
      <c r="AG4" s="195"/>
      <c r="AH4" s="195"/>
      <c r="AI4" s="195"/>
      <c r="AJ4" s="195"/>
      <c r="AK4" s="195"/>
      <c r="AL4" s="195"/>
      <c r="AM4" s="195"/>
      <c r="AN4" s="235"/>
    </row>
    <row r="5" spans="1:44" ht="15" customHeight="1" thickBot="1">
      <c r="A5" s="196"/>
      <c r="B5" s="197"/>
      <c r="C5" s="197"/>
      <c r="D5" s="197"/>
      <c r="E5" s="197"/>
      <c r="F5" s="197"/>
      <c r="G5" s="197"/>
      <c r="H5" s="197"/>
      <c r="I5" s="197"/>
      <c r="J5" s="572"/>
      <c r="K5" s="572"/>
      <c r="L5" s="572"/>
      <c r="M5" s="572"/>
      <c r="N5" s="572"/>
      <c r="O5" s="572"/>
      <c r="P5" s="566"/>
      <c r="Q5" s="566"/>
      <c r="R5" s="566"/>
      <c r="S5" s="566"/>
      <c r="T5" s="566"/>
      <c r="U5" s="566"/>
      <c r="V5" s="182"/>
      <c r="W5" s="182"/>
      <c r="X5" s="182"/>
      <c r="Y5" s="182"/>
      <c r="Z5" s="182"/>
      <c r="AA5" s="182"/>
      <c r="AB5" s="182" t="s">
        <v>352</v>
      </c>
      <c r="AC5" s="182"/>
      <c r="AD5" s="182"/>
      <c r="AE5" s="197"/>
      <c r="AF5" s="197"/>
      <c r="AG5" s="197"/>
      <c r="AH5" s="197"/>
      <c r="AI5" s="197"/>
      <c r="AJ5" s="197"/>
      <c r="AK5" s="197"/>
      <c r="AL5" s="197"/>
      <c r="AM5" s="197"/>
      <c r="AN5" s="564"/>
    </row>
    <row r="6" spans="1:44" ht="15" customHeight="1">
      <c r="A6" s="560" t="s">
        <v>355</v>
      </c>
      <c r="B6" s="213"/>
      <c r="C6" s="213"/>
      <c r="D6" s="213"/>
      <c r="E6" s="213"/>
      <c r="F6" s="213"/>
      <c r="G6" s="213"/>
      <c r="H6" s="213"/>
      <c r="I6" s="213"/>
      <c r="J6" s="213"/>
      <c r="K6" s="213"/>
      <c r="L6" s="213"/>
      <c r="M6" s="213"/>
      <c r="N6" s="213"/>
      <c r="O6" s="213"/>
      <c r="P6" s="213"/>
      <c r="Q6" s="213"/>
      <c r="R6" s="213"/>
      <c r="S6" s="213"/>
      <c r="T6" s="213"/>
      <c r="U6" s="213"/>
      <c r="V6" s="213"/>
      <c r="W6" s="213"/>
      <c r="X6" s="213"/>
      <c r="Y6" s="213"/>
      <c r="Z6" s="213"/>
      <c r="AA6" s="213"/>
      <c r="AB6" s="213"/>
      <c r="AC6" s="213"/>
      <c r="AD6" s="213"/>
      <c r="AE6" s="213"/>
      <c r="AF6" s="213"/>
      <c r="AG6" s="213"/>
      <c r="AH6" s="213"/>
      <c r="AI6" s="213"/>
      <c r="AJ6" s="213"/>
      <c r="AK6" s="213"/>
      <c r="AL6" s="213"/>
      <c r="AM6" s="213"/>
      <c r="AN6" s="552"/>
    </row>
    <row r="7" spans="1:44" ht="39.9" customHeight="1">
      <c r="A7" s="598"/>
      <c r="B7" s="558" t="s">
        <v>359</v>
      </c>
      <c r="C7" s="558"/>
      <c r="D7" s="558"/>
      <c r="E7" s="558"/>
      <c r="F7" s="558"/>
      <c r="G7" s="558"/>
      <c r="H7" s="558"/>
      <c r="I7" s="558"/>
      <c r="J7" s="579"/>
      <c r="K7" s="580"/>
      <c r="L7" s="580"/>
      <c r="M7" s="580"/>
      <c r="N7" s="580"/>
      <c r="O7" s="581"/>
      <c r="P7" s="579" t="s">
        <v>2549</v>
      </c>
      <c r="Q7" s="580"/>
      <c r="R7" s="580"/>
      <c r="S7" s="580"/>
      <c r="T7" s="580"/>
      <c r="U7" s="581"/>
      <c r="V7" s="551"/>
      <c r="W7" s="551"/>
      <c r="X7" s="551"/>
      <c r="Y7" s="551"/>
      <c r="Z7" s="551"/>
      <c r="AA7" s="551"/>
      <c r="AB7" s="542"/>
      <c r="AC7" s="543"/>
      <c r="AD7" s="543"/>
      <c r="AE7" s="542" t="s">
        <v>2591</v>
      </c>
      <c r="AF7" s="543"/>
      <c r="AG7" s="543"/>
      <c r="AH7" s="543"/>
      <c r="AI7" s="543"/>
      <c r="AJ7" s="543"/>
      <c r="AK7" s="543"/>
      <c r="AL7" s="543"/>
      <c r="AM7" s="543"/>
      <c r="AN7" s="544"/>
    </row>
    <row r="8" spans="1:44" ht="39.9" customHeight="1">
      <c r="A8" s="598"/>
      <c r="B8" s="555" t="s">
        <v>360</v>
      </c>
      <c r="C8" s="555"/>
      <c r="D8" s="555"/>
      <c r="E8" s="555"/>
      <c r="F8" s="555"/>
      <c r="G8" s="555"/>
      <c r="H8" s="555"/>
      <c r="I8" s="555"/>
      <c r="J8" s="539"/>
      <c r="K8" s="540"/>
      <c r="L8" s="540"/>
      <c r="M8" s="540"/>
      <c r="N8" s="540"/>
      <c r="O8" s="541"/>
      <c r="P8" s="539" t="s">
        <v>2549</v>
      </c>
      <c r="Q8" s="540"/>
      <c r="R8" s="540"/>
      <c r="S8" s="540"/>
      <c r="T8" s="540"/>
      <c r="U8" s="541"/>
      <c r="V8" s="554"/>
      <c r="W8" s="554"/>
      <c r="X8" s="554"/>
      <c r="Y8" s="554"/>
      <c r="Z8" s="554"/>
      <c r="AA8" s="554"/>
      <c r="AB8" s="545"/>
      <c r="AC8" s="546"/>
      <c r="AD8" s="546"/>
      <c r="AE8" s="545" t="s">
        <v>2591</v>
      </c>
      <c r="AF8" s="546"/>
      <c r="AG8" s="546"/>
      <c r="AH8" s="546"/>
      <c r="AI8" s="546"/>
      <c r="AJ8" s="546"/>
      <c r="AK8" s="546"/>
      <c r="AL8" s="546"/>
      <c r="AM8" s="546"/>
      <c r="AN8" s="547"/>
    </row>
    <row r="9" spans="1:44" ht="39.9" customHeight="1">
      <c r="A9" s="598"/>
      <c r="B9" s="555" t="s">
        <v>361</v>
      </c>
      <c r="C9" s="555"/>
      <c r="D9" s="555"/>
      <c r="E9" s="555"/>
      <c r="F9" s="555"/>
      <c r="G9" s="555"/>
      <c r="H9" s="555"/>
      <c r="I9" s="555"/>
      <c r="J9" s="576"/>
      <c r="K9" s="577"/>
      <c r="L9" s="577"/>
      <c r="M9" s="577"/>
      <c r="N9" s="577"/>
      <c r="O9" s="578"/>
      <c r="P9" s="539" t="s">
        <v>2550</v>
      </c>
      <c r="Q9" s="540"/>
      <c r="R9" s="540"/>
      <c r="S9" s="540"/>
      <c r="T9" s="540"/>
      <c r="U9" s="541"/>
      <c r="V9" s="554"/>
      <c r="W9" s="554"/>
      <c r="X9" s="554"/>
      <c r="Y9" s="554"/>
      <c r="Z9" s="554"/>
      <c r="AA9" s="554"/>
      <c r="AB9" s="545" t="s">
        <v>2592</v>
      </c>
      <c r="AC9" s="546"/>
      <c r="AD9" s="546"/>
      <c r="AE9" s="545"/>
      <c r="AF9" s="546"/>
      <c r="AG9" s="546"/>
      <c r="AH9" s="546"/>
      <c r="AI9" s="546"/>
      <c r="AJ9" s="546"/>
      <c r="AK9" s="546"/>
      <c r="AL9" s="546"/>
      <c r="AM9" s="546"/>
      <c r="AN9" s="547"/>
    </row>
    <row r="10" spans="1:44" ht="39.9" customHeight="1">
      <c r="A10" s="598"/>
      <c r="B10" s="555" t="s">
        <v>362</v>
      </c>
      <c r="C10" s="555"/>
      <c r="D10" s="555"/>
      <c r="E10" s="555"/>
      <c r="F10" s="555"/>
      <c r="G10" s="555"/>
      <c r="H10" s="555"/>
      <c r="I10" s="555"/>
      <c r="J10" s="539"/>
      <c r="K10" s="540"/>
      <c r="L10" s="540"/>
      <c r="M10" s="540"/>
      <c r="N10" s="540"/>
      <c r="O10" s="541"/>
      <c r="P10" s="539" t="s">
        <v>2549</v>
      </c>
      <c r="Q10" s="540"/>
      <c r="R10" s="540"/>
      <c r="S10" s="540"/>
      <c r="T10" s="540"/>
      <c r="U10" s="541"/>
      <c r="V10" s="554"/>
      <c r="W10" s="554"/>
      <c r="X10" s="554"/>
      <c r="Y10" s="554"/>
      <c r="Z10" s="554"/>
      <c r="AA10" s="554"/>
      <c r="AB10" s="545"/>
      <c r="AC10" s="546"/>
      <c r="AD10" s="546"/>
      <c r="AE10" s="545" t="s">
        <v>2591</v>
      </c>
      <c r="AF10" s="546"/>
      <c r="AG10" s="546"/>
      <c r="AH10" s="546"/>
      <c r="AI10" s="546"/>
      <c r="AJ10" s="546"/>
      <c r="AK10" s="546"/>
      <c r="AL10" s="546"/>
      <c r="AM10" s="546"/>
      <c r="AN10" s="547"/>
    </row>
    <row r="11" spans="1:44" ht="39.9" customHeight="1">
      <c r="A11" s="598"/>
      <c r="B11" s="555" t="s">
        <v>363</v>
      </c>
      <c r="C11" s="555"/>
      <c r="D11" s="555"/>
      <c r="E11" s="555"/>
      <c r="F11" s="555"/>
      <c r="G11" s="555"/>
      <c r="H11" s="555"/>
      <c r="I11" s="555"/>
      <c r="J11" s="539"/>
      <c r="K11" s="540"/>
      <c r="L11" s="540"/>
      <c r="M11" s="540"/>
      <c r="N11" s="540"/>
      <c r="O11" s="541"/>
      <c r="P11" s="539" t="s">
        <v>2549</v>
      </c>
      <c r="Q11" s="540"/>
      <c r="R11" s="540"/>
      <c r="S11" s="540"/>
      <c r="T11" s="540"/>
      <c r="U11" s="541"/>
      <c r="V11" s="554"/>
      <c r="W11" s="554"/>
      <c r="X11" s="554"/>
      <c r="Y11" s="554"/>
      <c r="Z11" s="554"/>
      <c r="AA11" s="554"/>
      <c r="AB11" s="545"/>
      <c r="AC11" s="546"/>
      <c r="AD11" s="546"/>
      <c r="AE11" s="545"/>
      <c r="AF11" s="546"/>
      <c r="AG11" s="546"/>
      <c r="AH11" s="546"/>
      <c r="AI11" s="546"/>
      <c r="AJ11" s="546"/>
      <c r="AK11" s="546"/>
      <c r="AL11" s="546"/>
      <c r="AM11" s="546"/>
      <c r="AN11" s="547"/>
    </row>
    <row r="12" spans="1:44" ht="39.9" customHeight="1">
      <c r="A12" s="598"/>
      <c r="B12" s="555" t="s">
        <v>364</v>
      </c>
      <c r="C12" s="555"/>
      <c r="D12" s="555"/>
      <c r="E12" s="555"/>
      <c r="F12" s="555"/>
      <c r="G12" s="555"/>
      <c r="H12" s="555"/>
      <c r="I12" s="555"/>
      <c r="J12" s="539"/>
      <c r="K12" s="540"/>
      <c r="L12" s="540"/>
      <c r="M12" s="540"/>
      <c r="N12" s="540"/>
      <c r="O12" s="541"/>
      <c r="P12" s="539" t="s">
        <v>2549</v>
      </c>
      <c r="Q12" s="540"/>
      <c r="R12" s="540"/>
      <c r="S12" s="540"/>
      <c r="T12" s="540"/>
      <c r="U12" s="541"/>
      <c r="V12" s="554"/>
      <c r="W12" s="554"/>
      <c r="X12" s="554"/>
      <c r="Y12" s="554"/>
      <c r="Z12" s="554"/>
      <c r="AA12" s="554"/>
      <c r="AB12" s="545"/>
      <c r="AC12" s="546"/>
      <c r="AD12" s="546"/>
      <c r="AE12" s="545" t="s">
        <v>2591</v>
      </c>
      <c r="AF12" s="546"/>
      <c r="AG12" s="546"/>
      <c r="AH12" s="546"/>
      <c r="AI12" s="546"/>
      <c r="AJ12" s="546"/>
      <c r="AK12" s="546"/>
      <c r="AL12" s="546"/>
      <c r="AM12" s="546"/>
      <c r="AN12" s="547"/>
    </row>
    <row r="13" spans="1:44" ht="39.9" customHeight="1">
      <c r="A13" s="598"/>
      <c r="B13" s="555" t="s">
        <v>365</v>
      </c>
      <c r="C13" s="555"/>
      <c r="D13" s="555"/>
      <c r="E13" s="555"/>
      <c r="F13" s="555"/>
      <c r="G13" s="555"/>
      <c r="H13" s="555"/>
      <c r="I13" s="555"/>
      <c r="J13" s="539"/>
      <c r="K13" s="540"/>
      <c r="L13" s="540"/>
      <c r="M13" s="540"/>
      <c r="N13" s="540"/>
      <c r="O13" s="541"/>
      <c r="P13" s="539" t="s">
        <v>2549</v>
      </c>
      <c r="Q13" s="540"/>
      <c r="R13" s="540"/>
      <c r="S13" s="540"/>
      <c r="T13" s="540"/>
      <c r="U13" s="541"/>
      <c r="V13" s="554"/>
      <c r="W13" s="554"/>
      <c r="X13" s="554"/>
      <c r="Y13" s="554"/>
      <c r="Z13" s="554"/>
      <c r="AA13" s="554"/>
      <c r="AB13" s="545"/>
      <c r="AC13" s="546"/>
      <c r="AD13" s="546"/>
      <c r="AE13" s="545"/>
      <c r="AF13" s="546"/>
      <c r="AG13" s="546"/>
      <c r="AH13" s="546"/>
      <c r="AI13" s="546"/>
      <c r="AJ13" s="546"/>
      <c r="AK13" s="546"/>
      <c r="AL13" s="546"/>
      <c r="AM13" s="546"/>
      <c r="AN13" s="547"/>
    </row>
    <row r="14" spans="1:44" ht="39.9" customHeight="1">
      <c r="A14" s="598"/>
      <c r="B14" s="555" t="s">
        <v>366</v>
      </c>
      <c r="C14" s="555"/>
      <c r="D14" s="555"/>
      <c r="E14" s="555"/>
      <c r="F14" s="555"/>
      <c r="G14" s="555"/>
      <c r="H14" s="555"/>
      <c r="I14" s="555"/>
      <c r="J14" s="539"/>
      <c r="K14" s="540"/>
      <c r="L14" s="540"/>
      <c r="M14" s="540"/>
      <c r="N14" s="540"/>
      <c r="O14" s="541"/>
      <c r="P14" s="539" t="s">
        <v>2550</v>
      </c>
      <c r="Q14" s="540"/>
      <c r="R14" s="540"/>
      <c r="S14" s="540"/>
      <c r="T14" s="540"/>
      <c r="U14" s="541"/>
      <c r="V14" s="554" t="s">
        <v>2559</v>
      </c>
      <c r="W14" s="554"/>
      <c r="X14" s="554"/>
      <c r="Y14" s="554"/>
      <c r="Z14" s="554"/>
      <c r="AA14" s="554"/>
      <c r="AB14" s="545"/>
      <c r="AC14" s="546"/>
      <c r="AD14" s="546"/>
      <c r="AE14" s="545"/>
      <c r="AF14" s="546"/>
      <c r="AG14" s="546"/>
      <c r="AH14" s="546"/>
      <c r="AI14" s="546"/>
      <c r="AJ14" s="546"/>
      <c r="AK14" s="546"/>
      <c r="AL14" s="546"/>
      <c r="AM14" s="546"/>
      <c r="AN14" s="547"/>
    </row>
    <row r="15" spans="1:44" s="72" customFormat="1" ht="39.9" customHeight="1" thickBot="1">
      <c r="A15" s="599"/>
      <c r="B15" s="559" t="s">
        <v>2524</v>
      </c>
      <c r="C15" s="559"/>
      <c r="D15" s="559"/>
      <c r="E15" s="559"/>
      <c r="F15" s="559"/>
      <c r="G15" s="559"/>
      <c r="H15" s="559"/>
      <c r="I15" s="559"/>
      <c r="J15" s="591"/>
      <c r="K15" s="592"/>
      <c r="L15" s="592"/>
      <c r="M15" s="592"/>
      <c r="N15" s="592"/>
      <c r="O15" s="593"/>
      <c r="P15" s="591" t="s">
        <v>2549</v>
      </c>
      <c r="Q15" s="592"/>
      <c r="R15" s="592"/>
      <c r="S15" s="592"/>
      <c r="T15" s="592"/>
      <c r="U15" s="593"/>
      <c r="V15" s="594"/>
      <c r="W15" s="594"/>
      <c r="X15" s="594"/>
      <c r="Y15" s="594"/>
      <c r="Z15" s="594"/>
      <c r="AA15" s="594"/>
      <c r="AB15" s="595"/>
      <c r="AC15" s="596"/>
      <c r="AD15" s="596"/>
      <c r="AE15" s="595" t="s">
        <v>2593</v>
      </c>
      <c r="AF15" s="596"/>
      <c r="AG15" s="596"/>
      <c r="AH15" s="596"/>
      <c r="AI15" s="596"/>
      <c r="AJ15" s="596"/>
      <c r="AK15" s="596"/>
      <c r="AL15" s="596"/>
      <c r="AM15" s="596"/>
      <c r="AN15" s="597"/>
      <c r="AQ15" s="73"/>
      <c r="AR15" s="74"/>
    </row>
    <row r="16" spans="1:44" ht="15" customHeight="1">
      <c r="A16" s="560" t="s">
        <v>356</v>
      </c>
      <c r="B16" s="213"/>
      <c r="C16" s="213"/>
      <c r="D16" s="213"/>
      <c r="E16" s="213"/>
      <c r="F16" s="213"/>
      <c r="G16" s="213"/>
      <c r="H16" s="213"/>
      <c r="I16" s="213"/>
      <c r="J16" s="213"/>
      <c r="K16" s="213"/>
      <c r="L16" s="213"/>
      <c r="M16" s="213"/>
      <c r="N16" s="213"/>
      <c r="O16" s="213"/>
      <c r="P16" s="213"/>
      <c r="Q16" s="213"/>
      <c r="R16" s="213"/>
      <c r="S16" s="213"/>
      <c r="T16" s="213"/>
      <c r="U16" s="213"/>
      <c r="V16" s="213"/>
      <c r="W16" s="213"/>
      <c r="X16" s="213"/>
      <c r="Y16" s="213"/>
      <c r="Z16" s="213"/>
      <c r="AA16" s="213"/>
      <c r="AB16" s="213"/>
      <c r="AC16" s="213"/>
      <c r="AD16" s="213"/>
      <c r="AE16" s="213"/>
      <c r="AF16" s="213"/>
      <c r="AG16" s="213"/>
      <c r="AH16" s="213"/>
      <c r="AI16" s="213"/>
      <c r="AJ16" s="213"/>
      <c r="AK16" s="213"/>
      <c r="AL16" s="213"/>
      <c r="AM16" s="213"/>
      <c r="AN16" s="552"/>
    </row>
    <row r="17" spans="1:40" ht="39.9" customHeight="1">
      <c r="A17" s="537"/>
      <c r="B17" s="558" t="s">
        <v>367</v>
      </c>
      <c r="C17" s="558"/>
      <c r="D17" s="558"/>
      <c r="E17" s="558"/>
      <c r="F17" s="558"/>
      <c r="G17" s="558"/>
      <c r="H17" s="558"/>
      <c r="I17" s="558"/>
      <c r="J17" s="579"/>
      <c r="K17" s="580"/>
      <c r="L17" s="580"/>
      <c r="M17" s="580"/>
      <c r="N17" s="580"/>
      <c r="O17" s="581"/>
      <c r="P17" s="579" t="s">
        <v>2549</v>
      </c>
      <c r="Q17" s="580"/>
      <c r="R17" s="580"/>
      <c r="S17" s="580"/>
      <c r="T17" s="580"/>
      <c r="U17" s="581"/>
      <c r="V17" s="551"/>
      <c r="W17" s="551"/>
      <c r="X17" s="551"/>
      <c r="Y17" s="551"/>
      <c r="Z17" s="551"/>
      <c r="AA17" s="551"/>
      <c r="AB17" s="542"/>
      <c r="AC17" s="543"/>
      <c r="AD17" s="543"/>
      <c r="AE17" s="542" t="s">
        <v>2591</v>
      </c>
      <c r="AF17" s="543"/>
      <c r="AG17" s="543"/>
      <c r="AH17" s="543"/>
      <c r="AI17" s="543"/>
      <c r="AJ17" s="543"/>
      <c r="AK17" s="543"/>
      <c r="AL17" s="543"/>
      <c r="AM17" s="543"/>
      <c r="AN17" s="544"/>
    </row>
    <row r="18" spans="1:40" ht="39.9" customHeight="1">
      <c r="A18" s="537"/>
      <c r="B18" s="555" t="s">
        <v>368</v>
      </c>
      <c r="C18" s="555"/>
      <c r="D18" s="555"/>
      <c r="E18" s="555"/>
      <c r="F18" s="555"/>
      <c r="G18" s="555"/>
      <c r="H18" s="555"/>
      <c r="I18" s="555"/>
      <c r="J18" s="539"/>
      <c r="K18" s="540"/>
      <c r="L18" s="540"/>
      <c r="M18" s="540"/>
      <c r="N18" s="540"/>
      <c r="O18" s="541"/>
      <c r="P18" s="539" t="s">
        <v>2549</v>
      </c>
      <c r="Q18" s="540"/>
      <c r="R18" s="540"/>
      <c r="S18" s="540"/>
      <c r="T18" s="540"/>
      <c r="U18" s="541"/>
      <c r="V18" s="554"/>
      <c r="W18" s="554"/>
      <c r="X18" s="554"/>
      <c r="Y18" s="554"/>
      <c r="Z18" s="554"/>
      <c r="AA18" s="554"/>
      <c r="AB18" s="545"/>
      <c r="AC18" s="546"/>
      <c r="AD18" s="546"/>
      <c r="AE18" s="545" t="s">
        <v>2591</v>
      </c>
      <c r="AF18" s="546"/>
      <c r="AG18" s="546"/>
      <c r="AH18" s="546"/>
      <c r="AI18" s="546"/>
      <c r="AJ18" s="546"/>
      <c r="AK18" s="546"/>
      <c r="AL18" s="546"/>
      <c r="AM18" s="546"/>
      <c r="AN18" s="547"/>
    </row>
    <row r="19" spans="1:40" ht="39.9" customHeight="1">
      <c r="A19" s="537"/>
      <c r="B19" s="555" t="s">
        <v>369</v>
      </c>
      <c r="C19" s="555"/>
      <c r="D19" s="555"/>
      <c r="E19" s="555"/>
      <c r="F19" s="555"/>
      <c r="G19" s="555"/>
      <c r="H19" s="555"/>
      <c r="I19" s="555"/>
      <c r="J19" s="539"/>
      <c r="K19" s="540"/>
      <c r="L19" s="540"/>
      <c r="M19" s="540"/>
      <c r="N19" s="540"/>
      <c r="O19" s="541"/>
      <c r="P19" s="539" t="s">
        <v>2549</v>
      </c>
      <c r="Q19" s="540"/>
      <c r="R19" s="540"/>
      <c r="S19" s="540"/>
      <c r="T19" s="540"/>
      <c r="U19" s="541"/>
      <c r="V19" s="554"/>
      <c r="W19" s="554"/>
      <c r="X19" s="554"/>
      <c r="Y19" s="554"/>
      <c r="Z19" s="554"/>
      <c r="AA19" s="554"/>
      <c r="AB19" s="545"/>
      <c r="AC19" s="546"/>
      <c r="AD19" s="546"/>
      <c r="AE19" s="545" t="s">
        <v>2591</v>
      </c>
      <c r="AF19" s="546"/>
      <c r="AG19" s="546"/>
      <c r="AH19" s="546"/>
      <c r="AI19" s="546"/>
      <c r="AJ19" s="546"/>
      <c r="AK19" s="546"/>
      <c r="AL19" s="546"/>
      <c r="AM19" s="546"/>
      <c r="AN19" s="547"/>
    </row>
    <row r="20" spans="1:40" ht="39.9" customHeight="1">
      <c r="A20" s="537"/>
      <c r="B20" s="555" t="s">
        <v>370</v>
      </c>
      <c r="C20" s="555"/>
      <c r="D20" s="555"/>
      <c r="E20" s="555"/>
      <c r="F20" s="555"/>
      <c r="G20" s="555"/>
      <c r="H20" s="555"/>
      <c r="I20" s="555"/>
      <c r="J20" s="539"/>
      <c r="K20" s="540"/>
      <c r="L20" s="540"/>
      <c r="M20" s="540"/>
      <c r="N20" s="540"/>
      <c r="O20" s="541"/>
      <c r="P20" s="539" t="s">
        <v>2550</v>
      </c>
      <c r="Q20" s="540"/>
      <c r="R20" s="540"/>
      <c r="S20" s="540"/>
      <c r="T20" s="540"/>
      <c r="U20" s="541"/>
      <c r="V20" s="554" t="s">
        <v>2559</v>
      </c>
      <c r="W20" s="554"/>
      <c r="X20" s="554"/>
      <c r="Y20" s="554"/>
      <c r="Z20" s="554"/>
      <c r="AA20" s="554"/>
      <c r="AB20" s="545"/>
      <c r="AC20" s="546"/>
      <c r="AD20" s="546"/>
      <c r="AE20" s="545"/>
      <c r="AF20" s="546"/>
      <c r="AG20" s="546"/>
      <c r="AH20" s="546"/>
      <c r="AI20" s="546"/>
      <c r="AJ20" s="546"/>
      <c r="AK20" s="546"/>
      <c r="AL20" s="546"/>
      <c r="AM20" s="546"/>
      <c r="AN20" s="547"/>
    </row>
    <row r="21" spans="1:40" ht="39.9" customHeight="1">
      <c r="A21" s="537"/>
      <c r="B21" s="561" t="s">
        <v>371</v>
      </c>
      <c r="C21" s="561"/>
      <c r="D21" s="561"/>
      <c r="E21" s="561"/>
      <c r="F21" s="561"/>
      <c r="G21" s="561"/>
      <c r="H21" s="561"/>
      <c r="I21" s="561"/>
      <c r="J21" s="576"/>
      <c r="K21" s="577"/>
      <c r="L21" s="577"/>
      <c r="M21" s="577"/>
      <c r="N21" s="577"/>
      <c r="O21" s="578"/>
      <c r="P21" s="539" t="s">
        <v>2549</v>
      </c>
      <c r="Q21" s="540"/>
      <c r="R21" s="540"/>
      <c r="S21" s="540"/>
      <c r="T21" s="540"/>
      <c r="U21" s="541"/>
      <c r="V21" s="554"/>
      <c r="W21" s="554"/>
      <c r="X21" s="554"/>
      <c r="Y21" s="554"/>
      <c r="Z21" s="554"/>
      <c r="AA21" s="554"/>
      <c r="AB21" s="545"/>
      <c r="AC21" s="546"/>
      <c r="AD21" s="546"/>
      <c r="AE21" s="545"/>
      <c r="AF21" s="546"/>
      <c r="AG21" s="546"/>
      <c r="AH21" s="546"/>
      <c r="AI21" s="546"/>
      <c r="AJ21" s="546"/>
      <c r="AK21" s="546"/>
      <c r="AL21" s="546"/>
      <c r="AM21" s="546"/>
      <c r="AN21" s="547"/>
    </row>
    <row r="22" spans="1:40" ht="39.9" customHeight="1">
      <c r="A22" s="537"/>
      <c r="B22" s="555" t="s">
        <v>372</v>
      </c>
      <c r="C22" s="555"/>
      <c r="D22" s="555"/>
      <c r="E22" s="555"/>
      <c r="F22" s="555"/>
      <c r="G22" s="555"/>
      <c r="H22" s="555"/>
      <c r="I22" s="555"/>
      <c r="J22" s="576"/>
      <c r="K22" s="577"/>
      <c r="L22" s="577"/>
      <c r="M22" s="577"/>
      <c r="N22" s="577"/>
      <c r="O22" s="578"/>
      <c r="P22" s="539" t="s">
        <v>2550</v>
      </c>
      <c r="Q22" s="540"/>
      <c r="R22" s="540"/>
      <c r="S22" s="540"/>
      <c r="T22" s="540"/>
      <c r="U22" s="541"/>
      <c r="V22" s="554" t="s">
        <v>2559</v>
      </c>
      <c r="W22" s="554"/>
      <c r="X22" s="554"/>
      <c r="Y22" s="554"/>
      <c r="Z22" s="554"/>
      <c r="AA22" s="554"/>
      <c r="AB22" s="545"/>
      <c r="AC22" s="546"/>
      <c r="AD22" s="546"/>
      <c r="AE22" s="545"/>
      <c r="AF22" s="546"/>
      <c r="AG22" s="546"/>
      <c r="AH22" s="546"/>
      <c r="AI22" s="546"/>
      <c r="AJ22" s="546"/>
      <c r="AK22" s="546"/>
      <c r="AL22" s="546"/>
      <c r="AM22" s="546"/>
      <c r="AN22" s="547"/>
    </row>
    <row r="23" spans="1:40" ht="39.9" customHeight="1">
      <c r="A23" s="537"/>
      <c r="B23" s="555" t="s">
        <v>373</v>
      </c>
      <c r="C23" s="555"/>
      <c r="D23" s="555"/>
      <c r="E23" s="555"/>
      <c r="F23" s="555"/>
      <c r="G23" s="555"/>
      <c r="H23" s="555"/>
      <c r="I23" s="555"/>
      <c r="J23" s="576"/>
      <c r="K23" s="577"/>
      <c r="L23" s="577"/>
      <c r="M23" s="577"/>
      <c r="N23" s="577"/>
      <c r="O23" s="578"/>
      <c r="P23" s="539" t="s">
        <v>2549</v>
      </c>
      <c r="Q23" s="540"/>
      <c r="R23" s="540"/>
      <c r="S23" s="540"/>
      <c r="T23" s="540"/>
      <c r="U23" s="541"/>
      <c r="V23" s="554"/>
      <c r="W23" s="554"/>
      <c r="X23" s="554"/>
      <c r="Y23" s="554"/>
      <c r="Z23" s="554"/>
      <c r="AA23" s="554"/>
      <c r="AB23" s="545"/>
      <c r="AC23" s="546"/>
      <c r="AD23" s="546"/>
      <c r="AE23" s="545" t="s">
        <v>2594</v>
      </c>
      <c r="AF23" s="546"/>
      <c r="AG23" s="546"/>
      <c r="AH23" s="546"/>
      <c r="AI23" s="546"/>
      <c r="AJ23" s="546"/>
      <c r="AK23" s="546"/>
      <c r="AL23" s="546"/>
      <c r="AM23" s="546"/>
      <c r="AN23" s="547"/>
    </row>
    <row r="24" spans="1:40" ht="39.9" customHeight="1">
      <c r="A24" s="537"/>
      <c r="B24" s="555" t="s">
        <v>374</v>
      </c>
      <c r="C24" s="555"/>
      <c r="D24" s="555"/>
      <c r="E24" s="555"/>
      <c r="F24" s="555"/>
      <c r="G24" s="555"/>
      <c r="H24" s="555"/>
      <c r="I24" s="555"/>
      <c r="J24" s="539"/>
      <c r="K24" s="540"/>
      <c r="L24" s="540"/>
      <c r="M24" s="540"/>
      <c r="N24" s="540"/>
      <c r="O24" s="541"/>
      <c r="P24" s="539" t="s">
        <v>2549</v>
      </c>
      <c r="Q24" s="540"/>
      <c r="R24" s="540"/>
      <c r="S24" s="540"/>
      <c r="T24" s="540"/>
      <c r="U24" s="541"/>
      <c r="V24" s="554"/>
      <c r="W24" s="554"/>
      <c r="X24" s="554"/>
      <c r="Y24" s="554"/>
      <c r="Z24" s="554"/>
      <c r="AA24" s="554"/>
      <c r="AB24" s="545"/>
      <c r="AC24" s="546"/>
      <c r="AD24" s="546"/>
      <c r="AE24" s="545" t="s">
        <v>2591</v>
      </c>
      <c r="AF24" s="546"/>
      <c r="AG24" s="546"/>
      <c r="AH24" s="546"/>
      <c r="AI24" s="546"/>
      <c r="AJ24" s="546"/>
      <c r="AK24" s="546"/>
      <c r="AL24" s="546"/>
      <c r="AM24" s="546"/>
      <c r="AN24" s="547"/>
    </row>
    <row r="25" spans="1:40" ht="39.9" customHeight="1">
      <c r="A25" s="537"/>
      <c r="B25" s="555" t="s">
        <v>375</v>
      </c>
      <c r="C25" s="555"/>
      <c r="D25" s="555"/>
      <c r="E25" s="555"/>
      <c r="F25" s="555"/>
      <c r="G25" s="555"/>
      <c r="H25" s="555"/>
      <c r="I25" s="555"/>
      <c r="J25" s="539"/>
      <c r="K25" s="540"/>
      <c r="L25" s="540"/>
      <c r="M25" s="540"/>
      <c r="N25" s="540"/>
      <c r="O25" s="541"/>
      <c r="P25" s="539" t="s">
        <v>2550</v>
      </c>
      <c r="Q25" s="540"/>
      <c r="R25" s="540"/>
      <c r="S25" s="540"/>
      <c r="T25" s="540"/>
      <c r="U25" s="541"/>
      <c r="V25" s="554" t="s">
        <v>2559</v>
      </c>
      <c r="W25" s="554"/>
      <c r="X25" s="554"/>
      <c r="Y25" s="554"/>
      <c r="Z25" s="554"/>
      <c r="AA25" s="554"/>
      <c r="AB25" s="545"/>
      <c r="AC25" s="546"/>
      <c r="AD25" s="546"/>
      <c r="AE25" s="545"/>
      <c r="AF25" s="546"/>
      <c r="AG25" s="546"/>
      <c r="AH25" s="546"/>
      <c r="AI25" s="546"/>
      <c r="AJ25" s="546"/>
      <c r="AK25" s="546"/>
      <c r="AL25" s="546"/>
      <c r="AM25" s="546"/>
      <c r="AN25" s="547"/>
    </row>
    <row r="26" spans="1:40" ht="39.9" customHeight="1" thickBot="1">
      <c r="A26" s="538"/>
      <c r="B26" s="559" t="s">
        <v>376</v>
      </c>
      <c r="C26" s="559"/>
      <c r="D26" s="559"/>
      <c r="E26" s="559"/>
      <c r="F26" s="559"/>
      <c r="G26" s="559"/>
      <c r="H26" s="559"/>
      <c r="I26" s="559"/>
      <c r="J26" s="588"/>
      <c r="K26" s="589"/>
      <c r="L26" s="589"/>
      <c r="M26" s="589"/>
      <c r="N26" s="589"/>
      <c r="O26" s="590"/>
      <c r="P26" s="582" t="s">
        <v>2550</v>
      </c>
      <c r="Q26" s="583"/>
      <c r="R26" s="583"/>
      <c r="S26" s="583"/>
      <c r="T26" s="583"/>
      <c r="U26" s="584"/>
      <c r="V26" s="553" t="s">
        <v>2559</v>
      </c>
      <c r="W26" s="553"/>
      <c r="X26" s="553"/>
      <c r="Y26" s="553"/>
      <c r="Z26" s="553"/>
      <c r="AA26" s="553"/>
      <c r="AB26" s="548"/>
      <c r="AC26" s="549"/>
      <c r="AD26" s="549"/>
      <c r="AE26" s="548"/>
      <c r="AF26" s="549"/>
      <c r="AG26" s="549"/>
      <c r="AH26" s="549"/>
      <c r="AI26" s="549"/>
      <c r="AJ26" s="549"/>
      <c r="AK26" s="549"/>
      <c r="AL26" s="549"/>
      <c r="AM26" s="549"/>
      <c r="AN26" s="550"/>
    </row>
    <row r="27" spans="1:40" ht="15" customHeight="1">
      <c r="A27" s="560" t="s">
        <v>357</v>
      </c>
      <c r="B27" s="213"/>
      <c r="C27" s="213"/>
      <c r="D27" s="213"/>
      <c r="E27" s="213"/>
      <c r="F27" s="213"/>
      <c r="G27" s="213"/>
      <c r="H27" s="213"/>
      <c r="I27" s="213"/>
      <c r="J27" s="213"/>
      <c r="K27" s="213"/>
      <c r="L27" s="213"/>
      <c r="M27" s="213"/>
      <c r="N27" s="213"/>
      <c r="O27" s="213"/>
      <c r="P27" s="213"/>
      <c r="Q27" s="213"/>
      <c r="R27" s="213"/>
      <c r="S27" s="213"/>
      <c r="T27" s="213"/>
      <c r="U27" s="213"/>
      <c r="V27" s="213"/>
      <c r="W27" s="213"/>
      <c r="X27" s="213"/>
      <c r="Y27" s="213"/>
      <c r="Z27" s="213"/>
      <c r="AA27" s="213"/>
      <c r="AB27" s="213"/>
      <c r="AC27" s="213"/>
      <c r="AD27" s="213"/>
      <c r="AE27" s="213"/>
      <c r="AF27" s="213"/>
      <c r="AG27" s="213"/>
      <c r="AH27" s="213"/>
      <c r="AI27" s="213"/>
      <c r="AJ27" s="213"/>
      <c r="AK27" s="213"/>
      <c r="AL27" s="213"/>
      <c r="AM27" s="213"/>
      <c r="AN27" s="552"/>
    </row>
    <row r="28" spans="1:40" ht="39.9" customHeight="1">
      <c r="A28" s="537"/>
      <c r="B28" s="558" t="s">
        <v>377</v>
      </c>
      <c r="C28" s="558"/>
      <c r="D28" s="558"/>
      <c r="E28" s="558"/>
      <c r="F28" s="558"/>
      <c r="G28" s="558"/>
      <c r="H28" s="558"/>
      <c r="I28" s="558"/>
      <c r="J28" s="585"/>
      <c r="K28" s="586"/>
      <c r="L28" s="586"/>
      <c r="M28" s="586"/>
      <c r="N28" s="586"/>
      <c r="O28" s="587"/>
      <c r="P28" s="579" t="s">
        <v>2550</v>
      </c>
      <c r="Q28" s="580"/>
      <c r="R28" s="580"/>
      <c r="S28" s="580"/>
      <c r="T28" s="580"/>
      <c r="U28" s="581"/>
      <c r="V28" s="551" t="s">
        <v>2559</v>
      </c>
      <c r="W28" s="551"/>
      <c r="X28" s="551"/>
      <c r="Y28" s="551"/>
      <c r="Z28" s="551"/>
      <c r="AA28" s="551"/>
      <c r="AB28" s="542"/>
      <c r="AC28" s="543"/>
      <c r="AD28" s="543"/>
      <c r="AE28" s="542"/>
      <c r="AF28" s="543"/>
      <c r="AG28" s="543"/>
      <c r="AH28" s="543"/>
      <c r="AI28" s="543"/>
      <c r="AJ28" s="543"/>
      <c r="AK28" s="543"/>
      <c r="AL28" s="543"/>
      <c r="AM28" s="543"/>
      <c r="AN28" s="544"/>
    </row>
    <row r="29" spans="1:40" ht="39.9" customHeight="1">
      <c r="A29" s="537"/>
      <c r="B29" s="555" t="s">
        <v>378</v>
      </c>
      <c r="C29" s="555"/>
      <c r="D29" s="555"/>
      <c r="E29" s="555"/>
      <c r="F29" s="555"/>
      <c r="G29" s="555"/>
      <c r="H29" s="555"/>
      <c r="I29" s="555"/>
      <c r="J29" s="539"/>
      <c r="K29" s="540"/>
      <c r="L29" s="540"/>
      <c r="M29" s="540"/>
      <c r="N29" s="540"/>
      <c r="O29" s="541"/>
      <c r="P29" s="539" t="s">
        <v>2550</v>
      </c>
      <c r="Q29" s="540"/>
      <c r="R29" s="540"/>
      <c r="S29" s="540"/>
      <c r="T29" s="540"/>
      <c r="U29" s="541"/>
      <c r="V29" s="554" t="s">
        <v>2559</v>
      </c>
      <c r="W29" s="554"/>
      <c r="X29" s="554"/>
      <c r="Y29" s="554"/>
      <c r="Z29" s="554"/>
      <c r="AA29" s="554"/>
      <c r="AB29" s="545"/>
      <c r="AC29" s="546"/>
      <c r="AD29" s="546"/>
      <c r="AE29" s="545"/>
      <c r="AF29" s="546"/>
      <c r="AG29" s="546"/>
      <c r="AH29" s="546"/>
      <c r="AI29" s="546"/>
      <c r="AJ29" s="546"/>
      <c r="AK29" s="546"/>
      <c r="AL29" s="546"/>
      <c r="AM29" s="546"/>
      <c r="AN29" s="547"/>
    </row>
    <row r="30" spans="1:40" ht="39.9" customHeight="1">
      <c r="A30" s="537"/>
      <c r="B30" s="555" t="s">
        <v>379</v>
      </c>
      <c r="C30" s="555"/>
      <c r="D30" s="555"/>
      <c r="E30" s="555"/>
      <c r="F30" s="555"/>
      <c r="G30" s="555"/>
      <c r="H30" s="555"/>
      <c r="I30" s="555"/>
      <c r="J30" s="539"/>
      <c r="K30" s="540"/>
      <c r="L30" s="540"/>
      <c r="M30" s="540"/>
      <c r="N30" s="540"/>
      <c r="O30" s="541"/>
      <c r="P30" s="539" t="s">
        <v>2550</v>
      </c>
      <c r="Q30" s="540"/>
      <c r="R30" s="540"/>
      <c r="S30" s="540"/>
      <c r="T30" s="540"/>
      <c r="U30" s="541"/>
      <c r="V30" s="554" t="s">
        <v>2559</v>
      </c>
      <c r="W30" s="554"/>
      <c r="X30" s="554"/>
      <c r="Y30" s="554"/>
      <c r="Z30" s="554"/>
      <c r="AA30" s="554"/>
      <c r="AB30" s="545"/>
      <c r="AC30" s="546"/>
      <c r="AD30" s="546"/>
      <c r="AE30" s="545"/>
      <c r="AF30" s="546"/>
      <c r="AG30" s="546"/>
      <c r="AH30" s="546"/>
      <c r="AI30" s="546"/>
      <c r="AJ30" s="546"/>
      <c r="AK30" s="546"/>
      <c r="AL30" s="546"/>
      <c r="AM30" s="546"/>
      <c r="AN30" s="547"/>
    </row>
    <row r="31" spans="1:40" ht="39.9" customHeight="1">
      <c r="A31" s="537"/>
      <c r="B31" s="555" t="s">
        <v>380</v>
      </c>
      <c r="C31" s="555"/>
      <c r="D31" s="555"/>
      <c r="E31" s="555"/>
      <c r="F31" s="555"/>
      <c r="G31" s="555"/>
      <c r="H31" s="555"/>
      <c r="I31" s="555"/>
      <c r="J31" s="539"/>
      <c r="K31" s="540"/>
      <c r="L31" s="540"/>
      <c r="M31" s="540"/>
      <c r="N31" s="540"/>
      <c r="O31" s="541"/>
      <c r="P31" s="539" t="s">
        <v>2550</v>
      </c>
      <c r="Q31" s="540"/>
      <c r="R31" s="540"/>
      <c r="S31" s="540"/>
      <c r="T31" s="540"/>
      <c r="U31" s="541"/>
      <c r="V31" s="554" t="s">
        <v>2559</v>
      </c>
      <c r="W31" s="554"/>
      <c r="X31" s="554"/>
      <c r="Y31" s="554"/>
      <c r="Z31" s="554"/>
      <c r="AA31" s="554"/>
      <c r="AB31" s="545"/>
      <c r="AC31" s="546"/>
      <c r="AD31" s="546"/>
      <c r="AE31" s="545"/>
      <c r="AF31" s="546"/>
      <c r="AG31" s="546"/>
      <c r="AH31" s="546"/>
      <c r="AI31" s="546"/>
      <c r="AJ31" s="546"/>
      <c r="AK31" s="546"/>
      <c r="AL31" s="546"/>
      <c r="AM31" s="546"/>
      <c r="AN31" s="547"/>
    </row>
    <row r="32" spans="1:40" ht="39.9" customHeight="1" thickBot="1">
      <c r="A32" s="538"/>
      <c r="B32" s="557" t="s">
        <v>381</v>
      </c>
      <c r="C32" s="557"/>
      <c r="D32" s="557"/>
      <c r="E32" s="557"/>
      <c r="F32" s="557"/>
      <c r="G32" s="557"/>
      <c r="H32" s="557"/>
      <c r="I32" s="557"/>
      <c r="J32" s="582"/>
      <c r="K32" s="583"/>
      <c r="L32" s="583"/>
      <c r="M32" s="583"/>
      <c r="N32" s="583"/>
      <c r="O32" s="584"/>
      <c r="P32" s="582" t="s">
        <v>2550</v>
      </c>
      <c r="Q32" s="583"/>
      <c r="R32" s="583"/>
      <c r="S32" s="583"/>
      <c r="T32" s="583"/>
      <c r="U32" s="584"/>
      <c r="V32" s="553" t="s">
        <v>2559</v>
      </c>
      <c r="W32" s="553"/>
      <c r="X32" s="553"/>
      <c r="Y32" s="553"/>
      <c r="Z32" s="553"/>
      <c r="AA32" s="553"/>
      <c r="AB32" s="548"/>
      <c r="AC32" s="549"/>
      <c r="AD32" s="549"/>
      <c r="AE32" s="548"/>
      <c r="AF32" s="549"/>
      <c r="AG32" s="549"/>
      <c r="AH32" s="549"/>
      <c r="AI32" s="549"/>
      <c r="AJ32" s="549"/>
      <c r="AK32" s="549"/>
      <c r="AL32" s="549"/>
      <c r="AM32" s="549"/>
      <c r="AN32" s="550"/>
    </row>
    <row r="33" spans="1:40" ht="15" customHeight="1">
      <c r="A33" s="185" t="s">
        <v>358</v>
      </c>
      <c r="B33" s="186"/>
      <c r="C33" s="186"/>
      <c r="D33" s="186"/>
      <c r="E33" s="186"/>
      <c r="F33" s="186"/>
      <c r="G33" s="186"/>
      <c r="H33" s="186"/>
      <c r="I33" s="187"/>
      <c r="J33" s="214"/>
      <c r="K33" s="202"/>
      <c r="L33" s="202"/>
      <c r="M33" s="202"/>
      <c r="N33" s="202"/>
      <c r="O33" s="202"/>
      <c r="P33" s="202"/>
      <c r="Q33" s="202"/>
      <c r="R33" s="202"/>
      <c r="S33" s="202"/>
      <c r="T33" s="202"/>
      <c r="U33" s="203"/>
      <c r="V33" s="214"/>
      <c r="W33" s="202"/>
      <c r="X33" s="203"/>
      <c r="Y33" s="214"/>
      <c r="Z33" s="202"/>
      <c r="AA33" s="203"/>
      <c r="AB33" s="214"/>
      <c r="AC33" s="202"/>
      <c r="AD33" s="203"/>
      <c r="AE33" s="214"/>
      <c r="AF33" s="202"/>
      <c r="AG33" s="202"/>
      <c r="AH33" s="202"/>
      <c r="AI33" s="202"/>
      <c r="AJ33" s="202"/>
      <c r="AK33" s="202"/>
      <c r="AL33" s="202"/>
      <c r="AM33" s="202"/>
      <c r="AN33" s="216"/>
    </row>
    <row r="34" spans="1:40" ht="39.9" customHeight="1">
      <c r="A34" s="537"/>
      <c r="B34" s="558" t="s">
        <v>382</v>
      </c>
      <c r="C34" s="558"/>
      <c r="D34" s="558"/>
      <c r="E34" s="558"/>
      <c r="F34" s="558"/>
      <c r="G34" s="558"/>
      <c r="H34" s="558"/>
      <c r="I34" s="558"/>
      <c r="J34" s="579"/>
      <c r="K34" s="580"/>
      <c r="L34" s="580"/>
      <c r="M34" s="580"/>
      <c r="N34" s="580"/>
      <c r="O34" s="581"/>
      <c r="P34" s="579" t="s">
        <v>2550</v>
      </c>
      <c r="Q34" s="580"/>
      <c r="R34" s="580"/>
      <c r="S34" s="580"/>
      <c r="T34" s="580"/>
      <c r="U34" s="581"/>
      <c r="V34" s="551" t="s">
        <v>2559</v>
      </c>
      <c r="W34" s="551"/>
      <c r="X34" s="551"/>
      <c r="Y34" s="551"/>
      <c r="Z34" s="551"/>
      <c r="AA34" s="551"/>
      <c r="AB34" s="542"/>
      <c r="AC34" s="543"/>
      <c r="AD34" s="543"/>
      <c r="AE34" s="542"/>
      <c r="AF34" s="543"/>
      <c r="AG34" s="543"/>
      <c r="AH34" s="543"/>
      <c r="AI34" s="543"/>
      <c r="AJ34" s="543"/>
      <c r="AK34" s="543"/>
      <c r="AL34" s="543"/>
      <c r="AM34" s="543"/>
      <c r="AN34" s="544"/>
    </row>
    <row r="35" spans="1:40" ht="39.9" customHeight="1">
      <c r="A35" s="537"/>
      <c r="B35" s="555" t="s">
        <v>383</v>
      </c>
      <c r="C35" s="555"/>
      <c r="D35" s="555"/>
      <c r="E35" s="555"/>
      <c r="F35" s="555"/>
      <c r="G35" s="555"/>
      <c r="H35" s="555"/>
      <c r="I35" s="555"/>
      <c r="J35" s="539"/>
      <c r="K35" s="540"/>
      <c r="L35" s="540"/>
      <c r="M35" s="540"/>
      <c r="N35" s="540"/>
      <c r="O35" s="541"/>
      <c r="P35" s="539" t="s">
        <v>2550</v>
      </c>
      <c r="Q35" s="540"/>
      <c r="R35" s="540"/>
      <c r="S35" s="540"/>
      <c r="T35" s="540"/>
      <c r="U35" s="541"/>
      <c r="V35" s="554" t="s">
        <v>2559</v>
      </c>
      <c r="W35" s="554"/>
      <c r="X35" s="554"/>
      <c r="Y35" s="554"/>
      <c r="Z35" s="554"/>
      <c r="AA35" s="554"/>
      <c r="AB35" s="545"/>
      <c r="AC35" s="546"/>
      <c r="AD35" s="546"/>
      <c r="AE35" s="545"/>
      <c r="AF35" s="546"/>
      <c r="AG35" s="546"/>
      <c r="AH35" s="546"/>
      <c r="AI35" s="546"/>
      <c r="AJ35" s="546"/>
      <c r="AK35" s="546"/>
      <c r="AL35" s="546"/>
      <c r="AM35" s="546"/>
      <c r="AN35" s="547"/>
    </row>
    <row r="36" spans="1:40" ht="39.9" customHeight="1" thickBot="1">
      <c r="A36" s="538"/>
      <c r="B36" s="556" t="s">
        <v>384</v>
      </c>
      <c r="C36" s="556"/>
      <c r="D36" s="556"/>
      <c r="E36" s="556"/>
      <c r="F36" s="556"/>
      <c r="G36" s="556"/>
      <c r="H36" s="556"/>
      <c r="I36" s="556"/>
      <c r="J36" s="582"/>
      <c r="K36" s="583"/>
      <c r="L36" s="583"/>
      <c r="M36" s="583"/>
      <c r="N36" s="583"/>
      <c r="O36" s="584"/>
      <c r="P36" s="582" t="s">
        <v>2550</v>
      </c>
      <c r="Q36" s="583"/>
      <c r="R36" s="583"/>
      <c r="S36" s="583"/>
      <c r="T36" s="583"/>
      <c r="U36" s="584"/>
      <c r="V36" s="553" t="s">
        <v>2559</v>
      </c>
      <c r="W36" s="553"/>
      <c r="X36" s="553"/>
      <c r="Y36" s="553"/>
      <c r="Z36" s="553"/>
      <c r="AA36" s="553"/>
      <c r="AB36" s="548"/>
      <c r="AC36" s="549"/>
      <c r="AD36" s="549"/>
      <c r="AE36" s="548"/>
      <c r="AF36" s="549"/>
      <c r="AG36" s="549"/>
      <c r="AH36" s="549"/>
      <c r="AI36" s="549"/>
      <c r="AJ36" s="549"/>
      <c r="AK36" s="549"/>
      <c r="AL36" s="549"/>
      <c r="AM36" s="549"/>
      <c r="AN36" s="550"/>
    </row>
    <row r="37" spans="1:40" ht="15" customHeight="1">
      <c r="A37" s="536" t="s">
        <v>2525</v>
      </c>
      <c r="B37" s="536"/>
      <c r="C37" s="536"/>
      <c r="D37" s="536"/>
      <c r="E37" s="536"/>
      <c r="F37" s="536"/>
      <c r="G37" s="536"/>
      <c r="H37" s="536"/>
      <c r="I37" s="536"/>
      <c r="J37" s="536"/>
      <c r="K37" s="536"/>
      <c r="L37" s="536"/>
      <c r="M37" s="536"/>
      <c r="N37" s="536"/>
      <c r="O37" s="536"/>
      <c r="P37" s="536"/>
      <c r="Q37" s="536"/>
      <c r="R37" s="536"/>
      <c r="S37" s="536"/>
      <c r="T37" s="536"/>
      <c r="U37" s="536"/>
      <c r="V37" s="536"/>
      <c r="W37" s="536"/>
      <c r="X37" s="536"/>
      <c r="Y37" s="536"/>
      <c r="Z37" s="536"/>
      <c r="AA37" s="536"/>
      <c r="AB37" s="536"/>
      <c r="AC37" s="536"/>
      <c r="AD37" s="536"/>
      <c r="AE37" s="536"/>
      <c r="AF37" s="536"/>
      <c r="AG37" s="536"/>
      <c r="AH37" s="536"/>
      <c r="AI37" s="536"/>
      <c r="AJ37" s="536"/>
      <c r="AK37" s="536"/>
      <c r="AL37" s="536"/>
      <c r="AM37" s="536"/>
      <c r="AN37" s="536"/>
    </row>
    <row r="38" spans="1:40" ht="15" customHeight="1">
      <c r="A38" s="536" t="s">
        <v>385</v>
      </c>
      <c r="B38" s="536"/>
      <c r="C38" s="536"/>
      <c r="D38" s="536"/>
      <c r="E38" s="536"/>
      <c r="F38" s="536"/>
      <c r="G38" s="536"/>
      <c r="H38" s="536"/>
      <c r="I38" s="536"/>
      <c r="J38" s="536"/>
      <c r="K38" s="536"/>
      <c r="L38" s="536"/>
      <c r="M38" s="536"/>
      <c r="N38" s="536"/>
      <c r="O38" s="536"/>
      <c r="P38" s="536"/>
      <c r="Q38" s="536"/>
      <c r="R38" s="536"/>
      <c r="S38" s="536"/>
      <c r="T38" s="536"/>
      <c r="U38" s="536"/>
      <c r="V38" s="536"/>
      <c r="W38" s="536"/>
      <c r="X38" s="536"/>
      <c r="Y38" s="536"/>
      <c r="Z38" s="536"/>
      <c r="AA38" s="536"/>
      <c r="AB38" s="536"/>
      <c r="AC38" s="536"/>
      <c r="AD38" s="536"/>
      <c r="AE38" s="536"/>
      <c r="AF38" s="536"/>
      <c r="AG38" s="536"/>
      <c r="AH38" s="536"/>
      <c r="AI38" s="536"/>
      <c r="AJ38" s="536"/>
      <c r="AK38" s="536"/>
      <c r="AL38" s="536"/>
      <c r="AM38" s="536"/>
      <c r="AN38" s="536"/>
    </row>
    <row r="39" spans="1:40" ht="15" customHeight="1">
      <c r="A39" s="536" t="s">
        <v>386</v>
      </c>
      <c r="B39" s="536"/>
      <c r="C39" s="536"/>
      <c r="D39" s="536"/>
      <c r="E39" s="536"/>
      <c r="F39" s="536"/>
      <c r="G39" s="536"/>
      <c r="H39" s="536"/>
      <c r="I39" s="536"/>
      <c r="J39" s="536"/>
      <c r="K39" s="536"/>
      <c r="L39" s="536"/>
      <c r="M39" s="536"/>
      <c r="N39" s="536"/>
      <c r="O39" s="536"/>
      <c r="P39" s="536"/>
      <c r="Q39" s="536"/>
      <c r="R39" s="536"/>
      <c r="S39" s="536"/>
      <c r="T39" s="536"/>
      <c r="U39" s="536"/>
      <c r="V39" s="536"/>
      <c r="W39" s="536"/>
      <c r="X39" s="536"/>
      <c r="Y39" s="536"/>
      <c r="Z39" s="536"/>
      <c r="AA39" s="536"/>
      <c r="AB39" s="536"/>
      <c r="AC39" s="536"/>
      <c r="AD39" s="536"/>
      <c r="AE39" s="536"/>
      <c r="AF39" s="536"/>
      <c r="AG39" s="536"/>
      <c r="AH39" s="536"/>
      <c r="AI39" s="536"/>
      <c r="AJ39" s="536"/>
      <c r="AK39" s="536"/>
      <c r="AL39" s="536"/>
      <c r="AM39" s="536"/>
      <c r="AN39" s="536"/>
    </row>
    <row r="40" spans="1:40" ht="20.100000000000001" customHeight="1"/>
    <row r="41" spans="1:40" ht="20.100000000000001" customHeight="1"/>
    <row r="42" spans="1:40" ht="20.100000000000001" customHeight="1"/>
    <row r="43" spans="1:40" ht="20.100000000000001" customHeight="1"/>
    <row r="44" spans="1:40" ht="20.100000000000001" customHeight="1"/>
    <row r="45" spans="1:40" ht="20.100000000000001" customHeight="1"/>
    <row r="46" spans="1:40" ht="20.100000000000001" customHeight="1"/>
    <row r="47" spans="1:40" ht="20.100000000000001" customHeight="1"/>
    <row r="48" spans="1:40" ht="20.100000000000001" customHeight="1"/>
    <row r="49" ht="20.100000000000001" customHeight="1"/>
    <row r="50" ht="20.100000000000001" customHeight="1"/>
    <row r="51" ht="20.100000000000001" customHeight="1"/>
  </sheetData>
  <sheetProtection algorithmName="SHA-512" hashValue="Ob9hbh5h4PGQp/QGCCE/hcas4x4oqDr7t1p5y4brcKT8zvtyiCNDQstqYMe7HJJ/sIzla7xQl7ME6a6+Izafng==" saltValue="eTDRltxrOgh9Jru2XbJZjg==" spinCount="100000" sheet="1" objects="1" scenarios="1" selectLockedCells="1"/>
  <mergeCells count="233">
    <mergeCell ref="B15:I15"/>
    <mergeCell ref="J15:O15"/>
    <mergeCell ref="P15:U15"/>
    <mergeCell ref="V15:X15"/>
    <mergeCell ref="Y15:AA15"/>
    <mergeCell ref="AB15:AD15"/>
    <mergeCell ref="AE15:AN15"/>
    <mergeCell ref="A7:A15"/>
    <mergeCell ref="V13:X13"/>
    <mergeCell ref="Y13:AA13"/>
    <mergeCell ref="J7:O7"/>
    <mergeCell ref="P7:U7"/>
    <mergeCell ref="J8:O8"/>
    <mergeCell ref="P8:U8"/>
    <mergeCell ref="B7:I7"/>
    <mergeCell ref="B8:I8"/>
    <mergeCell ref="B9:I9"/>
    <mergeCell ref="B10:I10"/>
    <mergeCell ref="AB10:AD10"/>
    <mergeCell ref="V11:X11"/>
    <mergeCell ref="Y11:AA11"/>
    <mergeCell ref="AB11:AD11"/>
    <mergeCell ref="V12:X12"/>
    <mergeCell ref="Y12:AA12"/>
    <mergeCell ref="J34:O34"/>
    <mergeCell ref="P34:U34"/>
    <mergeCell ref="J35:O35"/>
    <mergeCell ref="P35:U35"/>
    <mergeCell ref="J36:O36"/>
    <mergeCell ref="P36:U36"/>
    <mergeCell ref="P24:U24"/>
    <mergeCell ref="J25:O25"/>
    <mergeCell ref="P25:U25"/>
    <mergeCell ref="P26:U26"/>
    <mergeCell ref="J32:O32"/>
    <mergeCell ref="P32:U32"/>
    <mergeCell ref="J28:O28"/>
    <mergeCell ref="J26:O26"/>
    <mergeCell ref="J23:O23"/>
    <mergeCell ref="J22:O22"/>
    <mergeCell ref="J21:O21"/>
    <mergeCell ref="J9:O9"/>
    <mergeCell ref="P28:U28"/>
    <mergeCell ref="J29:O29"/>
    <mergeCell ref="P29:U29"/>
    <mergeCell ref="J30:O30"/>
    <mergeCell ref="P30:U30"/>
    <mergeCell ref="P14:U14"/>
    <mergeCell ref="P9:U9"/>
    <mergeCell ref="J17:O17"/>
    <mergeCell ref="P17:U17"/>
    <mergeCell ref="J18:O18"/>
    <mergeCell ref="P18:U18"/>
    <mergeCell ref="J19:O19"/>
    <mergeCell ref="P19:U19"/>
    <mergeCell ref="J20:O20"/>
    <mergeCell ref="P20:U20"/>
    <mergeCell ref="J10:O10"/>
    <mergeCell ref="P10:U10"/>
    <mergeCell ref="J11:O11"/>
    <mergeCell ref="J16:U16"/>
    <mergeCell ref="G1:AF1"/>
    <mergeCell ref="AE3:AN5"/>
    <mergeCell ref="A6:I6"/>
    <mergeCell ref="J6:O6"/>
    <mergeCell ref="P6:U6"/>
    <mergeCell ref="V6:X6"/>
    <mergeCell ref="Y6:AA6"/>
    <mergeCell ref="AB5:AD5"/>
    <mergeCell ref="Y4:AA5"/>
    <mergeCell ref="AB4:AD4"/>
    <mergeCell ref="V4:X5"/>
    <mergeCell ref="P4:U5"/>
    <mergeCell ref="A2:AD2"/>
    <mergeCell ref="AB6:AD6"/>
    <mergeCell ref="AE6:AN6"/>
    <mergeCell ref="P3:AD3"/>
    <mergeCell ref="J3:O5"/>
    <mergeCell ref="A3:I5"/>
    <mergeCell ref="AE2:AN2"/>
    <mergeCell ref="B23:I23"/>
    <mergeCell ref="B11:I11"/>
    <mergeCell ref="B12:I12"/>
    <mergeCell ref="B13:I13"/>
    <mergeCell ref="B14:I14"/>
    <mergeCell ref="A16:I16"/>
    <mergeCell ref="B17:I17"/>
    <mergeCell ref="B18:I18"/>
    <mergeCell ref="AB13:AD13"/>
    <mergeCell ref="P11:U11"/>
    <mergeCell ref="P12:U12"/>
    <mergeCell ref="P13:U13"/>
    <mergeCell ref="B20:I20"/>
    <mergeCell ref="J12:O12"/>
    <mergeCell ref="J13:O13"/>
    <mergeCell ref="J14:O14"/>
    <mergeCell ref="B19:I19"/>
    <mergeCell ref="B21:I21"/>
    <mergeCell ref="B22:I22"/>
    <mergeCell ref="V18:X18"/>
    <mergeCell ref="Y18:AA18"/>
    <mergeCell ref="AB18:AD18"/>
    <mergeCell ref="V14:X14"/>
    <mergeCell ref="Y14:AA14"/>
    <mergeCell ref="B35:I35"/>
    <mergeCell ref="B36:I36"/>
    <mergeCell ref="B30:I30"/>
    <mergeCell ref="B31:I31"/>
    <mergeCell ref="B32:I32"/>
    <mergeCell ref="A33:I33"/>
    <mergeCell ref="B34:I34"/>
    <mergeCell ref="B24:I24"/>
    <mergeCell ref="B25:I25"/>
    <mergeCell ref="B26:I26"/>
    <mergeCell ref="A27:I27"/>
    <mergeCell ref="B28:I28"/>
    <mergeCell ref="B29:I29"/>
    <mergeCell ref="AB12:AD12"/>
    <mergeCell ref="AB7:AD7"/>
    <mergeCell ref="V8:X8"/>
    <mergeCell ref="Y8:AA8"/>
    <mergeCell ref="AB8:AD8"/>
    <mergeCell ref="V9:X9"/>
    <mergeCell ref="Y9:AA9"/>
    <mergeCell ref="AB9:AD9"/>
    <mergeCell ref="V7:X7"/>
    <mergeCell ref="Y7:AA7"/>
    <mergeCell ref="V10:X10"/>
    <mergeCell ref="Y10:AA10"/>
    <mergeCell ref="V16:X16"/>
    <mergeCell ref="Y16:AA16"/>
    <mergeCell ref="AB16:AD16"/>
    <mergeCell ref="V27:X27"/>
    <mergeCell ref="Y27:AA27"/>
    <mergeCell ref="AB27:AD27"/>
    <mergeCell ref="V28:X28"/>
    <mergeCell ref="Y28:AA28"/>
    <mergeCell ref="AB28:AD28"/>
    <mergeCell ref="V25:X25"/>
    <mergeCell ref="Y25:AA25"/>
    <mergeCell ref="V23:X23"/>
    <mergeCell ref="V24:X24"/>
    <mergeCell ref="V21:X21"/>
    <mergeCell ref="V26:X26"/>
    <mergeCell ref="V22:X22"/>
    <mergeCell ref="V19:X19"/>
    <mergeCell ref="Y19:AA19"/>
    <mergeCell ref="AB19:AD19"/>
    <mergeCell ref="V20:X20"/>
    <mergeCell ref="Y20:AA20"/>
    <mergeCell ref="AB20:AD20"/>
    <mergeCell ref="V17:X17"/>
    <mergeCell ref="AE16:AN16"/>
    <mergeCell ref="AE17:AN17"/>
    <mergeCell ref="AE18:AN18"/>
    <mergeCell ref="AE19:AN19"/>
    <mergeCell ref="AE20:AN20"/>
    <mergeCell ref="AB21:AD21"/>
    <mergeCell ref="Y22:AA22"/>
    <mergeCell ref="AB22:AD22"/>
    <mergeCell ref="AB14:AD14"/>
    <mergeCell ref="V31:X31"/>
    <mergeCell ref="Y31:AA31"/>
    <mergeCell ref="AB31:AD31"/>
    <mergeCell ref="V32:X32"/>
    <mergeCell ref="Y32:AA32"/>
    <mergeCell ref="AB32:AD32"/>
    <mergeCell ref="V29:X29"/>
    <mergeCell ref="Y29:AA29"/>
    <mergeCell ref="AE7:AN7"/>
    <mergeCell ref="AE8:AN8"/>
    <mergeCell ref="AE9:AN9"/>
    <mergeCell ref="AE10:AN10"/>
    <mergeCell ref="AE11:AN11"/>
    <mergeCell ref="AE12:AN12"/>
    <mergeCell ref="AE13:AN13"/>
    <mergeCell ref="Y26:AA26"/>
    <mergeCell ref="AB26:AD26"/>
    <mergeCell ref="AB23:AD23"/>
    <mergeCell ref="Y24:AA24"/>
    <mergeCell ref="AB24:AD24"/>
    <mergeCell ref="Y21:AA21"/>
    <mergeCell ref="AB25:AD25"/>
    <mergeCell ref="Y23:AA23"/>
    <mergeCell ref="AE14:AN14"/>
    <mergeCell ref="AE31:AN31"/>
    <mergeCell ref="AE32:AN32"/>
    <mergeCell ref="AE21:AN21"/>
    <mergeCell ref="AE22:AN22"/>
    <mergeCell ref="AE23:AN23"/>
    <mergeCell ref="AE24:AN24"/>
    <mergeCell ref="AE25:AN25"/>
    <mergeCell ref="AE26:AN26"/>
    <mergeCell ref="V36:X36"/>
    <mergeCell ref="Y36:AA36"/>
    <mergeCell ref="AB36:AD36"/>
    <mergeCell ref="V35:X35"/>
    <mergeCell ref="Y35:AA35"/>
    <mergeCell ref="AB35:AD35"/>
    <mergeCell ref="AB29:AD29"/>
    <mergeCell ref="V30:X30"/>
    <mergeCell ref="Y30:AA30"/>
    <mergeCell ref="AB30:AD30"/>
    <mergeCell ref="V34:X34"/>
    <mergeCell ref="Y34:AA34"/>
    <mergeCell ref="AB34:AD34"/>
    <mergeCell ref="V33:X33"/>
    <mergeCell ref="Y33:AA33"/>
    <mergeCell ref="AB33:AD33"/>
    <mergeCell ref="A37:AN37"/>
    <mergeCell ref="A38:AN38"/>
    <mergeCell ref="A39:AN39"/>
    <mergeCell ref="A17:A26"/>
    <mergeCell ref="A28:A32"/>
    <mergeCell ref="A34:A36"/>
    <mergeCell ref="P21:U21"/>
    <mergeCell ref="P22:U22"/>
    <mergeCell ref="P23:U23"/>
    <mergeCell ref="J24:O24"/>
    <mergeCell ref="J31:O31"/>
    <mergeCell ref="P31:U31"/>
    <mergeCell ref="AE33:AN33"/>
    <mergeCell ref="AE34:AN34"/>
    <mergeCell ref="AE35:AN35"/>
    <mergeCell ref="AE36:AN36"/>
    <mergeCell ref="J27:U27"/>
    <mergeCell ref="J33:U33"/>
    <mergeCell ref="Y17:AA17"/>
    <mergeCell ref="AB17:AD17"/>
    <mergeCell ref="AE27:AN27"/>
    <mergeCell ref="AE28:AN28"/>
    <mergeCell ref="AE29:AN29"/>
    <mergeCell ref="AE30:AN30"/>
  </mergeCells>
  <phoneticPr fontId="1"/>
  <printOptions horizontalCentered="1"/>
  <pageMargins left="0.39370078740157483" right="7.874015748031496E-2" top="0.74803149606299213" bottom="0.74803149606299213" header="0.31496062992125984" footer="0.31496062992125984"/>
  <pageSetup paperSize="9" scale="66" orientation="portrait" r:id="rId1"/>
  <headerFooter>
    <oddFooter>&amp;C&amp;"ＭＳ 明朝,標準"&amp;P</oddFooter>
  </headerFooter>
  <rowBreaks count="1" manualBreakCount="1">
    <brk id="32" max="40" man="1"/>
  </rowBreaks>
  <legacyDrawing r:id="rId2"/>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200-000000000000}">
          <x14:formula1>
            <xm:f>MST!$I$5:$I$7</xm:f>
          </x14:formula1>
          <xm:sqref>J7:U8 J34:U36 J29:U32 P28:U28 P26:U26 J24:U25 P21:U23 J17:U20 P9:U9 J10:U15</xm:sqref>
        </x14:dataValidation>
        <x14:dataValidation type="list" allowBlank="1" showInputMessage="1" showErrorMessage="1" xr:uid="{00000000-0002-0000-0200-000001000000}">
          <x14:formula1>
            <xm:f>MST!$O$5:$O$6</xm:f>
          </x14:formula1>
          <xm:sqref>V17:AA26 V34:AA36 V28:AA32 V7:AA15</xm:sqref>
        </x14:dataValidation>
        <x14:dataValidation type="list" allowBlank="1" showInputMessage="1" showErrorMessage="1" xr:uid="{00000000-0002-0000-0200-000002000000}">
          <x14:formula1>
            <xm:f>MST!$I$6:$I$7</xm:f>
          </x14:formula1>
          <xm:sqref>AE2:AN2</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2"/>
  <dimension ref="A1"/>
  <sheetViews>
    <sheetView workbookViewId="0"/>
  </sheetViews>
  <sheetFormatPr defaultRowHeight="13.2"/>
  <sheetData/>
  <phoneticPr fontId="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3"/>
  <dimension ref="B2:DA65"/>
  <sheetViews>
    <sheetView zoomScale="85" zoomScaleNormal="85" workbookViewId="0"/>
  </sheetViews>
  <sheetFormatPr defaultRowHeight="13.2"/>
  <cols>
    <col min="1" max="2" width="2.6640625" customWidth="1"/>
    <col min="3" max="3" width="8.88671875" customWidth="1"/>
    <col min="5" max="5" width="9.109375" customWidth="1"/>
    <col min="24" max="24" width="2.6640625" customWidth="1"/>
    <col min="31" max="31" width="2.6640625" customWidth="1"/>
    <col min="35" max="35" width="2.6640625" customWidth="1"/>
    <col min="72" max="72" width="2.6640625" customWidth="1"/>
    <col min="76" max="76" width="2.6640625" customWidth="1"/>
    <col min="80" max="80" width="2.6640625" customWidth="1"/>
    <col min="93" max="93" width="2.6640625" customWidth="1"/>
    <col min="97" max="97" width="2.6640625" customWidth="1"/>
  </cols>
  <sheetData>
    <row r="2" spans="2:105">
      <c r="B2" t="s">
        <v>520</v>
      </c>
      <c r="X2" t="s">
        <v>519</v>
      </c>
      <c r="AE2" t="s">
        <v>522</v>
      </c>
      <c r="AI2" t="s">
        <v>523</v>
      </c>
      <c r="BT2" t="s">
        <v>536</v>
      </c>
      <c r="BX2" t="s">
        <v>538</v>
      </c>
      <c r="CB2" t="s">
        <v>540</v>
      </c>
      <c r="CO2" t="s">
        <v>545</v>
      </c>
      <c r="CS2" t="s">
        <v>547</v>
      </c>
    </row>
    <row r="3" spans="2:105">
      <c r="Y3" t="s">
        <v>517</v>
      </c>
      <c r="AB3" t="s">
        <v>518</v>
      </c>
      <c r="AF3" t="s">
        <v>521</v>
      </c>
      <c r="AJ3" t="s">
        <v>527</v>
      </c>
      <c r="AM3" t="s">
        <v>524</v>
      </c>
      <c r="AP3" t="s">
        <v>525</v>
      </c>
      <c r="AS3" t="s">
        <v>526</v>
      </c>
      <c r="AV3" t="s">
        <v>528</v>
      </c>
      <c r="AY3" t="s">
        <v>529</v>
      </c>
      <c r="BB3" t="s">
        <v>530</v>
      </c>
      <c r="BE3" t="s">
        <v>531</v>
      </c>
      <c r="BH3" t="s">
        <v>532</v>
      </c>
      <c r="BK3" t="s">
        <v>533</v>
      </c>
      <c r="BN3" t="s">
        <v>534</v>
      </c>
      <c r="BQ3" t="s">
        <v>535</v>
      </c>
      <c r="BU3" s="1" t="s">
        <v>537</v>
      </c>
      <c r="BV3" s="1"/>
      <c r="BY3" t="s">
        <v>539</v>
      </c>
      <c r="CC3" t="s">
        <v>541</v>
      </c>
      <c r="CF3" t="s">
        <v>542</v>
      </c>
      <c r="CI3" t="s">
        <v>543</v>
      </c>
      <c r="CL3" t="s">
        <v>544</v>
      </c>
      <c r="CP3" t="s">
        <v>546</v>
      </c>
      <c r="CT3" t="s">
        <v>548</v>
      </c>
      <c r="CW3" t="s">
        <v>549</v>
      </c>
      <c r="CZ3" t="s">
        <v>550</v>
      </c>
    </row>
    <row r="4" spans="2:105">
      <c r="C4" t="s">
        <v>559</v>
      </c>
      <c r="F4" t="s">
        <v>558</v>
      </c>
      <c r="I4" t="s">
        <v>560</v>
      </c>
      <c r="L4" t="s">
        <v>561</v>
      </c>
      <c r="O4" t="s">
        <v>555</v>
      </c>
      <c r="R4" t="s">
        <v>556</v>
      </c>
      <c r="U4" t="s">
        <v>557</v>
      </c>
      <c r="Y4" s="1"/>
      <c r="Z4" s="1"/>
      <c r="AB4" s="1"/>
      <c r="AC4" s="1"/>
      <c r="AF4" s="1" t="s">
        <v>2378</v>
      </c>
      <c r="AG4" s="1">
        <v>1</v>
      </c>
      <c r="AJ4" s="1"/>
      <c r="AK4" s="1"/>
      <c r="AM4" s="1"/>
      <c r="AN4" s="1"/>
      <c r="AP4" s="1"/>
      <c r="AQ4" s="1"/>
      <c r="AS4" s="1"/>
      <c r="AT4" s="1"/>
      <c r="AV4" s="1"/>
      <c r="AW4" s="1"/>
      <c r="AY4" s="1" t="s">
        <v>2395</v>
      </c>
      <c r="AZ4" s="1">
        <v>1</v>
      </c>
      <c r="BB4" s="1" t="s">
        <v>2397</v>
      </c>
      <c r="BC4" s="1">
        <v>1</v>
      </c>
      <c r="BE4" s="1"/>
      <c r="BF4" s="1"/>
      <c r="BH4" s="1"/>
      <c r="BI4" s="1"/>
      <c r="BK4" s="1"/>
      <c r="BL4" s="1"/>
      <c r="BN4" s="1"/>
      <c r="BO4" s="1"/>
      <c r="BQ4" s="1"/>
      <c r="BR4" s="1"/>
      <c r="BU4" s="1" t="s">
        <v>2415</v>
      </c>
      <c r="BV4" s="1"/>
      <c r="BY4" s="1"/>
      <c r="BZ4" s="1"/>
      <c r="CC4" s="1" t="s">
        <v>2421</v>
      </c>
      <c r="CD4" s="1">
        <v>1</v>
      </c>
      <c r="CF4" s="1" t="s">
        <v>2424</v>
      </c>
      <c r="CG4" s="1">
        <v>1</v>
      </c>
      <c r="CI4" s="1" t="s">
        <v>2428</v>
      </c>
      <c r="CJ4" s="1">
        <v>1</v>
      </c>
      <c r="CL4" s="1"/>
      <c r="CM4" s="1"/>
      <c r="CP4" s="1" t="s">
        <v>2436</v>
      </c>
      <c r="CQ4" s="1">
        <v>1</v>
      </c>
      <c r="CT4" s="1"/>
      <c r="CU4" s="1"/>
      <c r="CW4" s="1" t="s">
        <v>2413</v>
      </c>
      <c r="CX4" s="1">
        <v>1</v>
      </c>
      <c r="CZ4" s="1"/>
      <c r="DA4" s="1"/>
    </row>
    <row r="5" spans="2:105">
      <c r="C5" s="1" t="s">
        <v>2357</v>
      </c>
      <c r="D5" s="1">
        <v>1</v>
      </c>
      <c r="F5" s="1"/>
      <c r="G5" s="1"/>
      <c r="I5" s="1"/>
      <c r="J5" s="1"/>
      <c r="L5" s="6" t="s">
        <v>512</v>
      </c>
      <c r="M5" s="1"/>
      <c r="O5" s="1"/>
      <c r="P5" s="1"/>
      <c r="R5" s="1"/>
      <c r="S5" s="1"/>
      <c r="U5" s="1"/>
      <c r="V5" s="1"/>
      <c r="Y5" s="1" t="s">
        <v>2363</v>
      </c>
      <c r="Z5" s="1">
        <v>1</v>
      </c>
      <c r="AB5" s="1" t="s">
        <v>2365</v>
      </c>
      <c r="AC5" s="1">
        <v>1</v>
      </c>
      <c r="AF5" s="1" t="s">
        <v>2379</v>
      </c>
      <c r="AG5" s="1">
        <v>2</v>
      </c>
      <c r="AJ5" s="1" t="s">
        <v>2382</v>
      </c>
      <c r="AK5" s="1">
        <v>1</v>
      </c>
      <c r="AM5" s="1" t="s">
        <v>2384</v>
      </c>
      <c r="AN5" s="1">
        <v>1</v>
      </c>
      <c r="AP5" s="1" t="s">
        <v>2386</v>
      </c>
      <c r="AQ5" s="1">
        <v>1</v>
      </c>
      <c r="AS5" s="1" t="s">
        <v>2389</v>
      </c>
      <c r="AT5" s="1">
        <v>1</v>
      </c>
      <c r="AV5" s="1" t="s">
        <v>2393</v>
      </c>
      <c r="AW5" s="1">
        <v>1</v>
      </c>
      <c r="AY5" s="1" t="s">
        <v>2396</v>
      </c>
      <c r="AZ5" s="1">
        <v>2</v>
      </c>
      <c r="BB5" s="1" t="s">
        <v>2398</v>
      </c>
      <c r="BC5" s="1">
        <v>2</v>
      </c>
      <c r="BE5" s="1" t="s">
        <v>2402</v>
      </c>
      <c r="BF5" s="1">
        <v>1</v>
      </c>
      <c r="BH5" s="1" t="s">
        <v>2406</v>
      </c>
      <c r="BI5" s="1">
        <v>1</v>
      </c>
      <c r="BK5" s="1" t="s">
        <v>2409</v>
      </c>
      <c r="BL5" s="1">
        <v>1</v>
      </c>
      <c r="BN5" s="1" t="s">
        <v>2411</v>
      </c>
      <c r="BO5" s="1">
        <v>1</v>
      </c>
      <c r="BQ5" s="1" t="s">
        <v>2413</v>
      </c>
      <c r="BR5" s="1">
        <v>1</v>
      </c>
      <c r="BU5" s="1" t="s">
        <v>2416</v>
      </c>
      <c r="BV5" s="1"/>
      <c r="BY5" s="1" t="s">
        <v>2417</v>
      </c>
      <c r="BZ5" s="1" t="s">
        <v>513</v>
      </c>
      <c r="CC5" s="1" t="s">
        <v>2422</v>
      </c>
      <c r="CD5" s="1">
        <v>2</v>
      </c>
      <c r="CF5" s="1" t="s">
        <v>2425</v>
      </c>
      <c r="CG5" s="1">
        <v>2</v>
      </c>
      <c r="CI5" s="1" t="s">
        <v>2429</v>
      </c>
      <c r="CJ5" s="1">
        <v>2</v>
      </c>
      <c r="CL5" s="1" t="s">
        <v>2431</v>
      </c>
      <c r="CM5" s="1">
        <v>1</v>
      </c>
      <c r="CP5" s="1" t="s">
        <v>2437</v>
      </c>
      <c r="CQ5" s="1">
        <v>2</v>
      </c>
      <c r="CT5" s="1" t="s">
        <v>2439</v>
      </c>
      <c r="CU5" s="1">
        <v>1</v>
      </c>
      <c r="CW5" s="1" t="s">
        <v>2441</v>
      </c>
      <c r="CX5" s="1">
        <v>2</v>
      </c>
      <c r="CZ5" s="1" t="s">
        <v>2443</v>
      </c>
      <c r="DA5" s="1">
        <v>1</v>
      </c>
    </row>
    <row r="6" spans="2:105">
      <c r="C6" s="1" t="s">
        <v>2358</v>
      </c>
      <c r="D6" s="1">
        <v>2</v>
      </c>
      <c r="F6" s="1" t="s">
        <v>2359</v>
      </c>
      <c r="G6" s="1">
        <v>1</v>
      </c>
      <c r="I6" s="1" t="s">
        <v>2361</v>
      </c>
      <c r="J6" s="1">
        <v>1</v>
      </c>
      <c r="L6" s="6" t="s">
        <v>511</v>
      </c>
      <c r="M6" s="1"/>
      <c r="O6" s="1" t="s">
        <v>554</v>
      </c>
      <c r="P6" s="1"/>
      <c r="R6" s="7">
        <v>0</v>
      </c>
      <c r="S6" s="7"/>
      <c r="U6" s="7">
        <v>0</v>
      </c>
      <c r="V6" s="1"/>
      <c r="Y6" s="1" t="s">
        <v>2364</v>
      </c>
      <c r="Z6" s="1">
        <v>2</v>
      </c>
      <c r="AB6" s="1" t="s">
        <v>2366</v>
      </c>
      <c r="AC6" s="1">
        <v>2</v>
      </c>
      <c r="AF6" s="1" t="s">
        <v>2380</v>
      </c>
      <c r="AG6" s="1">
        <v>3</v>
      </c>
      <c r="AJ6" s="1" t="s">
        <v>2383</v>
      </c>
      <c r="AK6" s="1">
        <v>2</v>
      </c>
      <c r="AM6" s="1" t="s">
        <v>2385</v>
      </c>
      <c r="AN6" s="1">
        <v>2</v>
      </c>
      <c r="AP6" s="1" t="s">
        <v>2387</v>
      </c>
      <c r="AQ6" s="1">
        <v>2</v>
      </c>
      <c r="AS6" s="1" t="s">
        <v>2390</v>
      </c>
      <c r="AT6" s="1">
        <v>2</v>
      </c>
      <c r="AV6" s="1" t="s">
        <v>2394</v>
      </c>
      <c r="AW6" s="1">
        <v>2</v>
      </c>
      <c r="BB6" s="1" t="s">
        <v>2399</v>
      </c>
      <c r="BC6" s="1">
        <v>3</v>
      </c>
      <c r="BE6" s="1" t="s">
        <v>2403</v>
      </c>
      <c r="BF6" s="1">
        <v>2</v>
      </c>
      <c r="BH6" s="1" t="s">
        <v>2407</v>
      </c>
      <c r="BI6" s="1">
        <v>2</v>
      </c>
      <c r="BK6" s="1" t="s">
        <v>2410</v>
      </c>
      <c r="BL6" s="1">
        <v>2</v>
      </c>
      <c r="BN6" s="1" t="s">
        <v>2412</v>
      </c>
      <c r="BO6" s="1">
        <v>2</v>
      </c>
      <c r="BQ6" s="1" t="s">
        <v>2414</v>
      </c>
      <c r="BR6" s="1">
        <v>2</v>
      </c>
      <c r="BU6" s="1" t="s">
        <v>2408</v>
      </c>
      <c r="BV6" s="1"/>
      <c r="BY6" s="1" t="s">
        <v>2418</v>
      </c>
      <c r="BZ6" s="1" t="s">
        <v>514</v>
      </c>
      <c r="CC6" s="1" t="s">
        <v>2423</v>
      </c>
      <c r="CD6" s="1">
        <v>3</v>
      </c>
      <c r="CF6" s="1" t="s">
        <v>2426</v>
      </c>
      <c r="CG6" s="1">
        <v>3</v>
      </c>
      <c r="CI6" s="1" t="s">
        <v>2430</v>
      </c>
      <c r="CJ6" s="1">
        <v>3</v>
      </c>
      <c r="CL6" s="1" t="s">
        <v>2432</v>
      </c>
      <c r="CM6" s="1">
        <v>2</v>
      </c>
      <c r="CP6" s="1" t="s">
        <v>2438</v>
      </c>
      <c r="CQ6" s="1">
        <v>3</v>
      </c>
      <c r="CT6" s="1" t="s">
        <v>2440</v>
      </c>
      <c r="CU6" s="1">
        <v>2</v>
      </c>
      <c r="CW6" s="1" t="s">
        <v>2442</v>
      </c>
      <c r="CX6" s="1">
        <v>3</v>
      </c>
      <c r="CZ6" s="1" t="s">
        <v>2444</v>
      </c>
      <c r="DA6" s="1">
        <v>2</v>
      </c>
    </row>
    <row r="7" spans="2:105">
      <c r="F7" s="1" t="s">
        <v>2360</v>
      </c>
      <c r="G7" s="1">
        <v>2</v>
      </c>
      <c r="I7" s="1" t="s">
        <v>2362</v>
      </c>
      <c r="J7" s="1">
        <v>2</v>
      </c>
      <c r="R7" s="7">
        <v>1</v>
      </c>
      <c r="S7" s="7"/>
      <c r="U7" s="7">
        <v>1</v>
      </c>
      <c r="V7" s="1"/>
      <c r="AB7" s="1" t="s">
        <v>2367</v>
      </c>
      <c r="AC7" s="1">
        <v>3</v>
      </c>
      <c r="AF7" s="1" t="s">
        <v>2381</v>
      </c>
      <c r="AG7" s="1">
        <v>4</v>
      </c>
      <c r="AP7" s="1" t="s">
        <v>2388</v>
      </c>
      <c r="AQ7" s="1">
        <v>3</v>
      </c>
      <c r="AS7" s="1" t="s">
        <v>2391</v>
      </c>
      <c r="AT7" s="1">
        <v>3</v>
      </c>
      <c r="BB7" s="1" t="s">
        <v>2400</v>
      </c>
      <c r="BC7" s="1">
        <v>4</v>
      </c>
      <c r="BE7" s="1" t="s">
        <v>2404</v>
      </c>
      <c r="BF7" s="1">
        <v>3</v>
      </c>
      <c r="BH7" s="1" t="s">
        <v>2408</v>
      </c>
      <c r="BI7" s="1">
        <v>3</v>
      </c>
      <c r="BK7" s="1" t="s">
        <v>2408</v>
      </c>
      <c r="BL7" s="1">
        <v>3</v>
      </c>
      <c r="BN7" s="1" t="s">
        <v>2408</v>
      </c>
      <c r="BO7" s="1">
        <v>3</v>
      </c>
      <c r="BQ7" s="1" t="s">
        <v>2408</v>
      </c>
      <c r="BR7" s="1">
        <v>3</v>
      </c>
      <c r="BY7" s="1" t="s">
        <v>2419</v>
      </c>
      <c r="BZ7" s="1" t="s">
        <v>515</v>
      </c>
      <c r="CF7" s="1" t="s">
        <v>2427</v>
      </c>
      <c r="CG7" s="1">
        <v>4</v>
      </c>
      <c r="CL7" s="1" t="s">
        <v>2433</v>
      </c>
      <c r="CM7" s="1">
        <v>3</v>
      </c>
      <c r="CZ7" s="1" t="s">
        <v>2445</v>
      </c>
      <c r="DA7" s="1">
        <v>3</v>
      </c>
    </row>
    <row r="8" spans="2:105">
      <c r="R8" s="7">
        <v>2</v>
      </c>
      <c r="S8" s="7"/>
      <c r="U8" s="7">
        <v>2</v>
      </c>
      <c r="V8" s="1"/>
      <c r="AB8" s="1" t="s">
        <v>2368</v>
      </c>
      <c r="AC8" s="1">
        <v>4</v>
      </c>
      <c r="AS8" s="1" t="s">
        <v>2392</v>
      </c>
      <c r="AT8" s="1">
        <v>4</v>
      </c>
      <c r="BB8" s="1" t="s">
        <v>2401</v>
      </c>
      <c r="BC8" s="1">
        <v>5</v>
      </c>
      <c r="BE8" s="1" t="s">
        <v>2405</v>
      </c>
      <c r="BF8" s="1">
        <v>4</v>
      </c>
      <c r="BY8" s="1" t="s">
        <v>2420</v>
      </c>
      <c r="BZ8" s="1" t="s">
        <v>516</v>
      </c>
      <c r="CL8" s="1" t="s">
        <v>2434</v>
      </c>
      <c r="CM8" s="1">
        <v>4</v>
      </c>
    </row>
    <row r="9" spans="2:105">
      <c r="R9" s="7">
        <v>3</v>
      </c>
      <c r="S9" s="7"/>
      <c r="U9" s="7">
        <v>3</v>
      </c>
      <c r="V9" s="1"/>
      <c r="AB9" s="1" t="s">
        <v>2369</v>
      </c>
      <c r="AC9" s="1">
        <v>5</v>
      </c>
      <c r="CL9" s="1" t="s">
        <v>2435</v>
      </c>
      <c r="CM9" s="1">
        <v>5</v>
      </c>
    </row>
    <row r="10" spans="2:105">
      <c r="R10" s="7">
        <v>4</v>
      </c>
      <c r="S10" s="7"/>
      <c r="U10" s="7">
        <v>4</v>
      </c>
      <c r="V10" s="1"/>
      <c r="AB10" s="1" t="s">
        <v>2370</v>
      </c>
      <c r="AC10" s="1">
        <v>6</v>
      </c>
    </row>
    <row r="11" spans="2:105">
      <c r="R11" s="7">
        <v>5</v>
      </c>
      <c r="S11" s="7"/>
      <c r="U11" s="7">
        <v>5</v>
      </c>
      <c r="V11" s="1"/>
      <c r="AB11" s="1" t="s">
        <v>2371</v>
      </c>
      <c r="AC11" s="1">
        <v>7</v>
      </c>
    </row>
    <row r="12" spans="2:105">
      <c r="R12" s="7">
        <v>6</v>
      </c>
      <c r="S12" s="7"/>
      <c r="U12" s="7">
        <v>6</v>
      </c>
      <c r="V12" s="1"/>
      <c r="AB12" s="1" t="s">
        <v>2372</v>
      </c>
      <c r="AC12" s="1">
        <v>8</v>
      </c>
    </row>
    <row r="13" spans="2:105">
      <c r="R13" s="7">
        <v>7</v>
      </c>
      <c r="S13" s="7"/>
      <c r="U13" s="7">
        <v>7</v>
      </c>
      <c r="V13" s="1"/>
      <c r="AB13" s="1" t="s">
        <v>2373</v>
      </c>
      <c r="AC13" s="1">
        <v>9</v>
      </c>
    </row>
    <row r="14" spans="2:105">
      <c r="R14" s="7">
        <v>8</v>
      </c>
      <c r="S14" s="7"/>
      <c r="U14" s="7">
        <v>8</v>
      </c>
      <c r="V14" s="1"/>
      <c r="AB14" s="1" t="s">
        <v>2374</v>
      </c>
      <c r="AC14" s="1">
        <v>10</v>
      </c>
    </row>
    <row r="15" spans="2:105">
      <c r="R15" s="7">
        <v>9</v>
      </c>
      <c r="S15" s="7"/>
      <c r="U15" s="7">
        <v>9</v>
      </c>
      <c r="V15" s="1"/>
      <c r="AB15" s="1" t="s">
        <v>2375</v>
      </c>
      <c r="AC15" s="1">
        <v>11</v>
      </c>
    </row>
    <row r="16" spans="2:105">
      <c r="R16" s="7">
        <v>10</v>
      </c>
      <c r="S16" s="7"/>
      <c r="U16" s="7">
        <v>10</v>
      </c>
      <c r="V16" s="1"/>
      <c r="AB16" s="1" t="s">
        <v>2376</v>
      </c>
      <c r="AC16" s="1">
        <v>12</v>
      </c>
    </row>
    <row r="17" spans="18:29">
      <c r="R17" s="7">
        <v>11</v>
      </c>
      <c r="S17" s="7"/>
      <c r="U17" s="7">
        <v>11</v>
      </c>
      <c r="V17" s="1"/>
      <c r="AB17" s="1" t="s">
        <v>2377</v>
      </c>
      <c r="AC17" s="1">
        <v>13</v>
      </c>
    </row>
    <row r="18" spans="18:29">
      <c r="R18" s="7">
        <v>12</v>
      </c>
      <c r="S18" s="7"/>
      <c r="U18" s="7">
        <v>12</v>
      </c>
      <c r="V18" s="1"/>
    </row>
    <row r="19" spans="18:29">
      <c r="R19" s="7">
        <v>13</v>
      </c>
      <c r="S19" s="7"/>
      <c r="U19" s="7">
        <v>13</v>
      </c>
      <c r="V19" s="1"/>
    </row>
    <row r="20" spans="18:29">
      <c r="R20" s="7">
        <v>14</v>
      </c>
      <c r="S20" s="7"/>
      <c r="U20" s="7">
        <v>14</v>
      </c>
      <c r="V20" s="1"/>
    </row>
    <row r="21" spans="18:29">
      <c r="R21" s="7">
        <v>15</v>
      </c>
      <c r="S21" s="7"/>
      <c r="U21" s="7">
        <v>15</v>
      </c>
      <c r="V21" s="1"/>
    </row>
    <row r="22" spans="18:29">
      <c r="R22" s="7">
        <v>16</v>
      </c>
      <c r="S22" s="7"/>
      <c r="U22" s="7">
        <v>16</v>
      </c>
      <c r="V22" s="1"/>
    </row>
    <row r="23" spans="18:29">
      <c r="R23" s="7">
        <v>17</v>
      </c>
      <c r="S23" s="7"/>
      <c r="U23" s="7">
        <v>17</v>
      </c>
      <c r="V23" s="1"/>
    </row>
    <row r="24" spans="18:29">
      <c r="R24" s="7">
        <v>18</v>
      </c>
      <c r="S24" s="7"/>
      <c r="U24" s="7">
        <v>18</v>
      </c>
      <c r="V24" s="1"/>
    </row>
    <row r="25" spans="18:29">
      <c r="R25" s="7">
        <v>19</v>
      </c>
      <c r="S25" s="7"/>
      <c r="U25" s="7">
        <v>19</v>
      </c>
      <c r="V25" s="1"/>
    </row>
    <row r="26" spans="18:29">
      <c r="R26" s="7">
        <v>20</v>
      </c>
      <c r="S26" s="7"/>
      <c r="U26" s="7">
        <v>20</v>
      </c>
      <c r="V26" s="1"/>
    </row>
    <row r="27" spans="18:29">
      <c r="R27" s="7">
        <v>21</v>
      </c>
      <c r="S27" s="7"/>
      <c r="U27" s="7">
        <v>21</v>
      </c>
      <c r="V27" s="1"/>
    </row>
    <row r="28" spans="18:29">
      <c r="R28" s="7">
        <v>22</v>
      </c>
      <c r="S28" s="7"/>
      <c r="U28" s="7">
        <v>22</v>
      </c>
      <c r="V28" s="1"/>
    </row>
    <row r="29" spans="18:29">
      <c r="R29" s="7">
        <v>23</v>
      </c>
      <c r="S29" s="7"/>
      <c r="U29" s="7">
        <v>23</v>
      </c>
      <c r="V29" s="1"/>
    </row>
    <row r="30" spans="18:29">
      <c r="R30" s="7">
        <v>24</v>
      </c>
      <c r="S30" s="7"/>
      <c r="U30" s="7">
        <v>24</v>
      </c>
      <c r="V30" s="1"/>
    </row>
    <row r="31" spans="18:29">
      <c r="U31" s="7">
        <v>25</v>
      </c>
      <c r="V31" s="1"/>
    </row>
    <row r="32" spans="18:29">
      <c r="U32" s="7">
        <v>26</v>
      </c>
      <c r="V32" s="1"/>
    </row>
    <row r="33" spans="21:22">
      <c r="U33" s="7">
        <v>27</v>
      </c>
      <c r="V33" s="1"/>
    </row>
    <row r="34" spans="21:22">
      <c r="U34" s="7">
        <v>28</v>
      </c>
      <c r="V34" s="1"/>
    </row>
    <row r="35" spans="21:22">
      <c r="U35" s="7">
        <v>29</v>
      </c>
      <c r="V35" s="1"/>
    </row>
    <row r="36" spans="21:22">
      <c r="U36" s="7">
        <v>30</v>
      </c>
      <c r="V36" s="1"/>
    </row>
    <row r="37" spans="21:22">
      <c r="U37" s="7">
        <v>31</v>
      </c>
      <c r="V37" s="1"/>
    </row>
    <row r="38" spans="21:22">
      <c r="U38" s="7">
        <v>32</v>
      </c>
      <c r="V38" s="1"/>
    </row>
    <row r="39" spans="21:22">
      <c r="U39" s="7">
        <v>33</v>
      </c>
      <c r="V39" s="1"/>
    </row>
    <row r="40" spans="21:22">
      <c r="U40" s="7">
        <v>34</v>
      </c>
      <c r="V40" s="1"/>
    </row>
    <row r="41" spans="21:22">
      <c r="U41" s="7">
        <v>35</v>
      </c>
      <c r="V41" s="1"/>
    </row>
    <row r="42" spans="21:22">
      <c r="U42" s="7">
        <v>36</v>
      </c>
      <c r="V42" s="1"/>
    </row>
    <row r="43" spans="21:22">
      <c r="U43" s="7">
        <v>37</v>
      </c>
      <c r="V43" s="1"/>
    </row>
    <row r="44" spans="21:22">
      <c r="U44" s="7">
        <v>38</v>
      </c>
      <c r="V44" s="1"/>
    </row>
    <row r="45" spans="21:22">
      <c r="U45" s="7">
        <v>39</v>
      </c>
      <c r="V45" s="1"/>
    </row>
    <row r="46" spans="21:22">
      <c r="U46" s="7">
        <v>40</v>
      </c>
      <c r="V46" s="1"/>
    </row>
    <row r="47" spans="21:22">
      <c r="U47" s="7">
        <v>41</v>
      </c>
      <c r="V47" s="1"/>
    </row>
    <row r="48" spans="21:22">
      <c r="U48" s="7">
        <v>42</v>
      </c>
      <c r="V48" s="1"/>
    </row>
    <row r="49" spans="21:22">
      <c r="U49" s="7">
        <v>43</v>
      </c>
      <c r="V49" s="1"/>
    </row>
    <row r="50" spans="21:22">
      <c r="U50" s="7">
        <v>44</v>
      </c>
      <c r="V50" s="1"/>
    </row>
    <row r="51" spans="21:22">
      <c r="U51" s="7">
        <v>45</v>
      </c>
      <c r="V51" s="1"/>
    </row>
    <row r="52" spans="21:22">
      <c r="U52" s="7">
        <v>46</v>
      </c>
      <c r="V52" s="1"/>
    </row>
    <row r="53" spans="21:22">
      <c r="U53" s="7">
        <v>47</v>
      </c>
      <c r="V53" s="1"/>
    </row>
    <row r="54" spans="21:22">
      <c r="U54" s="7">
        <v>48</v>
      </c>
      <c r="V54" s="1"/>
    </row>
    <row r="55" spans="21:22">
      <c r="U55" s="7">
        <v>49</v>
      </c>
      <c r="V55" s="1"/>
    </row>
    <row r="56" spans="21:22">
      <c r="U56" s="7">
        <v>50</v>
      </c>
      <c r="V56" s="1"/>
    </row>
    <row r="57" spans="21:22">
      <c r="U57" s="7">
        <v>51</v>
      </c>
      <c r="V57" s="1"/>
    </row>
    <row r="58" spans="21:22">
      <c r="U58" s="7">
        <v>52</v>
      </c>
      <c r="V58" s="1"/>
    </row>
    <row r="59" spans="21:22">
      <c r="U59" s="7">
        <v>53</v>
      </c>
      <c r="V59" s="1"/>
    </row>
    <row r="60" spans="21:22">
      <c r="U60" s="7">
        <v>54</v>
      </c>
      <c r="V60" s="1"/>
    </row>
    <row r="61" spans="21:22">
      <c r="U61" s="7">
        <v>55</v>
      </c>
      <c r="V61" s="1"/>
    </row>
    <row r="62" spans="21:22">
      <c r="U62" s="7">
        <v>56</v>
      </c>
      <c r="V62" s="1"/>
    </row>
    <row r="63" spans="21:22">
      <c r="U63" s="7">
        <v>57</v>
      </c>
      <c r="V63" s="1"/>
    </row>
    <row r="64" spans="21:22">
      <c r="U64" s="7">
        <v>58</v>
      </c>
      <c r="V64" s="1"/>
    </row>
    <row r="65" spans="21:22">
      <c r="U65" s="7">
        <v>59</v>
      </c>
      <c r="V65" s="1"/>
    </row>
  </sheetData>
  <phoneticPr fontId="1"/>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4"/>
  <dimension ref="C2:AW182"/>
  <sheetViews>
    <sheetView zoomScaleNormal="100" workbookViewId="0"/>
  </sheetViews>
  <sheetFormatPr defaultRowHeight="13.2"/>
  <cols>
    <col min="1" max="2" width="2.6640625" customWidth="1"/>
    <col min="16" max="16" width="10.21875" customWidth="1"/>
    <col min="32" max="32" width="10.21875" customWidth="1"/>
    <col min="48" max="48" width="10.21875" customWidth="1"/>
  </cols>
  <sheetData>
    <row r="2" spans="3:49">
      <c r="C2" t="s">
        <v>552</v>
      </c>
    </row>
    <row r="3" spans="3:49">
      <c r="C3" s="10" t="s">
        <v>553</v>
      </c>
      <c r="D3" s="10" t="s">
        <v>569</v>
      </c>
      <c r="E3" s="10" t="s">
        <v>570</v>
      </c>
      <c r="F3" s="10" t="s">
        <v>571</v>
      </c>
      <c r="G3" s="10" t="s">
        <v>572</v>
      </c>
      <c r="H3" s="10" t="s">
        <v>573</v>
      </c>
      <c r="I3" s="10" t="s">
        <v>574</v>
      </c>
      <c r="J3" s="10" t="s">
        <v>575</v>
      </c>
      <c r="K3" s="10" t="s">
        <v>576</v>
      </c>
      <c r="L3" s="10" t="s">
        <v>577</v>
      </c>
      <c r="M3" s="10" t="s">
        <v>578</v>
      </c>
      <c r="N3" s="10" t="s">
        <v>579</v>
      </c>
      <c r="O3" s="10" t="s">
        <v>580</v>
      </c>
      <c r="P3" s="10" t="s">
        <v>581</v>
      </c>
      <c r="Q3" s="10" t="s">
        <v>582</v>
      </c>
      <c r="R3" s="10" t="s">
        <v>583</v>
      </c>
      <c r="S3" s="10" t="s">
        <v>584</v>
      </c>
      <c r="T3" s="10" t="s">
        <v>585</v>
      </c>
      <c r="U3" s="10" t="s">
        <v>586</v>
      </c>
      <c r="V3" s="10" t="s">
        <v>587</v>
      </c>
      <c r="W3" s="10" t="s">
        <v>588</v>
      </c>
      <c r="X3" s="10" t="s">
        <v>589</v>
      </c>
      <c r="Y3" s="10" t="s">
        <v>590</v>
      </c>
      <c r="Z3" s="10" t="s">
        <v>591</v>
      </c>
      <c r="AA3" s="10" t="s">
        <v>592</v>
      </c>
      <c r="AB3" s="10" t="s">
        <v>593</v>
      </c>
      <c r="AC3" s="10" t="s">
        <v>594</v>
      </c>
      <c r="AD3" s="10" t="s">
        <v>595</v>
      </c>
      <c r="AE3" s="10" t="s">
        <v>596</v>
      </c>
      <c r="AF3" s="10" t="s">
        <v>597</v>
      </c>
      <c r="AG3" s="10" t="s">
        <v>598</v>
      </c>
      <c r="AH3" s="10" t="s">
        <v>599</v>
      </c>
      <c r="AI3" s="10" t="s">
        <v>600</v>
      </c>
      <c r="AJ3" s="10" t="s">
        <v>601</v>
      </c>
      <c r="AK3" s="10" t="s">
        <v>602</v>
      </c>
      <c r="AL3" s="10" t="s">
        <v>603</v>
      </c>
      <c r="AM3" s="10" t="s">
        <v>604</v>
      </c>
      <c r="AN3" s="10" t="s">
        <v>605</v>
      </c>
      <c r="AO3" s="10" t="s">
        <v>606</v>
      </c>
      <c r="AP3" s="10" t="s">
        <v>607</v>
      </c>
      <c r="AQ3" s="10" t="s">
        <v>608</v>
      </c>
      <c r="AR3" s="10" t="s">
        <v>609</v>
      </c>
      <c r="AS3" s="10" t="s">
        <v>610</v>
      </c>
      <c r="AT3" s="10" t="s">
        <v>611</v>
      </c>
      <c r="AU3" s="10" t="s">
        <v>612</v>
      </c>
      <c r="AV3" s="10" t="s">
        <v>613</v>
      </c>
      <c r="AW3" s="10" t="s">
        <v>614</v>
      </c>
    </row>
    <row r="4" spans="3:49">
      <c r="C4" t="s">
        <v>705</v>
      </c>
      <c r="D4" t="s">
        <v>794</v>
      </c>
      <c r="E4" t="s">
        <v>841</v>
      </c>
      <c r="F4" t="s">
        <v>868</v>
      </c>
      <c r="G4" t="s">
        <v>902</v>
      </c>
      <c r="H4" t="s">
        <v>944</v>
      </c>
      <c r="I4" t="s">
        <v>989</v>
      </c>
      <c r="J4" t="s">
        <v>1059</v>
      </c>
      <c r="K4" t="s">
        <v>1066</v>
      </c>
      <c r="L4" t="s">
        <v>1100</v>
      </c>
      <c r="M4" t="s">
        <v>1141</v>
      </c>
      <c r="N4" t="s">
        <v>1200</v>
      </c>
      <c r="O4" t="s">
        <v>1302</v>
      </c>
      <c r="P4" t="s">
        <v>1335</v>
      </c>
      <c r="Q4" t="s">
        <v>1352</v>
      </c>
      <c r="R4" t="s">
        <v>1381</v>
      </c>
      <c r="S4" t="s">
        <v>1399</v>
      </c>
      <c r="T4" t="s">
        <v>1407</v>
      </c>
      <c r="U4" t="s">
        <v>1431</v>
      </c>
      <c r="V4" t="s">
        <v>1473</v>
      </c>
      <c r="W4" t="s">
        <v>1550</v>
      </c>
      <c r="X4" t="s">
        <v>1567</v>
      </c>
      <c r="Y4" t="s">
        <v>1630</v>
      </c>
      <c r="Z4" t="s">
        <v>1670</v>
      </c>
      <c r="AA4" t="s">
        <v>1697</v>
      </c>
      <c r="AB4" t="s">
        <v>1704</v>
      </c>
      <c r="AC4" t="s">
        <v>1731</v>
      </c>
      <c r="AD4" t="s">
        <v>1778</v>
      </c>
      <c r="AE4" t="s">
        <v>1834</v>
      </c>
      <c r="AF4" t="s">
        <v>1865</v>
      </c>
      <c r="AG4" t="s">
        <v>1884</v>
      </c>
      <c r="AH4" t="s">
        <v>1914</v>
      </c>
      <c r="AI4" t="s">
        <v>1929</v>
      </c>
      <c r="AJ4" t="s">
        <v>1963</v>
      </c>
      <c r="AK4" t="s">
        <v>1986</v>
      </c>
      <c r="AL4" t="s">
        <v>2006</v>
      </c>
      <c r="AM4" t="s">
        <v>2024</v>
      </c>
      <c r="AN4" t="s">
        <v>2047</v>
      </c>
      <c r="AO4" t="s">
        <v>2050</v>
      </c>
      <c r="AP4" t="s">
        <v>2135</v>
      </c>
      <c r="AQ4" t="s">
        <v>2157</v>
      </c>
      <c r="AR4" t="s">
        <v>2170</v>
      </c>
      <c r="AS4" t="s">
        <v>2226</v>
      </c>
      <c r="AT4" t="s">
        <v>2237</v>
      </c>
      <c r="AU4" t="s">
        <v>2257</v>
      </c>
      <c r="AV4" t="s">
        <v>2289</v>
      </c>
      <c r="AW4" t="s">
        <v>2344</v>
      </c>
    </row>
    <row r="5" spans="3:49">
      <c r="C5" t="s">
        <v>686</v>
      </c>
      <c r="D5" t="s">
        <v>808</v>
      </c>
      <c r="E5" t="s">
        <v>866</v>
      </c>
      <c r="F5" t="s">
        <v>875</v>
      </c>
      <c r="G5" t="s">
        <v>922</v>
      </c>
      <c r="H5" t="s">
        <v>958</v>
      </c>
      <c r="I5" t="s">
        <v>995</v>
      </c>
      <c r="J5" t="s">
        <v>1025</v>
      </c>
      <c r="K5" t="s">
        <v>1082</v>
      </c>
      <c r="L5" t="s">
        <v>1093</v>
      </c>
      <c r="M5" t="s">
        <v>1147</v>
      </c>
      <c r="N5" t="s">
        <v>1207</v>
      </c>
      <c r="O5" t="s">
        <v>1271</v>
      </c>
      <c r="P5" t="s">
        <v>1316</v>
      </c>
      <c r="Q5" t="s">
        <v>1360</v>
      </c>
      <c r="R5" t="s">
        <v>1376</v>
      </c>
      <c r="S5" t="s">
        <v>1395</v>
      </c>
      <c r="T5" t="s">
        <v>1411</v>
      </c>
      <c r="U5" t="s">
        <v>1428</v>
      </c>
      <c r="V5" t="s">
        <v>1497</v>
      </c>
      <c r="W5" t="s">
        <v>1553</v>
      </c>
      <c r="X5" t="s">
        <v>1582</v>
      </c>
      <c r="Y5" t="s">
        <v>1644</v>
      </c>
      <c r="Z5" t="s">
        <v>1666</v>
      </c>
      <c r="AA5" t="s">
        <v>1685</v>
      </c>
      <c r="AB5" t="s">
        <v>1718</v>
      </c>
      <c r="AC5" t="s">
        <v>1733</v>
      </c>
      <c r="AD5" t="s">
        <v>1773</v>
      </c>
      <c r="AE5" t="s">
        <v>1827</v>
      </c>
      <c r="AF5" t="s">
        <v>1853</v>
      </c>
      <c r="AG5" t="s">
        <v>1882</v>
      </c>
      <c r="AH5" t="s">
        <v>1908</v>
      </c>
      <c r="AI5" t="s">
        <v>1932</v>
      </c>
      <c r="AJ5" t="s">
        <v>1957</v>
      </c>
      <c r="AK5" t="s">
        <v>1974</v>
      </c>
      <c r="AL5" t="s">
        <v>1990</v>
      </c>
      <c r="AM5" t="s">
        <v>2023</v>
      </c>
      <c r="AN5" t="s">
        <v>2044</v>
      </c>
      <c r="AO5" t="s">
        <v>2070</v>
      </c>
      <c r="AP5" t="s">
        <v>2107</v>
      </c>
      <c r="AQ5" t="s">
        <v>2146</v>
      </c>
      <c r="AR5" t="s">
        <v>2165</v>
      </c>
      <c r="AS5" t="s">
        <v>2216</v>
      </c>
      <c r="AT5" t="s">
        <v>2233</v>
      </c>
      <c r="AU5" t="s">
        <v>2253</v>
      </c>
      <c r="AV5" t="s">
        <v>2274</v>
      </c>
      <c r="AW5" t="s">
        <v>2333</v>
      </c>
    </row>
    <row r="6" spans="3:49">
      <c r="C6" t="s">
        <v>632</v>
      </c>
      <c r="D6" t="s">
        <v>814</v>
      </c>
      <c r="E6" t="s">
        <v>859</v>
      </c>
      <c r="F6" t="s">
        <v>882</v>
      </c>
      <c r="G6" t="s">
        <v>925</v>
      </c>
      <c r="H6" t="s">
        <v>946</v>
      </c>
      <c r="I6" t="s">
        <v>963</v>
      </c>
      <c r="J6" t="s">
        <v>1039</v>
      </c>
      <c r="K6" t="s">
        <v>1065</v>
      </c>
      <c r="L6" t="s">
        <v>1120</v>
      </c>
      <c r="M6" t="s">
        <v>1165</v>
      </c>
      <c r="N6" t="s">
        <v>1223</v>
      </c>
      <c r="O6" t="s">
        <v>1289</v>
      </c>
      <c r="P6" t="s">
        <v>1322</v>
      </c>
      <c r="Q6" t="s">
        <v>1366</v>
      </c>
      <c r="R6" t="s">
        <v>1369</v>
      </c>
      <c r="S6" t="s">
        <v>1387</v>
      </c>
      <c r="T6" t="s">
        <v>1410</v>
      </c>
      <c r="U6" t="s">
        <v>1422</v>
      </c>
      <c r="V6" t="s">
        <v>1506</v>
      </c>
      <c r="W6" t="s">
        <v>1551</v>
      </c>
      <c r="X6" t="s">
        <v>1585</v>
      </c>
      <c r="Y6" t="s">
        <v>1635</v>
      </c>
      <c r="Z6" t="s">
        <v>1655</v>
      </c>
      <c r="AA6" t="s">
        <v>1682</v>
      </c>
      <c r="AB6" t="s">
        <v>1725</v>
      </c>
      <c r="AC6" t="s">
        <v>1740</v>
      </c>
      <c r="AD6" t="s">
        <v>1781</v>
      </c>
      <c r="AE6" t="s">
        <v>1826</v>
      </c>
      <c r="AF6" t="s">
        <v>1869</v>
      </c>
      <c r="AG6" t="s">
        <v>1898</v>
      </c>
      <c r="AH6" t="s">
        <v>1901</v>
      </c>
      <c r="AI6" t="s">
        <v>1923</v>
      </c>
      <c r="AJ6" t="s">
        <v>1958</v>
      </c>
      <c r="AK6" t="s">
        <v>1969</v>
      </c>
      <c r="AL6" t="s">
        <v>1992</v>
      </c>
      <c r="AM6" t="s">
        <v>2015</v>
      </c>
      <c r="AN6" t="s">
        <v>2029</v>
      </c>
      <c r="AO6" t="s">
        <v>2064</v>
      </c>
      <c r="AP6" t="s">
        <v>2118</v>
      </c>
      <c r="AQ6" t="s">
        <v>2150</v>
      </c>
      <c r="AR6" t="s">
        <v>2173</v>
      </c>
      <c r="AS6" t="s">
        <v>2194</v>
      </c>
      <c r="AT6" t="s">
        <v>2228</v>
      </c>
      <c r="AU6" t="s">
        <v>2264</v>
      </c>
      <c r="AV6" t="s">
        <v>2309</v>
      </c>
      <c r="AW6" t="s">
        <v>2316</v>
      </c>
    </row>
    <row r="7" spans="3:49">
      <c r="C7" t="s">
        <v>618</v>
      </c>
      <c r="D7" t="s">
        <v>813</v>
      </c>
      <c r="E7" t="s">
        <v>850</v>
      </c>
      <c r="F7" t="s">
        <v>879</v>
      </c>
      <c r="G7" t="s">
        <v>923</v>
      </c>
      <c r="H7" t="s">
        <v>945</v>
      </c>
      <c r="I7" t="s">
        <v>1007</v>
      </c>
      <c r="J7" t="s">
        <v>1045</v>
      </c>
      <c r="K7" t="s">
        <v>1073</v>
      </c>
      <c r="L7" t="s">
        <v>1104</v>
      </c>
      <c r="M7" t="s">
        <v>1146</v>
      </c>
      <c r="N7" t="s">
        <v>1190</v>
      </c>
      <c r="O7" t="s">
        <v>1262</v>
      </c>
      <c r="P7" t="s">
        <v>1318</v>
      </c>
      <c r="Q7" t="s">
        <v>1361</v>
      </c>
      <c r="R7" t="s">
        <v>1374</v>
      </c>
      <c r="S7" t="s">
        <v>1382</v>
      </c>
      <c r="T7" t="s">
        <v>1408</v>
      </c>
      <c r="U7" t="s">
        <v>1439</v>
      </c>
      <c r="V7" t="s">
        <v>1487</v>
      </c>
      <c r="W7" t="s">
        <v>1531</v>
      </c>
      <c r="X7" t="s">
        <v>1570</v>
      </c>
      <c r="Y7" t="s">
        <v>1611</v>
      </c>
      <c r="Z7" t="s">
        <v>1664</v>
      </c>
      <c r="AA7" t="s">
        <v>1686</v>
      </c>
      <c r="AB7" t="s">
        <v>1705</v>
      </c>
      <c r="AC7" t="s">
        <v>1746</v>
      </c>
      <c r="AD7" t="s">
        <v>1794</v>
      </c>
      <c r="AE7" t="s">
        <v>1819</v>
      </c>
      <c r="AF7" t="s">
        <v>1858</v>
      </c>
      <c r="AG7" t="s">
        <v>1890</v>
      </c>
      <c r="AH7" t="s">
        <v>1906</v>
      </c>
      <c r="AI7" t="s">
        <v>1918</v>
      </c>
      <c r="AJ7" t="s">
        <v>1965</v>
      </c>
      <c r="AK7" t="s">
        <v>1983</v>
      </c>
      <c r="AL7" t="s">
        <v>1998</v>
      </c>
      <c r="AM7" t="s">
        <v>2025</v>
      </c>
      <c r="AN7" t="s">
        <v>2035</v>
      </c>
      <c r="AO7" t="s">
        <v>2069</v>
      </c>
      <c r="AP7" t="s">
        <v>2087</v>
      </c>
      <c r="AQ7" t="s">
        <v>2158</v>
      </c>
      <c r="AR7" t="s">
        <v>2166</v>
      </c>
      <c r="AS7" t="s">
        <v>2195</v>
      </c>
      <c r="AT7" t="s">
        <v>2236</v>
      </c>
      <c r="AU7" t="s">
        <v>2262</v>
      </c>
      <c r="AV7" t="s">
        <v>2286</v>
      </c>
      <c r="AW7" t="s">
        <v>2349</v>
      </c>
    </row>
    <row r="8" spans="3:49">
      <c r="C8" t="s">
        <v>630</v>
      </c>
      <c r="D8" t="s">
        <v>805</v>
      </c>
      <c r="E8" t="s">
        <v>846</v>
      </c>
      <c r="F8" t="s">
        <v>893</v>
      </c>
      <c r="G8" t="s">
        <v>905</v>
      </c>
      <c r="H8" t="s">
        <v>951</v>
      </c>
      <c r="I8" t="s">
        <v>1020</v>
      </c>
      <c r="J8" t="s">
        <v>1053</v>
      </c>
      <c r="K8" t="s">
        <v>1071</v>
      </c>
      <c r="L8" t="s">
        <v>1124</v>
      </c>
      <c r="M8" t="s">
        <v>1179</v>
      </c>
      <c r="N8" t="s">
        <v>1233</v>
      </c>
      <c r="O8" t="s">
        <v>1259</v>
      </c>
      <c r="P8" t="s">
        <v>1319</v>
      </c>
      <c r="Q8" t="s">
        <v>1348</v>
      </c>
      <c r="R8" t="s">
        <v>1378</v>
      </c>
      <c r="S8" t="s">
        <v>1389</v>
      </c>
      <c r="T8" t="s">
        <v>1413</v>
      </c>
      <c r="U8" t="s">
        <v>1426</v>
      </c>
      <c r="V8" t="s">
        <v>1463</v>
      </c>
      <c r="W8" t="s">
        <v>1523</v>
      </c>
      <c r="X8" t="s">
        <v>1573</v>
      </c>
      <c r="Y8" t="s">
        <v>1602</v>
      </c>
      <c r="Z8" t="s">
        <v>1674</v>
      </c>
      <c r="AA8" t="s">
        <v>1689</v>
      </c>
      <c r="AB8" t="s">
        <v>1719</v>
      </c>
      <c r="AC8" t="s">
        <v>1738</v>
      </c>
      <c r="AD8" t="s">
        <v>1776</v>
      </c>
      <c r="AE8" t="s">
        <v>1822</v>
      </c>
      <c r="AF8" t="s">
        <v>1851</v>
      </c>
      <c r="AG8" t="s">
        <v>1883</v>
      </c>
      <c r="AH8" t="s">
        <v>1903</v>
      </c>
      <c r="AI8" t="s">
        <v>1938</v>
      </c>
      <c r="AJ8" t="s">
        <v>1954</v>
      </c>
      <c r="AK8" t="s">
        <v>1973</v>
      </c>
      <c r="AL8" t="s">
        <v>2007</v>
      </c>
      <c r="AM8" t="s">
        <v>2013</v>
      </c>
      <c r="AN8" t="s">
        <v>2043</v>
      </c>
      <c r="AO8" t="s">
        <v>2079</v>
      </c>
      <c r="AP8" t="s">
        <v>2109</v>
      </c>
      <c r="AQ8" t="s">
        <v>2149</v>
      </c>
      <c r="AR8" t="s">
        <v>2180</v>
      </c>
      <c r="AS8" t="s">
        <v>2186</v>
      </c>
      <c r="AT8" t="s">
        <v>2244</v>
      </c>
      <c r="AU8" t="s">
        <v>2261</v>
      </c>
      <c r="AV8" t="s">
        <v>2288</v>
      </c>
      <c r="AW8" t="s">
        <v>2319</v>
      </c>
    </row>
    <row r="9" spans="3:49">
      <c r="C9" t="s">
        <v>780</v>
      </c>
      <c r="D9" t="s">
        <v>823</v>
      </c>
      <c r="E9" t="s">
        <v>857</v>
      </c>
      <c r="F9" t="s">
        <v>895</v>
      </c>
      <c r="G9" t="s">
        <v>906</v>
      </c>
      <c r="H9" t="s">
        <v>956</v>
      </c>
      <c r="I9" t="s">
        <v>1004</v>
      </c>
      <c r="J9" t="s">
        <v>1035</v>
      </c>
      <c r="K9" t="s">
        <v>1069</v>
      </c>
      <c r="L9" t="s">
        <v>1123</v>
      </c>
      <c r="M9" t="s">
        <v>1171</v>
      </c>
      <c r="N9" t="s">
        <v>1204</v>
      </c>
      <c r="O9" t="s">
        <v>1260</v>
      </c>
      <c r="P9" t="s">
        <v>1325</v>
      </c>
      <c r="Q9" t="s">
        <v>1354</v>
      </c>
      <c r="R9" t="s">
        <v>1372</v>
      </c>
      <c r="S9" t="s">
        <v>1393</v>
      </c>
      <c r="T9" t="s">
        <v>1416</v>
      </c>
      <c r="U9" t="s">
        <v>1429</v>
      </c>
      <c r="V9" t="s">
        <v>1486</v>
      </c>
      <c r="W9" t="s">
        <v>1552</v>
      </c>
      <c r="X9" t="s">
        <v>1583</v>
      </c>
      <c r="Y9" t="s">
        <v>1618</v>
      </c>
      <c r="Z9" t="s">
        <v>1660</v>
      </c>
      <c r="AA9" t="s">
        <v>1699</v>
      </c>
      <c r="AB9" t="s">
        <v>1716</v>
      </c>
      <c r="AC9" t="s">
        <v>1758</v>
      </c>
      <c r="AD9" t="s">
        <v>1772</v>
      </c>
      <c r="AE9" t="s">
        <v>1836</v>
      </c>
      <c r="AF9" t="s">
        <v>1860</v>
      </c>
      <c r="AG9" t="s">
        <v>1893</v>
      </c>
      <c r="AH9" t="s">
        <v>1911</v>
      </c>
      <c r="AI9" t="s">
        <v>1922</v>
      </c>
      <c r="AJ9" t="s">
        <v>1949</v>
      </c>
      <c r="AK9" t="s">
        <v>1980</v>
      </c>
      <c r="AL9" t="s">
        <v>2003</v>
      </c>
      <c r="AM9" t="s">
        <v>2016</v>
      </c>
      <c r="AN9" t="s">
        <v>2030</v>
      </c>
      <c r="AO9" t="s">
        <v>2067</v>
      </c>
      <c r="AP9" t="s">
        <v>2132</v>
      </c>
      <c r="AQ9" t="s">
        <v>2148</v>
      </c>
      <c r="AR9" t="s">
        <v>2178</v>
      </c>
      <c r="AS9" t="s">
        <v>2223</v>
      </c>
      <c r="AT9" t="s">
        <v>2240</v>
      </c>
      <c r="AU9" t="s">
        <v>2251</v>
      </c>
      <c r="AV9" t="s">
        <v>2275</v>
      </c>
      <c r="AW9" t="s">
        <v>2348</v>
      </c>
    </row>
    <row r="10" spans="3:49">
      <c r="C10" t="s">
        <v>784</v>
      </c>
      <c r="D10" t="s">
        <v>824</v>
      </c>
      <c r="E10" t="s">
        <v>836</v>
      </c>
      <c r="F10" t="s">
        <v>900</v>
      </c>
      <c r="G10" t="s">
        <v>910</v>
      </c>
      <c r="H10" t="s">
        <v>938</v>
      </c>
      <c r="I10" t="s">
        <v>997</v>
      </c>
      <c r="J10" t="s">
        <v>1054</v>
      </c>
      <c r="K10" t="s">
        <v>1079</v>
      </c>
      <c r="L10" t="s">
        <v>1094</v>
      </c>
      <c r="M10" t="s">
        <v>1151</v>
      </c>
      <c r="N10" t="s">
        <v>1216</v>
      </c>
      <c r="O10" t="s">
        <v>1287</v>
      </c>
      <c r="P10" t="s">
        <v>1328</v>
      </c>
      <c r="Q10" t="s">
        <v>1342</v>
      </c>
      <c r="R10" t="s">
        <v>1368</v>
      </c>
      <c r="S10" t="s">
        <v>1384</v>
      </c>
      <c r="T10" t="s">
        <v>1404</v>
      </c>
      <c r="U10" t="s">
        <v>1418</v>
      </c>
      <c r="V10" t="s">
        <v>1480</v>
      </c>
      <c r="W10" t="s">
        <v>1542</v>
      </c>
      <c r="X10" t="s">
        <v>1595</v>
      </c>
      <c r="Y10" t="s">
        <v>1614</v>
      </c>
      <c r="Z10" t="s">
        <v>1661</v>
      </c>
      <c r="AA10" t="s">
        <v>1691</v>
      </c>
      <c r="AB10" t="s">
        <v>1720</v>
      </c>
      <c r="AC10" t="s">
        <v>1727</v>
      </c>
      <c r="AD10" t="s">
        <v>1795</v>
      </c>
      <c r="AE10" t="s">
        <v>1840</v>
      </c>
      <c r="AF10" t="s">
        <v>1873</v>
      </c>
      <c r="AG10" t="s">
        <v>1886</v>
      </c>
      <c r="AH10" t="s">
        <v>1917</v>
      </c>
      <c r="AI10" t="s">
        <v>1944</v>
      </c>
      <c r="AJ10" t="s">
        <v>1960</v>
      </c>
      <c r="AK10" t="s">
        <v>1968</v>
      </c>
      <c r="AL10" t="s">
        <v>1995</v>
      </c>
      <c r="AM10" t="s">
        <v>2020</v>
      </c>
      <c r="AN10" t="s">
        <v>2034</v>
      </c>
      <c r="AO10" t="s">
        <v>2074</v>
      </c>
      <c r="AP10" t="s">
        <v>2104</v>
      </c>
      <c r="AQ10" t="s">
        <v>2154</v>
      </c>
      <c r="AR10" t="s">
        <v>2171</v>
      </c>
      <c r="AS10" t="s">
        <v>2193</v>
      </c>
      <c r="AT10" t="s">
        <v>2243</v>
      </c>
      <c r="AU10" t="s">
        <v>2256</v>
      </c>
      <c r="AV10" t="s">
        <v>2310</v>
      </c>
      <c r="AW10" t="s">
        <v>2317</v>
      </c>
    </row>
    <row r="11" spans="3:49">
      <c r="C11" t="s">
        <v>663</v>
      </c>
      <c r="D11" t="s">
        <v>812</v>
      </c>
      <c r="E11" t="s">
        <v>854</v>
      </c>
      <c r="F11" t="s">
        <v>873</v>
      </c>
      <c r="G11" t="s">
        <v>908</v>
      </c>
      <c r="H11" t="s">
        <v>947</v>
      </c>
      <c r="I11" t="s">
        <v>988</v>
      </c>
      <c r="J11" t="s">
        <v>1052</v>
      </c>
      <c r="K11" t="s">
        <v>1076</v>
      </c>
      <c r="L11" t="s">
        <v>1115</v>
      </c>
      <c r="M11" t="s">
        <v>1168</v>
      </c>
      <c r="N11" t="s">
        <v>1212</v>
      </c>
      <c r="O11" t="s">
        <v>1264</v>
      </c>
      <c r="P11" t="s">
        <v>1311</v>
      </c>
      <c r="Q11" t="s">
        <v>1340</v>
      </c>
      <c r="R11" t="s">
        <v>1379</v>
      </c>
      <c r="S11" t="s">
        <v>1396</v>
      </c>
      <c r="T11" t="s">
        <v>1403</v>
      </c>
      <c r="U11" t="s">
        <v>1443</v>
      </c>
      <c r="V11" t="s">
        <v>1449</v>
      </c>
      <c r="W11" t="s">
        <v>1534</v>
      </c>
      <c r="X11" t="s">
        <v>1575</v>
      </c>
      <c r="Y11" t="s">
        <v>1626</v>
      </c>
      <c r="Z11" t="s">
        <v>1671</v>
      </c>
      <c r="AA11" t="s">
        <v>1692</v>
      </c>
      <c r="AB11" t="s">
        <v>1707</v>
      </c>
      <c r="AC11" t="s">
        <v>1735</v>
      </c>
      <c r="AD11" t="s">
        <v>1777</v>
      </c>
      <c r="AE11" t="s">
        <v>1815</v>
      </c>
      <c r="AF11" t="s">
        <v>1878</v>
      </c>
      <c r="AG11" t="s">
        <v>1880</v>
      </c>
      <c r="AH11" t="s">
        <v>1907</v>
      </c>
      <c r="AI11" t="s">
        <v>1942</v>
      </c>
      <c r="AJ11" t="s">
        <v>1964</v>
      </c>
      <c r="AK11" t="s">
        <v>1979</v>
      </c>
      <c r="AL11" t="s">
        <v>2008</v>
      </c>
      <c r="AM11" t="s">
        <v>2014</v>
      </c>
      <c r="AN11" t="s">
        <v>2039</v>
      </c>
      <c r="AO11" t="s">
        <v>2058</v>
      </c>
      <c r="AP11" t="s">
        <v>2111</v>
      </c>
      <c r="AQ11" t="s">
        <v>2143</v>
      </c>
      <c r="AR11" t="s">
        <v>2172</v>
      </c>
      <c r="AS11" t="s">
        <v>2191</v>
      </c>
      <c r="AT11" t="s">
        <v>2232</v>
      </c>
      <c r="AU11" t="s">
        <v>2249</v>
      </c>
      <c r="AV11" t="s">
        <v>2283</v>
      </c>
      <c r="AW11" t="s">
        <v>2322</v>
      </c>
    </row>
    <row r="12" spans="3:49">
      <c r="C12" t="s">
        <v>754</v>
      </c>
      <c r="D12" t="s">
        <v>826</v>
      </c>
      <c r="E12" t="s">
        <v>843</v>
      </c>
      <c r="F12" t="s">
        <v>897</v>
      </c>
      <c r="G12" t="s">
        <v>916</v>
      </c>
      <c r="H12" t="s">
        <v>942</v>
      </c>
      <c r="I12" t="s">
        <v>965</v>
      </c>
      <c r="J12" t="s">
        <v>1033</v>
      </c>
      <c r="K12" t="s">
        <v>1068</v>
      </c>
      <c r="L12" t="s">
        <v>1116</v>
      </c>
      <c r="M12" t="s">
        <v>1136</v>
      </c>
      <c r="N12" t="s">
        <v>1224</v>
      </c>
      <c r="O12" t="s">
        <v>1269</v>
      </c>
      <c r="P12" t="s">
        <v>1331</v>
      </c>
      <c r="Q12" t="s">
        <v>1343</v>
      </c>
      <c r="R12" t="s">
        <v>1373</v>
      </c>
      <c r="S12" t="s">
        <v>1386</v>
      </c>
      <c r="T12" t="s">
        <v>1405</v>
      </c>
      <c r="U12" t="s">
        <v>1436</v>
      </c>
      <c r="V12" t="s">
        <v>1520</v>
      </c>
      <c r="W12" t="s">
        <v>1544</v>
      </c>
      <c r="X12" t="s">
        <v>1588</v>
      </c>
      <c r="Y12" t="s">
        <v>1639</v>
      </c>
      <c r="Z12" t="s">
        <v>1667</v>
      </c>
      <c r="AA12" t="s">
        <v>1700</v>
      </c>
      <c r="AB12" t="s">
        <v>1715</v>
      </c>
      <c r="AC12" t="s">
        <v>1748</v>
      </c>
      <c r="AD12" t="s">
        <v>1803</v>
      </c>
      <c r="AE12" t="s">
        <v>1820</v>
      </c>
      <c r="AF12" t="s">
        <v>1857</v>
      </c>
      <c r="AG12" t="s">
        <v>1894</v>
      </c>
      <c r="AH12" t="s">
        <v>1909</v>
      </c>
      <c r="AI12" t="s">
        <v>1919</v>
      </c>
      <c r="AJ12" t="s">
        <v>1961</v>
      </c>
      <c r="AK12" t="s">
        <v>1981</v>
      </c>
      <c r="AL12" t="s">
        <v>1996</v>
      </c>
      <c r="AM12" t="s">
        <v>2011</v>
      </c>
      <c r="AN12" t="s">
        <v>2046</v>
      </c>
      <c r="AO12" t="s">
        <v>2063</v>
      </c>
      <c r="AP12" t="s">
        <v>2092</v>
      </c>
      <c r="AQ12" t="s">
        <v>2151</v>
      </c>
      <c r="AR12" t="s">
        <v>2181</v>
      </c>
      <c r="AS12" t="s">
        <v>2206</v>
      </c>
      <c r="AT12" t="s">
        <v>2234</v>
      </c>
      <c r="AU12" t="s">
        <v>2270</v>
      </c>
      <c r="AV12" t="s">
        <v>2276</v>
      </c>
      <c r="AW12" t="s">
        <v>2326</v>
      </c>
    </row>
    <row r="13" spans="3:49">
      <c r="C13" t="s">
        <v>625</v>
      </c>
      <c r="D13" t="s">
        <v>797</v>
      </c>
      <c r="E13" t="s">
        <v>862</v>
      </c>
      <c r="F13" t="s">
        <v>885</v>
      </c>
      <c r="G13" t="s">
        <v>912</v>
      </c>
      <c r="H13" t="s">
        <v>933</v>
      </c>
      <c r="I13" t="s">
        <v>1015</v>
      </c>
      <c r="J13" t="s">
        <v>1038</v>
      </c>
      <c r="K13" t="s">
        <v>1086</v>
      </c>
      <c r="L13" t="s">
        <v>1105</v>
      </c>
      <c r="M13" t="s">
        <v>1133</v>
      </c>
      <c r="N13" t="s">
        <v>1239</v>
      </c>
      <c r="O13" t="s">
        <v>1295</v>
      </c>
      <c r="P13" t="s">
        <v>1309</v>
      </c>
      <c r="Q13" t="s">
        <v>1364</v>
      </c>
      <c r="R13" t="s">
        <v>1367</v>
      </c>
      <c r="S13" t="s">
        <v>1394</v>
      </c>
      <c r="T13" t="s">
        <v>1409</v>
      </c>
      <c r="U13" t="s">
        <v>1444</v>
      </c>
      <c r="V13" t="s">
        <v>1457</v>
      </c>
      <c r="W13" t="s">
        <v>1535</v>
      </c>
      <c r="X13" t="s">
        <v>1597</v>
      </c>
      <c r="Y13" t="s">
        <v>1641</v>
      </c>
      <c r="Z13" t="s">
        <v>1681</v>
      </c>
      <c r="AA13" t="s">
        <v>1698</v>
      </c>
      <c r="AB13" t="s">
        <v>1712</v>
      </c>
      <c r="AC13" t="s">
        <v>1757</v>
      </c>
      <c r="AD13" t="s">
        <v>1799</v>
      </c>
      <c r="AE13" t="s">
        <v>1821</v>
      </c>
      <c r="AF13" t="s">
        <v>1859</v>
      </c>
      <c r="AG13" t="s">
        <v>1896</v>
      </c>
      <c r="AH13" t="s">
        <v>1905</v>
      </c>
      <c r="AI13" t="s">
        <v>1935</v>
      </c>
      <c r="AJ13" t="s">
        <v>1946</v>
      </c>
      <c r="AK13" t="s">
        <v>1984</v>
      </c>
      <c r="AL13" t="s">
        <v>1999</v>
      </c>
      <c r="AM13" t="s">
        <v>2026</v>
      </c>
      <c r="AN13" t="s">
        <v>2040</v>
      </c>
      <c r="AO13" t="s">
        <v>2081</v>
      </c>
      <c r="AP13" t="s">
        <v>2128</v>
      </c>
      <c r="AQ13" t="s">
        <v>2153</v>
      </c>
      <c r="AR13" t="s">
        <v>2163</v>
      </c>
      <c r="AS13" t="s">
        <v>2202</v>
      </c>
      <c r="AT13" t="s">
        <v>2450</v>
      </c>
      <c r="AU13" t="s">
        <v>2252</v>
      </c>
      <c r="AV13" t="s">
        <v>2304</v>
      </c>
      <c r="AW13" t="s">
        <v>2320</v>
      </c>
    </row>
    <row r="14" spans="3:49">
      <c r="C14" t="s">
        <v>756</v>
      </c>
      <c r="D14" t="s">
        <v>798</v>
      </c>
      <c r="E14" t="s">
        <v>838</v>
      </c>
      <c r="F14" t="s">
        <v>877</v>
      </c>
      <c r="G14" t="s">
        <v>915</v>
      </c>
      <c r="H14" t="s">
        <v>955</v>
      </c>
      <c r="I14" t="s">
        <v>978</v>
      </c>
      <c r="J14" t="s">
        <v>1046</v>
      </c>
      <c r="K14" t="s">
        <v>1078</v>
      </c>
      <c r="L14" t="s">
        <v>1108</v>
      </c>
      <c r="M14" t="s">
        <v>1182</v>
      </c>
      <c r="N14" t="s">
        <v>1240</v>
      </c>
      <c r="O14" t="s">
        <v>1252</v>
      </c>
      <c r="P14" t="s">
        <v>1305</v>
      </c>
      <c r="Q14" t="s">
        <v>1350</v>
      </c>
      <c r="R14" t="s">
        <v>1371</v>
      </c>
      <c r="S14" t="s">
        <v>1398</v>
      </c>
      <c r="T14" t="s">
        <v>1406</v>
      </c>
      <c r="U14" t="s">
        <v>1430</v>
      </c>
      <c r="V14" t="s">
        <v>1504</v>
      </c>
      <c r="W14" t="s">
        <v>1557</v>
      </c>
      <c r="X14" t="s">
        <v>1592</v>
      </c>
      <c r="Y14" t="s">
        <v>1621</v>
      </c>
      <c r="Z14" t="s">
        <v>1679</v>
      </c>
      <c r="AA14" t="s">
        <v>1684</v>
      </c>
      <c r="AB14" t="s">
        <v>1713</v>
      </c>
      <c r="AC14" t="s">
        <v>1750</v>
      </c>
      <c r="AD14" t="s">
        <v>1801</v>
      </c>
      <c r="AE14" t="s">
        <v>1847</v>
      </c>
      <c r="AF14" t="s">
        <v>1879</v>
      </c>
      <c r="AG14" t="s">
        <v>1892</v>
      </c>
      <c r="AH14" t="s">
        <v>1916</v>
      </c>
      <c r="AI14" t="s">
        <v>1939</v>
      </c>
      <c r="AJ14" t="s">
        <v>1962</v>
      </c>
      <c r="AK14" t="s">
        <v>1976</v>
      </c>
      <c r="AL14" t="s">
        <v>2005</v>
      </c>
      <c r="AM14" t="s">
        <v>2019</v>
      </c>
      <c r="AN14" t="s">
        <v>2033</v>
      </c>
      <c r="AO14" t="s">
        <v>2065</v>
      </c>
      <c r="AP14" t="s">
        <v>2134</v>
      </c>
      <c r="AQ14" t="s">
        <v>2156</v>
      </c>
      <c r="AR14" t="s">
        <v>2164</v>
      </c>
      <c r="AS14" t="s">
        <v>2205</v>
      </c>
      <c r="AT14" t="s">
        <v>2230</v>
      </c>
      <c r="AU14" t="s">
        <v>2266</v>
      </c>
      <c r="AV14" t="s">
        <v>2295</v>
      </c>
      <c r="AW14" t="s">
        <v>2330</v>
      </c>
    </row>
    <row r="15" spans="3:49">
      <c r="C15" t="s">
        <v>777</v>
      </c>
      <c r="D15" t="s">
        <v>829</v>
      </c>
      <c r="E15" t="s">
        <v>839</v>
      </c>
      <c r="F15" t="s">
        <v>870</v>
      </c>
      <c r="G15" t="s">
        <v>920</v>
      </c>
      <c r="H15" t="s">
        <v>930</v>
      </c>
      <c r="I15" t="s">
        <v>1010</v>
      </c>
      <c r="J15" t="s">
        <v>1048</v>
      </c>
      <c r="K15" t="s">
        <v>1087</v>
      </c>
      <c r="L15" t="s">
        <v>1092</v>
      </c>
      <c r="M15" t="s">
        <v>1183</v>
      </c>
      <c r="N15" t="s">
        <v>1202</v>
      </c>
      <c r="O15" t="s">
        <v>1303</v>
      </c>
      <c r="P15" t="s">
        <v>1336</v>
      </c>
      <c r="Q15" t="s">
        <v>1353</v>
      </c>
      <c r="R15" t="s">
        <v>1375</v>
      </c>
      <c r="S15" t="s">
        <v>1383</v>
      </c>
      <c r="T15" t="s">
        <v>1415</v>
      </c>
      <c r="U15" t="s">
        <v>1420</v>
      </c>
      <c r="V15" t="s">
        <v>1508</v>
      </c>
      <c r="W15" t="s">
        <v>1554</v>
      </c>
      <c r="X15" t="s">
        <v>1584</v>
      </c>
      <c r="Y15" t="s">
        <v>1601</v>
      </c>
      <c r="Z15" t="s">
        <v>1663</v>
      </c>
      <c r="AA15" t="s">
        <v>1693</v>
      </c>
      <c r="AB15" t="s">
        <v>1724</v>
      </c>
      <c r="AC15" t="s">
        <v>1768</v>
      </c>
      <c r="AD15" t="s">
        <v>1787</v>
      </c>
      <c r="AE15" t="s">
        <v>1838</v>
      </c>
      <c r="AF15" t="s">
        <v>1861</v>
      </c>
      <c r="AG15" t="s">
        <v>1897</v>
      </c>
      <c r="AH15" t="s">
        <v>1912</v>
      </c>
      <c r="AI15" t="s">
        <v>1937</v>
      </c>
      <c r="AJ15" t="s">
        <v>1953</v>
      </c>
      <c r="AK15" t="s">
        <v>1971</v>
      </c>
      <c r="AL15" t="s">
        <v>1989</v>
      </c>
      <c r="AM15" t="s">
        <v>2022</v>
      </c>
      <c r="AN15" t="s">
        <v>2036</v>
      </c>
      <c r="AO15" t="s">
        <v>2048</v>
      </c>
      <c r="AP15" t="s">
        <v>2099</v>
      </c>
      <c r="AQ15" t="s">
        <v>2159</v>
      </c>
      <c r="AR15" t="s">
        <v>2182</v>
      </c>
      <c r="AS15" t="s">
        <v>2211</v>
      </c>
      <c r="AT15" t="s">
        <v>2242</v>
      </c>
      <c r="AU15" t="s">
        <v>2259</v>
      </c>
      <c r="AV15" t="s">
        <v>2271</v>
      </c>
      <c r="AW15" t="s">
        <v>2335</v>
      </c>
    </row>
    <row r="16" spans="3:49">
      <c r="C16" t="s">
        <v>648</v>
      </c>
      <c r="D16" t="s">
        <v>827</v>
      </c>
      <c r="E16" t="s">
        <v>849</v>
      </c>
      <c r="F16" t="s">
        <v>880</v>
      </c>
      <c r="G16" t="s">
        <v>914</v>
      </c>
      <c r="H16" t="s">
        <v>932</v>
      </c>
      <c r="I16" t="s">
        <v>979</v>
      </c>
      <c r="J16" t="s">
        <v>1060</v>
      </c>
      <c r="K16" t="s">
        <v>1067</v>
      </c>
      <c r="L16" t="s">
        <v>1112</v>
      </c>
      <c r="M16" t="s">
        <v>1128</v>
      </c>
      <c r="N16" t="s">
        <v>1203</v>
      </c>
      <c r="O16" t="s">
        <v>1294</v>
      </c>
      <c r="P16" t="s">
        <v>1306</v>
      </c>
      <c r="Q16" t="s">
        <v>1339</v>
      </c>
      <c r="R16" t="s">
        <v>1380</v>
      </c>
      <c r="S16" t="s">
        <v>1400</v>
      </c>
      <c r="T16" t="s">
        <v>1402</v>
      </c>
      <c r="U16" t="s">
        <v>1437</v>
      </c>
      <c r="V16" t="s">
        <v>1453</v>
      </c>
      <c r="W16" t="s">
        <v>1543</v>
      </c>
      <c r="X16" t="s">
        <v>1581</v>
      </c>
      <c r="Y16" t="s">
        <v>1624</v>
      </c>
      <c r="Z16" t="s">
        <v>1657</v>
      </c>
      <c r="AA16" t="s">
        <v>1683</v>
      </c>
      <c r="AB16" t="s">
        <v>1701</v>
      </c>
      <c r="AC16" t="s">
        <v>1743</v>
      </c>
      <c r="AD16" t="s">
        <v>1780</v>
      </c>
      <c r="AE16" t="s">
        <v>1848</v>
      </c>
      <c r="AF16" t="s">
        <v>1862</v>
      </c>
      <c r="AG16" t="s">
        <v>1895</v>
      </c>
      <c r="AH16" t="s">
        <v>1915</v>
      </c>
      <c r="AI16" t="s">
        <v>1928</v>
      </c>
      <c r="AJ16" t="s">
        <v>1967</v>
      </c>
      <c r="AK16" t="s">
        <v>1975</v>
      </c>
      <c r="AL16" t="s">
        <v>1997</v>
      </c>
      <c r="AM16" t="s">
        <v>2017</v>
      </c>
      <c r="AN16" t="s">
        <v>2037</v>
      </c>
      <c r="AO16" t="s">
        <v>2057</v>
      </c>
      <c r="AP16" t="s">
        <v>2084</v>
      </c>
      <c r="AQ16" t="s">
        <v>2142</v>
      </c>
      <c r="AR16" t="s">
        <v>2169</v>
      </c>
      <c r="AS16" t="s">
        <v>2192</v>
      </c>
      <c r="AT16" t="s">
        <v>2231</v>
      </c>
      <c r="AU16" t="s">
        <v>2268</v>
      </c>
      <c r="AV16" t="s">
        <v>2272</v>
      </c>
      <c r="AW16" t="s">
        <v>2347</v>
      </c>
    </row>
    <row r="17" spans="3:49">
      <c r="C17" t="s">
        <v>666</v>
      </c>
      <c r="D17" t="s">
        <v>828</v>
      </c>
      <c r="E17" t="s">
        <v>864</v>
      </c>
      <c r="F17" t="s">
        <v>869</v>
      </c>
      <c r="G17" t="s">
        <v>911</v>
      </c>
      <c r="H17" t="s">
        <v>952</v>
      </c>
      <c r="I17" t="s">
        <v>1018</v>
      </c>
      <c r="J17" t="s">
        <v>1032</v>
      </c>
      <c r="K17" t="s">
        <v>1089</v>
      </c>
      <c r="L17" t="s">
        <v>1097</v>
      </c>
      <c r="M17" t="s">
        <v>1126</v>
      </c>
      <c r="N17" t="s">
        <v>1221</v>
      </c>
      <c r="O17" t="s">
        <v>1263</v>
      </c>
      <c r="P17" t="s">
        <v>1324</v>
      </c>
      <c r="Q17" t="s">
        <v>1341</v>
      </c>
      <c r="R17" t="s">
        <v>1370</v>
      </c>
      <c r="S17" t="s">
        <v>1392</v>
      </c>
      <c r="T17" t="s">
        <v>1401</v>
      </c>
      <c r="U17" t="s">
        <v>1441</v>
      </c>
      <c r="V17" t="s">
        <v>1447</v>
      </c>
      <c r="W17" t="s">
        <v>1522</v>
      </c>
      <c r="X17" t="s">
        <v>1577</v>
      </c>
      <c r="Y17" t="s">
        <v>1605</v>
      </c>
      <c r="Z17" t="s">
        <v>1669</v>
      </c>
      <c r="AA17" t="s">
        <v>1695</v>
      </c>
      <c r="AB17" t="s">
        <v>1717</v>
      </c>
      <c r="AC17" t="s">
        <v>1729</v>
      </c>
      <c r="AD17" t="s">
        <v>1789</v>
      </c>
      <c r="AE17" t="s">
        <v>1828</v>
      </c>
      <c r="AF17" t="s">
        <v>1877</v>
      </c>
      <c r="AG17" t="s">
        <v>1891</v>
      </c>
      <c r="AH17" t="s">
        <v>1900</v>
      </c>
      <c r="AI17" t="s">
        <v>1924</v>
      </c>
      <c r="AJ17" t="s">
        <v>1966</v>
      </c>
      <c r="AK17" t="s">
        <v>1985</v>
      </c>
      <c r="AL17" t="s">
        <v>2009</v>
      </c>
      <c r="AM17" t="s">
        <v>2012</v>
      </c>
      <c r="AN17" t="s">
        <v>2038</v>
      </c>
      <c r="AO17" t="s">
        <v>2073</v>
      </c>
      <c r="AP17" t="s">
        <v>2120</v>
      </c>
      <c r="AQ17" t="s">
        <v>2160</v>
      </c>
      <c r="AR17" t="s">
        <v>2176</v>
      </c>
      <c r="AS17" t="s">
        <v>2190</v>
      </c>
      <c r="AT17" t="s">
        <v>2241</v>
      </c>
      <c r="AU17" t="s">
        <v>2258</v>
      </c>
      <c r="AV17" t="s">
        <v>2307</v>
      </c>
      <c r="AW17" t="s">
        <v>2337</v>
      </c>
    </row>
    <row r="18" spans="3:49">
      <c r="C18" t="s">
        <v>679</v>
      </c>
      <c r="D18" t="s">
        <v>818</v>
      </c>
      <c r="E18" t="s">
        <v>848</v>
      </c>
      <c r="F18" t="s">
        <v>896</v>
      </c>
      <c r="G18" t="s">
        <v>913</v>
      </c>
      <c r="H18" t="s">
        <v>960</v>
      </c>
      <c r="I18" t="s">
        <v>993</v>
      </c>
      <c r="J18" t="s">
        <v>1024</v>
      </c>
      <c r="K18" t="s">
        <v>1077</v>
      </c>
      <c r="L18" t="s">
        <v>1106</v>
      </c>
      <c r="M18" t="s">
        <v>1172</v>
      </c>
      <c r="N18" t="s">
        <v>1209</v>
      </c>
      <c r="O18" t="s">
        <v>1258</v>
      </c>
      <c r="P18" t="s">
        <v>1320</v>
      </c>
      <c r="Q18" t="s">
        <v>1351</v>
      </c>
      <c r="R18" t="s">
        <v>1377</v>
      </c>
      <c r="S18" t="s">
        <v>1391</v>
      </c>
      <c r="T18" t="s">
        <v>1412</v>
      </c>
      <c r="U18" t="s">
        <v>1434</v>
      </c>
      <c r="V18" t="s">
        <v>1491</v>
      </c>
      <c r="W18" t="s">
        <v>1540</v>
      </c>
      <c r="X18" t="s">
        <v>1564</v>
      </c>
      <c r="Y18" t="s">
        <v>1642</v>
      </c>
      <c r="Z18" t="s">
        <v>1665</v>
      </c>
      <c r="AA18" t="s">
        <v>1694</v>
      </c>
      <c r="AB18" t="s">
        <v>1708</v>
      </c>
      <c r="AC18" t="s">
        <v>1764</v>
      </c>
      <c r="AD18" t="s">
        <v>1797</v>
      </c>
      <c r="AE18" t="s">
        <v>1835</v>
      </c>
      <c r="AF18" t="s">
        <v>1854</v>
      </c>
      <c r="AG18" t="s">
        <v>1888</v>
      </c>
      <c r="AH18" t="s">
        <v>1902</v>
      </c>
      <c r="AI18" t="s">
        <v>1925</v>
      </c>
      <c r="AJ18" t="s">
        <v>1947</v>
      </c>
      <c r="AK18" t="s">
        <v>1972</v>
      </c>
      <c r="AL18" t="s">
        <v>1987</v>
      </c>
      <c r="AM18" t="s">
        <v>2027</v>
      </c>
      <c r="AN18" t="s">
        <v>2042</v>
      </c>
      <c r="AO18" t="s">
        <v>2056</v>
      </c>
      <c r="AP18" t="s">
        <v>2096</v>
      </c>
      <c r="AQ18" t="s">
        <v>2145</v>
      </c>
      <c r="AR18" t="s">
        <v>2162</v>
      </c>
      <c r="AS18" t="s">
        <v>2203</v>
      </c>
      <c r="AT18" t="s">
        <v>2238</v>
      </c>
      <c r="AU18" t="s">
        <v>2255</v>
      </c>
      <c r="AV18" t="s">
        <v>2299</v>
      </c>
      <c r="AW18" t="s">
        <v>2332</v>
      </c>
    </row>
    <row r="19" spans="3:49">
      <c r="C19" t="s">
        <v>624</v>
      </c>
      <c r="D19" t="s">
        <v>833</v>
      </c>
      <c r="E19" t="s">
        <v>851</v>
      </c>
      <c r="F19" t="s">
        <v>881</v>
      </c>
      <c r="G19" t="s">
        <v>903</v>
      </c>
      <c r="H19" t="s">
        <v>957</v>
      </c>
      <c r="I19" t="s">
        <v>1014</v>
      </c>
      <c r="J19" t="s">
        <v>1062</v>
      </c>
      <c r="K19" t="s">
        <v>1075</v>
      </c>
      <c r="L19" t="s">
        <v>1117</v>
      </c>
      <c r="M19" t="s">
        <v>1153</v>
      </c>
      <c r="N19" t="s">
        <v>1208</v>
      </c>
      <c r="O19" t="s">
        <v>1283</v>
      </c>
      <c r="P19" t="s">
        <v>1313</v>
      </c>
      <c r="Q19" t="s">
        <v>1357</v>
      </c>
      <c r="S19" t="s">
        <v>1388</v>
      </c>
      <c r="T19" t="s">
        <v>1414</v>
      </c>
      <c r="U19" t="s">
        <v>1438</v>
      </c>
      <c r="V19" t="s">
        <v>1500</v>
      </c>
      <c r="W19" t="s">
        <v>1541</v>
      </c>
      <c r="X19" t="s">
        <v>1571</v>
      </c>
      <c r="Y19" t="s">
        <v>1609</v>
      </c>
      <c r="Z19" t="s">
        <v>1658</v>
      </c>
      <c r="AA19" t="s">
        <v>1687</v>
      </c>
      <c r="AB19" t="s">
        <v>1722</v>
      </c>
      <c r="AC19" t="s">
        <v>1728</v>
      </c>
      <c r="AD19" t="s">
        <v>1805</v>
      </c>
      <c r="AE19" t="s">
        <v>1842</v>
      </c>
      <c r="AF19" t="s">
        <v>1872</v>
      </c>
      <c r="AG19" t="s">
        <v>1887</v>
      </c>
      <c r="AH19" t="s">
        <v>1899</v>
      </c>
      <c r="AI19" t="s">
        <v>1921</v>
      </c>
      <c r="AJ19" t="s">
        <v>1956</v>
      </c>
      <c r="AK19" t="s">
        <v>1978</v>
      </c>
      <c r="AL19" t="s">
        <v>2000</v>
      </c>
      <c r="AM19" t="s">
        <v>2021</v>
      </c>
      <c r="AN19" t="s">
        <v>2032</v>
      </c>
      <c r="AO19" t="s">
        <v>2078</v>
      </c>
      <c r="AP19" t="s">
        <v>2121</v>
      </c>
      <c r="AQ19" t="s">
        <v>2147</v>
      </c>
      <c r="AR19" t="s">
        <v>2175</v>
      </c>
      <c r="AS19" t="s">
        <v>2198</v>
      </c>
      <c r="AT19" t="s">
        <v>2235</v>
      </c>
      <c r="AU19" t="s">
        <v>2263</v>
      </c>
      <c r="AV19" t="s">
        <v>2282</v>
      </c>
      <c r="AW19" t="s">
        <v>2331</v>
      </c>
    </row>
    <row r="20" spans="3:49">
      <c r="C20" t="s">
        <v>641</v>
      </c>
      <c r="D20" t="s">
        <v>807</v>
      </c>
      <c r="E20" t="s">
        <v>856</v>
      </c>
      <c r="F20" t="s">
        <v>890</v>
      </c>
      <c r="G20" t="s">
        <v>921</v>
      </c>
      <c r="H20" t="s">
        <v>931</v>
      </c>
      <c r="I20" t="s">
        <v>977</v>
      </c>
      <c r="J20" t="s">
        <v>1063</v>
      </c>
      <c r="K20" t="s">
        <v>1088</v>
      </c>
      <c r="L20" t="s">
        <v>1102</v>
      </c>
      <c r="M20" t="s">
        <v>1129</v>
      </c>
      <c r="N20" t="s">
        <v>1193</v>
      </c>
      <c r="O20" t="s">
        <v>1279</v>
      </c>
      <c r="P20" t="s">
        <v>1312</v>
      </c>
      <c r="Q20" t="s">
        <v>1365</v>
      </c>
      <c r="S20" t="s">
        <v>1390</v>
      </c>
      <c r="T20" t="s">
        <v>1417</v>
      </c>
      <c r="U20" t="s">
        <v>1423</v>
      </c>
      <c r="V20" t="s">
        <v>1501</v>
      </c>
      <c r="W20" t="s">
        <v>1548</v>
      </c>
      <c r="X20" t="s">
        <v>1593</v>
      </c>
      <c r="Y20" t="s">
        <v>1613</v>
      </c>
      <c r="Z20" t="s">
        <v>1677</v>
      </c>
      <c r="AA20" t="s">
        <v>1690</v>
      </c>
      <c r="AB20" t="s">
        <v>1710</v>
      </c>
      <c r="AC20" t="s">
        <v>1756</v>
      </c>
      <c r="AD20" t="s">
        <v>1807</v>
      </c>
      <c r="AE20" t="s">
        <v>1837</v>
      </c>
      <c r="AF20" t="s">
        <v>1856</v>
      </c>
      <c r="AG20" t="s">
        <v>1889</v>
      </c>
      <c r="AH20" t="s">
        <v>1910</v>
      </c>
      <c r="AI20" t="s">
        <v>1920</v>
      </c>
      <c r="AJ20" t="s">
        <v>1955</v>
      </c>
      <c r="AK20" t="s">
        <v>1977</v>
      </c>
      <c r="AL20" t="s">
        <v>1988</v>
      </c>
      <c r="AM20" t="s">
        <v>2018</v>
      </c>
      <c r="AN20" t="s">
        <v>2041</v>
      </c>
      <c r="AO20" t="s">
        <v>2054</v>
      </c>
      <c r="AP20" t="s">
        <v>2098</v>
      </c>
      <c r="AQ20" t="s">
        <v>2161</v>
      </c>
      <c r="AR20" t="s">
        <v>2179</v>
      </c>
      <c r="AS20" t="s">
        <v>2225</v>
      </c>
      <c r="AT20" t="s">
        <v>2229</v>
      </c>
      <c r="AU20" t="s">
        <v>2260</v>
      </c>
      <c r="AV20" t="s">
        <v>2297</v>
      </c>
      <c r="AW20" t="s">
        <v>2315</v>
      </c>
    </row>
    <row r="21" spans="3:49">
      <c r="C21" t="s">
        <v>694</v>
      </c>
      <c r="D21" t="s">
        <v>830</v>
      </c>
      <c r="E21" t="s">
        <v>847</v>
      </c>
      <c r="F21" t="s">
        <v>884</v>
      </c>
      <c r="G21" t="s">
        <v>919</v>
      </c>
      <c r="H21" t="s">
        <v>954</v>
      </c>
      <c r="I21" t="s">
        <v>968</v>
      </c>
      <c r="J21" t="s">
        <v>1047</v>
      </c>
      <c r="K21" t="s">
        <v>1070</v>
      </c>
      <c r="L21" t="s">
        <v>1091</v>
      </c>
      <c r="M21" t="s">
        <v>1152</v>
      </c>
      <c r="N21" t="s">
        <v>1210</v>
      </c>
      <c r="O21" t="s">
        <v>1298</v>
      </c>
      <c r="P21" t="s">
        <v>1327</v>
      </c>
      <c r="Q21" t="s">
        <v>1356</v>
      </c>
      <c r="S21" t="s">
        <v>1397</v>
      </c>
      <c r="U21" t="s">
        <v>1432</v>
      </c>
      <c r="V21" t="s">
        <v>1496</v>
      </c>
      <c r="W21" t="s">
        <v>1555</v>
      </c>
      <c r="X21" t="s">
        <v>1579</v>
      </c>
      <c r="Y21" t="s">
        <v>1632</v>
      </c>
      <c r="Z21" t="s">
        <v>1672</v>
      </c>
      <c r="AA21" t="s">
        <v>1688</v>
      </c>
      <c r="AB21" t="s">
        <v>1714</v>
      </c>
      <c r="AC21" t="s">
        <v>1760</v>
      </c>
      <c r="AD21" t="s">
        <v>1809</v>
      </c>
      <c r="AE21" t="s">
        <v>1817</v>
      </c>
      <c r="AF21" t="s">
        <v>1874</v>
      </c>
      <c r="AG21" t="s">
        <v>1881</v>
      </c>
      <c r="AH21" t="s">
        <v>1904</v>
      </c>
      <c r="AI21" t="s">
        <v>1940</v>
      </c>
      <c r="AJ21" t="s">
        <v>1945</v>
      </c>
      <c r="AK21" t="s">
        <v>1970</v>
      </c>
      <c r="AL21" t="s">
        <v>2010</v>
      </c>
      <c r="AN21" t="s">
        <v>2045</v>
      </c>
      <c r="AO21" t="s">
        <v>2053</v>
      </c>
      <c r="AP21" t="s">
        <v>2117</v>
      </c>
      <c r="AQ21" t="s">
        <v>2144</v>
      </c>
      <c r="AR21" t="s">
        <v>2177</v>
      </c>
      <c r="AS21" t="s">
        <v>2183</v>
      </c>
      <c r="AT21" t="s">
        <v>2239</v>
      </c>
      <c r="AU21" t="s">
        <v>2248</v>
      </c>
      <c r="AV21" t="s">
        <v>2279</v>
      </c>
      <c r="AW21" t="s">
        <v>2325</v>
      </c>
    </row>
    <row r="22" spans="3:49">
      <c r="C22" t="s">
        <v>761</v>
      </c>
      <c r="D22" t="s">
        <v>802</v>
      </c>
      <c r="E22" t="s">
        <v>860</v>
      </c>
      <c r="F22" t="s">
        <v>871</v>
      </c>
      <c r="G22" t="s">
        <v>926</v>
      </c>
      <c r="H22" t="s">
        <v>929</v>
      </c>
      <c r="I22" t="s">
        <v>985</v>
      </c>
      <c r="J22" t="s">
        <v>1028</v>
      </c>
      <c r="K22" t="s">
        <v>1085</v>
      </c>
      <c r="L22" t="s">
        <v>1113</v>
      </c>
      <c r="M22" t="s">
        <v>1127</v>
      </c>
      <c r="N22" t="s">
        <v>1241</v>
      </c>
      <c r="O22" t="s">
        <v>1249</v>
      </c>
      <c r="P22" t="s">
        <v>1326</v>
      </c>
      <c r="Q22" t="s">
        <v>1359</v>
      </c>
      <c r="S22" t="s">
        <v>1385</v>
      </c>
      <c r="U22" t="s">
        <v>1427</v>
      </c>
      <c r="V22" t="s">
        <v>1456</v>
      </c>
      <c r="W22" t="s">
        <v>1560</v>
      </c>
      <c r="X22" t="s">
        <v>1580</v>
      </c>
      <c r="Y22" t="s">
        <v>1631</v>
      </c>
      <c r="Z22" t="s">
        <v>1675</v>
      </c>
      <c r="AA22" t="s">
        <v>1696</v>
      </c>
      <c r="AB22" t="s">
        <v>1702</v>
      </c>
      <c r="AC22" t="s">
        <v>1732</v>
      </c>
      <c r="AD22" t="s">
        <v>1786</v>
      </c>
      <c r="AE22" t="s">
        <v>1818</v>
      </c>
      <c r="AF22" t="s">
        <v>1876</v>
      </c>
      <c r="AG22" t="s">
        <v>1885</v>
      </c>
      <c r="AH22" t="s">
        <v>1913</v>
      </c>
      <c r="AI22" t="s">
        <v>1926</v>
      </c>
      <c r="AJ22" t="s">
        <v>1950</v>
      </c>
      <c r="AK22" t="s">
        <v>1982</v>
      </c>
      <c r="AL22" t="s">
        <v>2004</v>
      </c>
      <c r="AN22" t="s">
        <v>2028</v>
      </c>
      <c r="AO22" t="s">
        <v>2061</v>
      </c>
      <c r="AP22" t="s">
        <v>2106</v>
      </c>
      <c r="AQ22" t="s">
        <v>2155</v>
      </c>
      <c r="AR22" t="s">
        <v>2167</v>
      </c>
      <c r="AS22" t="s">
        <v>2213</v>
      </c>
      <c r="AU22" t="s">
        <v>2247</v>
      </c>
      <c r="AV22" t="s">
        <v>2292</v>
      </c>
      <c r="AW22" t="s">
        <v>2350</v>
      </c>
    </row>
    <row r="23" spans="3:49">
      <c r="C23" t="s">
        <v>782</v>
      </c>
      <c r="D23" t="s">
        <v>815</v>
      </c>
      <c r="E23" t="s">
        <v>840</v>
      </c>
      <c r="F23" t="s">
        <v>867</v>
      </c>
      <c r="G23" t="s">
        <v>917</v>
      </c>
      <c r="H23" t="s">
        <v>936</v>
      </c>
      <c r="I23" t="s">
        <v>976</v>
      </c>
      <c r="J23" t="s">
        <v>1055</v>
      </c>
      <c r="K23" t="s">
        <v>1083</v>
      </c>
      <c r="L23" t="s">
        <v>1096</v>
      </c>
      <c r="M23" t="s">
        <v>1139</v>
      </c>
      <c r="N23" t="s">
        <v>1230</v>
      </c>
      <c r="O23" t="s">
        <v>1274</v>
      </c>
      <c r="P23" t="s">
        <v>1332</v>
      </c>
      <c r="Q23" t="s">
        <v>1363</v>
      </c>
      <c r="U23" t="s">
        <v>1442</v>
      </c>
      <c r="V23" t="s">
        <v>1448</v>
      </c>
      <c r="W23" t="s">
        <v>1563</v>
      </c>
      <c r="X23" t="s">
        <v>1594</v>
      </c>
      <c r="Y23" t="s">
        <v>1649</v>
      </c>
      <c r="Z23" t="s">
        <v>1653</v>
      </c>
      <c r="AB23" t="s">
        <v>1703</v>
      </c>
      <c r="AC23" t="s">
        <v>1751</v>
      </c>
      <c r="AD23" t="s">
        <v>1770</v>
      </c>
      <c r="AE23" t="s">
        <v>1816</v>
      </c>
      <c r="AF23" t="s">
        <v>1855</v>
      </c>
      <c r="AI23" t="s">
        <v>1941</v>
      </c>
      <c r="AJ23" t="s">
        <v>1951</v>
      </c>
      <c r="AL23" t="s">
        <v>2002</v>
      </c>
      <c r="AN23" t="s">
        <v>2031</v>
      </c>
      <c r="AO23" t="s">
        <v>2077</v>
      </c>
      <c r="AP23" t="s">
        <v>2133</v>
      </c>
      <c r="AQ23" t="s">
        <v>2152</v>
      </c>
      <c r="AR23" t="s">
        <v>2168</v>
      </c>
      <c r="AS23" t="s">
        <v>2196</v>
      </c>
      <c r="AU23" t="s">
        <v>2269</v>
      </c>
      <c r="AV23" t="s">
        <v>2285</v>
      </c>
      <c r="AW23" t="s">
        <v>2343</v>
      </c>
    </row>
    <row r="24" spans="3:49">
      <c r="C24" t="s">
        <v>698</v>
      </c>
      <c r="D24" t="s">
        <v>821</v>
      </c>
      <c r="E24" t="s">
        <v>853</v>
      </c>
      <c r="F24" t="s">
        <v>892</v>
      </c>
      <c r="G24" t="s">
        <v>924</v>
      </c>
      <c r="H24" t="s">
        <v>953</v>
      </c>
      <c r="I24" t="s">
        <v>975</v>
      </c>
      <c r="J24" t="s">
        <v>1029</v>
      </c>
      <c r="K24" t="s">
        <v>1080</v>
      </c>
      <c r="L24" t="s">
        <v>1119</v>
      </c>
      <c r="M24" t="s">
        <v>1143</v>
      </c>
      <c r="N24" t="s">
        <v>1227</v>
      </c>
      <c r="O24" t="s">
        <v>1278</v>
      </c>
      <c r="P24" t="s">
        <v>1315</v>
      </c>
      <c r="Q24" t="s">
        <v>1347</v>
      </c>
      <c r="U24" t="s">
        <v>1435</v>
      </c>
      <c r="V24" t="s">
        <v>1519</v>
      </c>
      <c r="W24" t="s">
        <v>1547</v>
      </c>
      <c r="X24" t="s">
        <v>1591</v>
      </c>
      <c r="Y24" t="s">
        <v>1616</v>
      </c>
      <c r="Z24" t="s">
        <v>1668</v>
      </c>
      <c r="AB24" t="s">
        <v>1723</v>
      </c>
      <c r="AC24" t="s">
        <v>1755</v>
      </c>
      <c r="AD24" t="s">
        <v>1808</v>
      </c>
      <c r="AE24" t="s">
        <v>1825</v>
      </c>
      <c r="AF24" t="s">
        <v>1875</v>
      </c>
      <c r="AI24" t="s">
        <v>1934</v>
      </c>
      <c r="AJ24" t="s">
        <v>1959</v>
      </c>
      <c r="AL24" t="s">
        <v>1993</v>
      </c>
      <c r="AO24" t="s">
        <v>2059</v>
      </c>
      <c r="AP24" t="s">
        <v>2130</v>
      </c>
      <c r="AR24" t="s">
        <v>2174</v>
      </c>
      <c r="AS24" t="s">
        <v>2222</v>
      </c>
      <c r="AU24" t="s">
        <v>2250</v>
      </c>
      <c r="AV24" t="s">
        <v>2305</v>
      </c>
      <c r="AW24" t="s">
        <v>2353</v>
      </c>
    </row>
    <row r="25" spans="3:49">
      <c r="C25" t="s">
        <v>661</v>
      </c>
      <c r="D25" t="s">
        <v>799</v>
      </c>
      <c r="E25" t="s">
        <v>844</v>
      </c>
      <c r="F25" t="s">
        <v>874</v>
      </c>
      <c r="G25" t="s">
        <v>918</v>
      </c>
      <c r="H25" t="s">
        <v>941</v>
      </c>
      <c r="I25" t="s">
        <v>964</v>
      </c>
      <c r="J25" t="s">
        <v>1031</v>
      </c>
      <c r="K25" t="s">
        <v>1084</v>
      </c>
      <c r="L25" t="s">
        <v>1122</v>
      </c>
      <c r="M25" t="s">
        <v>1125</v>
      </c>
      <c r="N25" t="s">
        <v>1226</v>
      </c>
      <c r="O25" t="s">
        <v>1275</v>
      </c>
      <c r="P25" t="s">
        <v>1323</v>
      </c>
      <c r="Q25" t="s">
        <v>1344</v>
      </c>
      <c r="U25" t="s">
        <v>1419</v>
      </c>
      <c r="V25" t="s">
        <v>1511</v>
      </c>
      <c r="W25" t="s">
        <v>1526</v>
      </c>
      <c r="X25" t="s">
        <v>1566</v>
      </c>
      <c r="Y25" t="s">
        <v>1617</v>
      </c>
      <c r="Z25" t="s">
        <v>1662</v>
      </c>
      <c r="AB25" t="s">
        <v>1706</v>
      </c>
      <c r="AC25" t="s">
        <v>1767</v>
      </c>
      <c r="AD25" t="s">
        <v>1788</v>
      </c>
      <c r="AE25" t="s">
        <v>1841</v>
      </c>
      <c r="AF25" t="s">
        <v>1852</v>
      </c>
      <c r="AI25" t="s">
        <v>1927</v>
      </c>
      <c r="AJ25" t="s">
        <v>1948</v>
      </c>
      <c r="AL25" t="s">
        <v>1994</v>
      </c>
      <c r="AO25" t="s">
        <v>2052</v>
      </c>
      <c r="AP25" t="s">
        <v>2137</v>
      </c>
      <c r="AS25" t="s">
        <v>2207</v>
      </c>
      <c r="AU25" t="s">
        <v>2267</v>
      </c>
      <c r="AV25" t="s">
        <v>2281</v>
      </c>
      <c r="AW25" t="s">
        <v>2352</v>
      </c>
    </row>
    <row r="26" spans="3:49">
      <c r="C26" t="s">
        <v>730</v>
      </c>
      <c r="D26" t="s">
        <v>816</v>
      </c>
      <c r="E26" t="s">
        <v>863</v>
      </c>
      <c r="F26" t="s">
        <v>894</v>
      </c>
      <c r="G26" t="s">
        <v>907</v>
      </c>
      <c r="H26" t="s">
        <v>935</v>
      </c>
      <c r="I26" t="s">
        <v>1003</v>
      </c>
      <c r="J26" t="s">
        <v>1057</v>
      </c>
      <c r="K26" t="s">
        <v>1072</v>
      </c>
      <c r="L26" t="s">
        <v>1111</v>
      </c>
      <c r="M26" t="s">
        <v>1158</v>
      </c>
      <c r="N26" t="s">
        <v>1198</v>
      </c>
      <c r="O26" t="s">
        <v>1281</v>
      </c>
      <c r="P26" t="s">
        <v>1308</v>
      </c>
      <c r="Q26" t="s">
        <v>1338</v>
      </c>
      <c r="U26" t="s">
        <v>1425</v>
      </c>
      <c r="V26" t="s">
        <v>1513</v>
      </c>
      <c r="W26" t="s">
        <v>1524</v>
      </c>
      <c r="X26" t="s">
        <v>1565</v>
      </c>
      <c r="Y26" t="s">
        <v>1650</v>
      </c>
      <c r="Z26" t="s">
        <v>1659</v>
      </c>
      <c r="AB26" t="s">
        <v>1709</v>
      </c>
      <c r="AC26" t="s">
        <v>1752</v>
      </c>
      <c r="AD26" t="s">
        <v>1796</v>
      </c>
      <c r="AE26" t="s">
        <v>1846</v>
      </c>
      <c r="AF26" t="s">
        <v>1871</v>
      </c>
      <c r="AI26" t="s">
        <v>1930</v>
      </c>
      <c r="AJ26" t="s">
        <v>1952</v>
      </c>
      <c r="AL26" t="s">
        <v>2001</v>
      </c>
      <c r="AO26" t="s">
        <v>2055</v>
      </c>
      <c r="AP26" t="s">
        <v>2082</v>
      </c>
      <c r="AS26" t="s">
        <v>2188</v>
      </c>
      <c r="AU26" t="s">
        <v>2254</v>
      </c>
      <c r="AV26" t="s">
        <v>2306</v>
      </c>
      <c r="AW26" t="s">
        <v>2336</v>
      </c>
    </row>
    <row r="27" spans="3:49">
      <c r="C27" t="s">
        <v>645</v>
      </c>
      <c r="D27" t="s">
        <v>831</v>
      </c>
      <c r="E27" t="s">
        <v>845</v>
      </c>
      <c r="F27" t="s">
        <v>876</v>
      </c>
      <c r="G27" t="s">
        <v>909</v>
      </c>
      <c r="H27" t="s">
        <v>939</v>
      </c>
      <c r="I27" t="s">
        <v>981</v>
      </c>
      <c r="J27" t="s">
        <v>1043</v>
      </c>
      <c r="K27" t="s">
        <v>1081</v>
      </c>
      <c r="L27" t="s">
        <v>1099</v>
      </c>
      <c r="M27" t="s">
        <v>1159</v>
      </c>
      <c r="N27" t="s">
        <v>1222</v>
      </c>
      <c r="O27" t="s">
        <v>1250</v>
      </c>
      <c r="P27" t="s">
        <v>1310</v>
      </c>
      <c r="Q27" t="s">
        <v>1337</v>
      </c>
      <c r="U27" t="s">
        <v>1424</v>
      </c>
      <c r="V27" t="s">
        <v>1503</v>
      </c>
      <c r="W27" t="s">
        <v>1525</v>
      </c>
      <c r="X27" t="s">
        <v>1587</v>
      </c>
      <c r="Y27" t="s">
        <v>1619</v>
      </c>
      <c r="Z27" t="s">
        <v>1656</v>
      </c>
      <c r="AB27" t="s">
        <v>1711</v>
      </c>
      <c r="AC27" t="s">
        <v>1734</v>
      </c>
      <c r="AD27" t="s">
        <v>1810</v>
      </c>
      <c r="AE27" t="s">
        <v>1831</v>
      </c>
      <c r="AF27" t="s">
        <v>1867</v>
      </c>
      <c r="AI27" t="s">
        <v>1943</v>
      </c>
      <c r="AL27" t="s">
        <v>1991</v>
      </c>
      <c r="AO27" t="s">
        <v>2068</v>
      </c>
      <c r="AP27" t="s">
        <v>2123</v>
      </c>
      <c r="AS27" t="s">
        <v>2219</v>
      </c>
      <c r="AU27" t="s">
        <v>2246</v>
      </c>
      <c r="AV27" t="s">
        <v>2278</v>
      </c>
      <c r="AW27" t="s">
        <v>2342</v>
      </c>
    </row>
    <row r="28" spans="3:49">
      <c r="C28" t="s">
        <v>631</v>
      </c>
      <c r="D28" t="s">
        <v>810</v>
      </c>
      <c r="E28" t="s">
        <v>837</v>
      </c>
      <c r="F28" t="s">
        <v>872</v>
      </c>
      <c r="G28" t="s">
        <v>904</v>
      </c>
      <c r="H28" t="s">
        <v>943</v>
      </c>
      <c r="I28" t="s">
        <v>994</v>
      </c>
      <c r="J28" t="s">
        <v>1036</v>
      </c>
      <c r="K28" t="s">
        <v>1074</v>
      </c>
      <c r="L28" t="s">
        <v>1109</v>
      </c>
      <c r="M28" t="s">
        <v>1137</v>
      </c>
      <c r="N28" t="s">
        <v>1225</v>
      </c>
      <c r="O28" t="s">
        <v>1254</v>
      </c>
      <c r="P28" t="s">
        <v>1329</v>
      </c>
      <c r="Q28" t="s">
        <v>1345</v>
      </c>
      <c r="U28" t="s">
        <v>1433</v>
      </c>
      <c r="V28" t="s">
        <v>1470</v>
      </c>
      <c r="W28" t="s">
        <v>1546</v>
      </c>
      <c r="X28" t="s">
        <v>1578</v>
      </c>
      <c r="Y28" t="s">
        <v>1603</v>
      </c>
      <c r="Z28" t="s">
        <v>1678</v>
      </c>
      <c r="AB28" t="s">
        <v>1726</v>
      </c>
      <c r="AC28" t="s">
        <v>1765</v>
      </c>
      <c r="AD28" t="s">
        <v>1775</v>
      </c>
      <c r="AE28" t="s">
        <v>1833</v>
      </c>
      <c r="AF28" t="s">
        <v>1864</v>
      </c>
      <c r="AI28" t="s">
        <v>1931</v>
      </c>
      <c r="AO28" t="s">
        <v>2072</v>
      </c>
      <c r="AP28" t="s">
        <v>2085</v>
      </c>
      <c r="AS28" t="s">
        <v>2217</v>
      </c>
      <c r="AU28" t="s">
        <v>2245</v>
      </c>
      <c r="AV28" t="s">
        <v>2312</v>
      </c>
      <c r="AW28" t="s">
        <v>2345</v>
      </c>
    </row>
    <row r="29" spans="3:49">
      <c r="C29" t="s">
        <v>763</v>
      </c>
      <c r="D29" t="s">
        <v>817</v>
      </c>
      <c r="E29" t="s">
        <v>855</v>
      </c>
      <c r="F29" t="s">
        <v>878</v>
      </c>
      <c r="H29" t="s">
        <v>937</v>
      </c>
      <c r="I29" t="s">
        <v>966</v>
      </c>
      <c r="J29" t="s">
        <v>1051</v>
      </c>
      <c r="L29" t="s">
        <v>1110</v>
      </c>
      <c r="M29" t="s">
        <v>1148</v>
      </c>
      <c r="N29" t="s">
        <v>1231</v>
      </c>
      <c r="O29" t="s">
        <v>1245</v>
      </c>
      <c r="P29" t="s">
        <v>1333</v>
      </c>
      <c r="Q29" t="s">
        <v>1355</v>
      </c>
      <c r="U29" t="s">
        <v>1440</v>
      </c>
      <c r="V29" t="s">
        <v>1465</v>
      </c>
      <c r="W29" t="s">
        <v>1533</v>
      </c>
      <c r="X29" t="s">
        <v>1576</v>
      </c>
      <c r="Y29" t="s">
        <v>1625</v>
      </c>
      <c r="Z29" t="s">
        <v>1680</v>
      </c>
      <c r="AB29" t="s">
        <v>1721</v>
      </c>
      <c r="AC29" t="s">
        <v>1763</v>
      </c>
      <c r="AD29" t="s">
        <v>1806</v>
      </c>
      <c r="AE29" t="s">
        <v>1830</v>
      </c>
      <c r="AF29" t="s">
        <v>1870</v>
      </c>
      <c r="AI29" t="s">
        <v>1936</v>
      </c>
      <c r="AO29" t="s">
        <v>2060</v>
      </c>
      <c r="AP29" t="s">
        <v>2124</v>
      </c>
      <c r="AS29" t="s">
        <v>2200</v>
      </c>
      <c r="AU29" t="s">
        <v>2265</v>
      </c>
      <c r="AV29" t="s">
        <v>2308</v>
      </c>
      <c r="AW29" t="s">
        <v>2321</v>
      </c>
    </row>
    <row r="30" spans="3:49">
      <c r="C30" t="s">
        <v>744</v>
      </c>
      <c r="D30" t="s">
        <v>832</v>
      </c>
      <c r="E30" t="s">
        <v>865</v>
      </c>
      <c r="F30" t="s">
        <v>889</v>
      </c>
      <c r="H30" t="s">
        <v>949</v>
      </c>
      <c r="I30" t="s">
        <v>1019</v>
      </c>
      <c r="J30" t="s">
        <v>1023</v>
      </c>
      <c r="L30" t="s">
        <v>1107</v>
      </c>
      <c r="M30" t="s">
        <v>1164</v>
      </c>
      <c r="N30" t="s">
        <v>1236</v>
      </c>
      <c r="O30" t="s">
        <v>1256</v>
      </c>
      <c r="P30" t="s">
        <v>1314</v>
      </c>
      <c r="Q30" t="s">
        <v>1349</v>
      </c>
      <c r="U30" t="s">
        <v>1421</v>
      </c>
      <c r="V30" t="s">
        <v>1516</v>
      </c>
      <c r="W30" t="s">
        <v>1556</v>
      </c>
      <c r="X30" t="s">
        <v>1572</v>
      </c>
      <c r="Y30" t="s">
        <v>1648</v>
      </c>
      <c r="Z30" t="s">
        <v>1673</v>
      </c>
      <c r="AC30" t="s">
        <v>1745</v>
      </c>
      <c r="AD30" t="s">
        <v>1785</v>
      </c>
      <c r="AE30" t="s">
        <v>1843</v>
      </c>
      <c r="AF30" t="s">
        <v>1866</v>
      </c>
      <c r="AI30" t="s">
        <v>1933</v>
      </c>
      <c r="AO30" t="s">
        <v>2051</v>
      </c>
      <c r="AP30" t="s">
        <v>2140</v>
      </c>
      <c r="AS30" t="s">
        <v>2201</v>
      </c>
      <c r="AV30" t="s">
        <v>2291</v>
      </c>
      <c r="AW30" t="s">
        <v>2338</v>
      </c>
    </row>
    <row r="31" spans="3:49">
      <c r="C31" t="s">
        <v>725</v>
      </c>
      <c r="D31" t="s">
        <v>796</v>
      </c>
      <c r="E31" t="s">
        <v>861</v>
      </c>
      <c r="F31" t="s">
        <v>886</v>
      </c>
      <c r="H31" t="s">
        <v>950</v>
      </c>
      <c r="I31" t="s">
        <v>967</v>
      </c>
      <c r="J31" t="s">
        <v>1056</v>
      </c>
      <c r="L31" t="s">
        <v>1095</v>
      </c>
      <c r="M31" t="s">
        <v>1186</v>
      </c>
      <c r="N31" t="s">
        <v>1217</v>
      </c>
      <c r="O31" t="s">
        <v>1248</v>
      </c>
      <c r="P31" t="s">
        <v>1321</v>
      </c>
      <c r="Q31" t="s">
        <v>1346</v>
      </c>
      <c r="V31" t="s">
        <v>1502</v>
      </c>
      <c r="W31" t="s">
        <v>1527</v>
      </c>
      <c r="X31" t="s">
        <v>1569</v>
      </c>
      <c r="Y31" t="s">
        <v>1629</v>
      </c>
      <c r="Z31" t="s">
        <v>1654</v>
      </c>
      <c r="AC31" t="s">
        <v>1769</v>
      </c>
      <c r="AD31" t="s">
        <v>1800</v>
      </c>
      <c r="AE31" t="s">
        <v>1814</v>
      </c>
      <c r="AF31" t="s">
        <v>1863</v>
      </c>
      <c r="AO31" t="s">
        <v>2071</v>
      </c>
      <c r="AP31" t="s">
        <v>2102</v>
      </c>
      <c r="AS31" t="s">
        <v>2199</v>
      </c>
      <c r="AV31" t="s">
        <v>2300</v>
      </c>
      <c r="AW31" t="s">
        <v>2328</v>
      </c>
    </row>
    <row r="32" spans="3:49">
      <c r="C32" t="s">
        <v>749</v>
      </c>
      <c r="D32" t="s">
        <v>825</v>
      </c>
      <c r="E32" t="s">
        <v>835</v>
      </c>
      <c r="F32" t="s">
        <v>899</v>
      </c>
      <c r="H32" t="s">
        <v>959</v>
      </c>
      <c r="I32" t="s">
        <v>969</v>
      </c>
      <c r="J32" t="s">
        <v>1064</v>
      </c>
      <c r="L32" t="s">
        <v>1114</v>
      </c>
      <c r="M32" t="s">
        <v>1142</v>
      </c>
      <c r="N32" t="s">
        <v>1220</v>
      </c>
      <c r="O32" t="s">
        <v>1253</v>
      </c>
      <c r="P32" t="s">
        <v>1330</v>
      </c>
      <c r="Q32" t="s">
        <v>1358</v>
      </c>
      <c r="V32" t="s">
        <v>1499</v>
      </c>
      <c r="W32" t="s">
        <v>1530</v>
      </c>
      <c r="X32" t="s">
        <v>1586</v>
      </c>
      <c r="Y32" t="s">
        <v>1622</v>
      </c>
      <c r="Z32" t="s">
        <v>1676</v>
      </c>
      <c r="AC32" t="s">
        <v>1730</v>
      </c>
      <c r="AD32" t="s">
        <v>1783</v>
      </c>
      <c r="AE32" t="s">
        <v>1845</v>
      </c>
      <c r="AF32" t="s">
        <v>1868</v>
      </c>
      <c r="AO32" t="s">
        <v>2076</v>
      </c>
      <c r="AP32" t="s">
        <v>2122</v>
      </c>
      <c r="AS32" t="s">
        <v>2218</v>
      </c>
      <c r="AV32" t="s">
        <v>2293</v>
      </c>
      <c r="AW32" t="s">
        <v>2318</v>
      </c>
    </row>
    <row r="33" spans="3:49">
      <c r="C33" t="s">
        <v>750</v>
      </c>
      <c r="D33" t="s">
        <v>803</v>
      </c>
      <c r="E33" t="s">
        <v>834</v>
      </c>
      <c r="F33" t="s">
        <v>901</v>
      </c>
      <c r="H33" t="s">
        <v>934</v>
      </c>
      <c r="I33" t="s">
        <v>983</v>
      </c>
      <c r="J33" t="s">
        <v>1034</v>
      </c>
      <c r="L33" t="s">
        <v>1098</v>
      </c>
      <c r="M33" t="s">
        <v>1130</v>
      </c>
      <c r="N33" t="s">
        <v>1214</v>
      </c>
      <c r="O33" t="s">
        <v>1247</v>
      </c>
      <c r="P33" t="s">
        <v>1317</v>
      </c>
      <c r="Q33" t="s">
        <v>1362</v>
      </c>
      <c r="V33" t="s">
        <v>1468</v>
      </c>
      <c r="W33" t="s">
        <v>1561</v>
      </c>
      <c r="X33" t="s">
        <v>1590</v>
      </c>
      <c r="Y33" t="s">
        <v>1623</v>
      </c>
      <c r="AC33" t="s">
        <v>1761</v>
      </c>
      <c r="AD33" t="s">
        <v>1798</v>
      </c>
      <c r="AE33" t="s">
        <v>1811</v>
      </c>
      <c r="AF33" t="s">
        <v>1850</v>
      </c>
      <c r="AO33" t="s">
        <v>2080</v>
      </c>
      <c r="AP33" t="s">
        <v>2112</v>
      </c>
      <c r="AS33" t="s">
        <v>2208</v>
      </c>
      <c r="AV33" t="s">
        <v>2277</v>
      </c>
      <c r="AW33" t="s">
        <v>2314</v>
      </c>
    </row>
    <row r="34" spans="3:49">
      <c r="C34" t="s">
        <v>665</v>
      </c>
      <c r="D34" t="s">
        <v>804</v>
      </c>
      <c r="E34" t="s">
        <v>852</v>
      </c>
      <c r="F34" t="s">
        <v>883</v>
      </c>
      <c r="H34" t="s">
        <v>948</v>
      </c>
      <c r="I34" t="s">
        <v>1000</v>
      </c>
      <c r="J34" t="s">
        <v>1042</v>
      </c>
      <c r="L34" t="s">
        <v>1090</v>
      </c>
      <c r="M34" t="s">
        <v>1160</v>
      </c>
      <c r="N34" t="s">
        <v>1228</v>
      </c>
      <c r="O34" t="s">
        <v>1266</v>
      </c>
      <c r="P34" t="s">
        <v>1334</v>
      </c>
      <c r="V34" t="s">
        <v>1464</v>
      </c>
      <c r="W34" t="s">
        <v>1538</v>
      </c>
      <c r="X34" t="s">
        <v>1568</v>
      </c>
      <c r="Y34" t="s">
        <v>1607</v>
      </c>
      <c r="AC34" t="s">
        <v>1741</v>
      </c>
      <c r="AD34" t="s">
        <v>1790</v>
      </c>
      <c r="AE34" t="s">
        <v>1844</v>
      </c>
      <c r="AO34" t="s">
        <v>2049</v>
      </c>
      <c r="AP34" t="s">
        <v>2113</v>
      </c>
      <c r="AS34" t="s">
        <v>2215</v>
      </c>
      <c r="AV34" t="s">
        <v>2280</v>
      </c>
      <c r="AW34" t="s">
        <v>2324</v>
      </c>
    </row>
    <row r="35" spans="3:49">
      <c r="C35" t="s">
        <v>742</v>
      </c>
      <c r="D35" t="s">
        <v>795</v>
      </c>
      <c r="E35" t="s">
        <v>858</v>
      </c>
      <c r="F35" t="s">
        <v>888</v>
      </c>
      <c r="H35" t="s">
        <v>927</v>
      </c>
      <c r="I35" t="s">
        <v>1005</v>
      </c>
      <c r="J35" t="s">
        <v>1049</v>
      </c>
      <c r="L35" t="s">
        <v>1101</v>
      </c>
      <c r="M35" t="s">
        <v>1175</v>
      </c>
      <c r="N35" t="s">
        <v>1192</v>
      </c>
      <c r="O35" t="s">
        <v>1286</v>
      </c>
      <c r="P35" t="s">
        <v>1307</v>
      </c>
      <c r="V35" t="s">
        <v>1454</v>
      </c>
      <c r="W35" t="s">
        <v>1558</v>
      </c>
      <c r="X35" t="s">
        <v>1589</v>
      </c>
      <c r="Y35" t="s">
        <v>1651</v>
      </c>
      <c r="AC35" t="s">
        <v>1742</v>
      </c>
      <c r="AD35" t="s">
        <v>1792</v>
      </c>
      <c r="AE35" t="s">
        <v>1849</v>
      </c>
      <c r="AO35" t="s">
        <v>2066</v>
      </c>
      <c r="AP35" t="s">
        <v>2115</v>
      </c>
      <c r="AS35" t="s">
        <v>2185</v>
      </c>
      <c r="AV35" t="s">
        <v>2296</v>
      </c>
      <c r="AW35" t="s">
        <v>2339</v>
      </c>
    </row>
    <row r="36" spans="3:49">
      <c r="C36" t="s">
        <v>747</v>
      </c>
      <c r="D36" t="s">
        <v>809</v>
      </c>
      <c r="E36" t="s">
        <v>842</v>
      </c>
      <c r="F36" t="s">
        <v>891</v>
      </c>
      <c r="H36" t="s">
        <v>940</v>
      </c>
      <c r="I36" t="s">
        <v>971</v>
      </c>
      <c r="J36" t="s">
        <v>1044</v>
      </c>
      <c r="L36" t="s">
        <v>1118</v>
      </c>
      <c r="M36" t="s">
        <v>1131</v>
      </c>
      <c r="N36" t="s">
        <v>1188</v>
      </c>
      <c r="O36" t="s">
        <v>1243</v>
      </c>
      <c r="P36" t="s">
        <v>1304</v>
      </c>
      <c r="V36" t="s">
        <v>1452</v>
      </c>
      <c r="W36" t="s">
        <v>1529</v>
      </c>
      <c r="X36" t="s">
        <v>1598</v>
      </c>
      <c r="Y36" t="s">
        <v>1620</v>
      </c>
      <c r="AC36" t="s">
        <v>1762</v>
      </c>
      <c r="AD36" t="s">
        <v>1779</v>
      </c>
      <c r="AE36" t="s">
        <v>1824</v>
      </c>
      <c r="AO36" t="s">
        <v>2062</v>
      </c>
      <c r="AP36" t="s">
        <v>2114</v>
      </c>
      <c r="AS36" t="s">
        <v>2212</v>
      </c>
      <c r="AV36" t="s">
        <v>2273</v>
      </c>
      <c r="AW36" t="s">
        <v>2341</v>
      </c>
    </row>
    <row r="37" spans="3:49">
      <c r="C37" t="s">
        <v>660</v>
      </c>
      <c r="D37" t="s">
        <v>811</v>
      </c>
      <c r="F37" t="s">
        <v>898</v>
      </c>
      <c r="H37" t="s">
        <v>961</v>
      </c>
      <c r="I37" t="s">
        <v>973</v>
      </c>
      <c r="J37" t="s">
        <v>1030</v>
      </c>
      <c r="L37" t="s">
        <v>1121</v>
      </c>
      <c r="M37" t="s">
        <v>1145</v>
      </c>
      <c r="N37" t="s">
        <v>1189</v>
      </c>
      <c r="O37" t="s">
        <v>1272</v>
      </c>
      <c r="V37" t="s">
        <v>1521</v>
      </c>
      <c r="W37" t="s">
        <v>1537</v>
      </c>
      <c r="X37" t="s">
        <v>1574</v>
      </c>
      <c r="Y37" t="s">
        <v>1637</v>
      </c>
      <c r="AC37" t="s">
        <v>1749</v>
      </c>
      <c r="AD37" t="s">
        <v>1774</v>
      </c>
      <c r="AE37" t="s">
        <v>1832</v>
      </c>
      <c r="AO37" t="s">
        <v>2075</v>
      </c>
      <c r="AP37" t="s">
        <v>2131</v>
      </c>
      <c r="AS37" t="s">
        <v>2197</v>
      </c>
      <c r="AV37" t="s">
        <v>2290</v>
      </c>
      <c r="AW37" t="s">
        <v>2327</v>
      </c>
    </row>
    <row r="38" spans="3:49">
      <c r="C38" t="s">
        <v>617</v>
      </c>
      <c r="D38" t="s">
        <v>800</v>
      </c>
      <c r="F38" t="s">
        <v>887</v>
      </c>
      <c r="H38" t="s">
        <v>928</v>
      </c>
      <c r="I38" t="s">
        <v>980</v>
      </c>
      <c r="J38" t="s">
        <v>1041</v>
      </c>
      <c r="L38" t="s">
        <v>1103</v>
      </c>
      <c r="M38" t="s">
        <v>1178</v>
      </c>
      <c r="N38" t="s">
        <v>1235</v>
      </c>
      <c r="O38" t="s">
        <v>1242</v>
      </c>
      <c r="V38" t="s">
        <v>1512</v>
      </c>
      <c r="W38" t="s">
        <v>1562</v>
      </c>
      <c r="X38" t="s">
        <v>1596</v>
      </c>
      <c r="Y38" t="s">
        <v>1615</v>
      </c>
      <c r="AC38" t="s">
        <v>1759</v>
      </c>
      <c r="AD38" t="s">
        <v>1782</v>
      </c>
      <c r="AE38" t="s">
        <v>1829</v>
      </c>
      <c r="AP38" t="s">
        <v>2088</v>
      </c>
      <c r="AS38" t="s">
        <v>2221</v>
      </c>
      <c r="AV38" t="s">
        <v>2298</v>
      </c>
      <c r="AW38" t="s">
        <v>2346</v>
      </c>
    </row>
    <row r="39" spans="3:49">
      <c r="C39" t="s">
        <v>717</v>
      </c>
      <c r="D39" t="s">
        <v>801</v>
      </c>
      <c r="I39" t="s">
        <v>1013</v>
      </c>
      <c r="J39" t="s">
        <v>1022</v>
      </c>
      <c r="M39" t="s">
        <v>1169</v>
      </c>
      <c r="N39" t="s">
        <v>1238</v>
      </c>
      <c r="O39" t="s">
        <v>1257</v>
      </c>
      <c r="V39" t="s">
        <v>1460</v>
      </c>
      <c r="W39" t="s">
        <v>1532</v>
      </c>
      <c r="Y39" t="s">
        <v>1643</v>
      </c>
      <c r="AC39" t="s">
        <v>1754</v>
      </c>
      <c r="AD39" t="s">
        <v>1802</v>
      </c>
      <c r="AE39" t="s">
        <v>1823</v>
      </c>
      <c r="AP39" t="s">
        <v>2127</v>
      </c>
      <c r="AS39" t="s">
        <v>2187</v>
      </c>
      <c r="AV39" t="s">
        <v>2287</v>
      </c>
      <c r="AW39" t="s">
        <v>2323</v>
      </c>
    </row>
    <row r="40" spans="3:49">
      <c r="C40" t="s">
        <v>765</v>
      </c>
      <c r="D40" t="s">
        <v>820</v>
      </c>
      <c r="I40" t="s">
        <v>998</v>
      </c>
      <c r="J40" t="s">
        <v>1037</v>
      </c>
      <c r="M40" t="s">
        <v>1150</v>
      </c>
      <c r="N40" t="s">
        <v>1199</v>
      </c>
      <c r="O40" t="s">
        <v>1296</v>
      </c>
      <c r="V40" t="s">
        <v>1469</v>
      </c>
      <c r="W40" t="s">
        <v>1528</v>
      </c>
      <c r="Y40" t="s">
        <v>1627</v>
      </c>
      <c r="AC40" t="s">
        <v>1737</v>
      </c>
      <c r="AD40" t="s">
        <v>1771</v>
      </c>
      <c r="AE40" t="s">
        <v>1813</v>
      </c>
      <c r="AP40" t="s">
        <v>2101</v>
      </c>
      <c r="AS40" t="s">
        <v>2209</v>
      </c>
      <c r="AV40" t="s">
        <v>2284</v>
      </c>
      <c r="AW40" t="s">
        <v>2329</v>
      </c>
    </row>
    <row r="41" spans="3:49">
      <c r="C41" t="s">
        <v>664</v>
      </c>
      <c r="D41" t="s">
        <v>806</v>
      </c>
      <c r="I41" t="s">
        <v>1017</v>
      </c>
      <c r="J41" t="s">
        <v>1050</v>
      </c>
      <c r="M41" t="s">
        <v>1157</v>
      </c>
      <c r="N41" t="s">
        <v>1229</v>
      </c>
      <c r="O41" t="s">
        <v>1255</v>
      </c>
      <c r="V41" t="s">
        <v>1459</v>
      </c>
      <c r="W41" t="s">
        <v>1539</v>
      </c>
      <c r="Y41" t="s">
        <v>1606</v>
      </c>
      <c r="AC41" t="s">
        <v>1753</v>
      </c>
      <c r="AD41" t="s">
        <v>1804</v>
      </c>
      <c r="AE41" t="s">
        <v>1812</v>
      </c>
      <c r="AP41" t="s">
        <v>2091</v>
      </c>
      <c r="AS41" t="s">
        <v>2204</v>
      </c>
      <c r="AV41" t="s">
        <v>2301</v>
      </c>
      <c r="AW41" t="s">
        <v>2351</v>
      </c>
    </row>
    <row r="42" spans="3:49">
      <c r="C42" t="s">
        <v>621</v>
      </c>
      <c r="D42" t="s">
        <v>819</v>
      </c>
      <c r="I42" t="s">
        <v>1012</v>
      </c>
      <c r="J42" t="s">
        <v>1021</v>
      </c>
      <c r="M42" t="s">
        <v>1174</v>
      </c>
      <c r="N42" t="s">
        <v>1218</v>
      </c>
      <c r="O42" t="s">
        <v>1297</v>
      </c>
      <c r="V42" t="s">
        <v>1518</v>
      </c>
      <c r="W42" t="s">
        <v>1559</v>
      </c>
      <c r="Y42" t="s">
        <v>1610</v>
      </c>
      <c r="AC42" t="s">
        <v>1744</v>
      </c>
      <c r="AD42" t="s">
        <v>1784</v>
      </c>
      <c r="AE42" t="s">
        <v>1839</v>
      </c>
      <c r="AP42" t="s">
        <v>2097</v>
      </c>
      <c r="AS42" t="s">
        <v>2210</v>
      </c>
      <c r="AV42" t="s">
        <v>2302</v>
      </c>
      <c r="AW42" t="s">
        <v>2354</v>
      </c>
    </row>
    <row r="43" spans="3:49">
      <c r="C43" t="s">
        <v>721</v>
      </c>
      <c r="D43" t="s">
        <v>822</v>
      </c>
      <c r="I43" t="s">
        <v>986</v>
      </c>
      <c r="J43" t="s">
        <v>1058</v>
      </c>
      <c r="M43" t="s">
        <v>1138</v>
      </c>
      <c r="N43" t="s">
        <v>1237</v>
      </c>
      <c r="O43" t="s">
        <v>1290</v>
      </c>
      <c r="V43" t="s">
        <v>1490</v>
      </c>
      <c r="W43" t="s">
        <v>1536</v>
      </c>
      <c r="Y43" t="s">
        <v>1652</v>
      </c>
      <c r="AC43" t="s">
        <v>1766</v>
      </c>
      <c r="AD43" t="s">
        <v>1793</v>
      </c>
      <c r="AP43" t="s">
        <v>2141</v>
      </c>
      <c r="AS43" t="s">
        <v>2184</v>
      </c>
      <c r="AV43" t="s">
        <v>2303</v>
      </c>
      <c r="AW43" t="s">
        <v>2340</v>
      </c>
    </row>
    <row r="44" spans="3:49">
      <c r="C44" t="s">
        <v>706</v>
      </c>
      <c r="I44" t="s">
        <v>996</v>
      </c>
      <c r="J44" t="s">
        <v>1040</v>
      </c>
      <c r="M44" t="s">
        <v>1132</v>
      </c>
      <c r="N44" t="s">
        <v>1205</v>
      </c>
      <c r="O44" t="s">
        <v>1261</v>
      </c>
      <c r="V44" t="s">
        <v>1475</v>
      </c>
      <c r="W44" t="s">
        <v>1545</v>
      </c>
      <c r="Y44" t="s">
        <v>1600</v>
      </c>
      <c r="AC44" t="s">
        <v>1747</v>
      </c>
      <c r="AD44" t="s">
        <v>1791</v>
      </c>
      <c r="AP44" t="s">
        <v>2125</v>
      </c>
      <c r="AS44" t="s">
        <v>2224</v>
      </c>
      <c r="AV44" t="s">
        <v>2294</v>
      </c>
      <c r="AW44" t="s">
        <v>2334</v>
      </c>
    </row>
    <row r="45" spans="3:49">
      <c r="C45" t="s">
        <v>767</v>
      </c>
      <c r="I45" t="s">
        <v>970</v>
      </c>
      <c r="J45" t="s">
        <v>1061</v>
      </c>
      <c r="M45" t="s">
        <v>1180</v>
      </c>
      <c r="N45" t="s">
        <v>1201</v>
      </c>
      <c r="O45" t="s">
        <v>1265</v>
      </c>
      <c r="V45" t="s">
        <v>1451</v>
      </c>
      <c r="W45" t="s">
        <v>1549</v>
      </c>
      <c r="Y45" t="s">
        <v>1638</v>
      </c>
      <c r="AC45" t="s">
        <v>1736</v>
      </c>
      <c r="AP45" t="s">
        <v>2126</v>
      </c>
      <c r="AS45" t="s">
        <v>2189</v>
      </c>
      <c r="AV45" t="s">
        <v>2313</v>
      </c>
    </row>
    <row r="46" spans="3:49">
      <c r="C46" t="s">
        <v>689</v>
      </c>
      <c r="I46" t="s">
        <v>1002</v>
      </c>
      <c r="J46" t="s">
        <v>1026</v>
      </c>
      <c r="M46" t="s">
        <v>1135</v>
      </c>
      <c r="N46" t="s">
        <v>1197</v>
      </c>
      <c r="O46" t="s">
        <v>1301</v>
      </c>
      <c r="V46" t="s">
        <v>1450</v>
      </c>
      <c r="Y46" t="s">
        <v>1636</v>
      </c>
      <c r="AC46" t="s">
        <v>1739</v>
      </c>
      <c r="AP46" t="s">
        <v>2110</v>
      </c>
      <c r="AS46" t="s">
        <v>2214</v>
      </c>
      <c r="AV46" t="s">
        <v>2311</v>
      </c>
    </row>
    <row r="47" spans="3:49">
      <c r="C47" t="s">
        <v>662</v>
      </c>
      <c r="I47" t="s">
        <v>987</v>
      </c>
      <c r="J47" t="s">
        <v>1027</v>
      </c>
      <c r="M47" t="s">
        <v>1161</v>
      </c>
      <c r="N47" t="s">
        <v>1195</v>
      </c>
      <c r="O47" t="s">
        <v>1288</v>
      </c>
      <c r="V47" t="s">
        <v>1494</v>
      </c>
      <c r="Y47" t="s">
        <v>1599</v>
      </c>
      <c r="AP47" t="s">
        <v>2095</v>
      </c>
      <c r="AS47" t="s">
        <v>2220</v>
      </c>
    </row>
    <row r="48" spans="3:49">
      <c r="C48" t="s">
        <v>709</v>
      </c>
      <c r="I48" t="s">
        <v>982</v>
      </c>
      <c r="M48" t="s">
        <v>1140</v>
      </c>
      <c r="N48" t="s">
        <v>1211</v>
      </c>
      <c r="O48" t="s">
        <v>1284</v>
      </c>
      <c r="V48" t="s">
        <v>1485</v>
      </c>
      <c r="Y48" t="s">
        <v>1612</v>
      </c>
      <c r="AP48" t="s">
        <v>2086</v>
      </c>
      <c r="AS48" t="s">
        <v>2227</v>
      </c>
    </row>
    <row r="49" spans="3:42">
      <c r="C49" t="s">
        <v>681</v>
      </c>
      <c r="I49" t="s">
        <v>1006</v>
      </c>
      <c r="M49" t="s">
        <v>1155</v>
      </c>
      <c r="N49" t="s">
        <v>1191</v>
      </c>
      <c r="O49" t="s">
        <v>1277</v>
      </c>
      <c r="V49" t="s">
        <v>1514</v>
      </c>
      <c r="Y49" t="s">
        <v>1628</v>
      </c>
      <c r="AP49" t="s">
        <v>2116</v>
      </c>
    </row>
    <row r="50" spans="3:42">
      <c r="C50" t="s">
        <v>655</v>
      </c>
      <c r="I50" t="s">
        <v>1011</v>
      </c>
      <c r="M50" t="s">
        <v>1163</v>
      </c>
      <c r="N50" t="s">
        <v>1194</v>
      </c>
      <c r="O50" t="s">
        <v>1282</v>
      </c>
      <c r="V50" t="s">
        <v>1478</v>
      </c>
      <c r="Y50" t="s">
        <v>1604</v>
      </c>
      <c r="AP50" t="s">
        <v>2129</v>
      </c>
    </row>
    <row r="51" spans="3:42">
      <c r="C51" t="s">
        <v>647</v>
      </c>
      <c r="I51" t="s">
        <v>962</v>
      </c>
      <c r="M51" t="s">
        <v>1134</v>
      </c>
      <c r="N51" t="s">
        <v>1219</v>
      </c>
      <c r="O51" t="s">
        <v>1276</v>
      </c>
      <c r="V51" t="s">
        <v>1472</v>
      </c>
      <c r="Y51" t="s">
        <v>1645</v>
      </c>
      <c r="AP51" t="s">
        <v>2083</v>
      </c>
    </row>
    <row r="52" spans="3:42">
      <c r="C52" t="s">
        <v>622</v>
      </c>
      <c r="I52" t="s">
        <v>1016</v>
      </c>
      <c r="M52" t="s">
        <v>1187</v>
      </c>
      <c r="N52" t="s">
        <v>1234</v>
      </c>
      <c r="O52" t="s">
        <v>1292</v>
      </c>
      <c r="V52" t="s">
        <v>1507</v>
      </c>
      <c r="Y52" t="s">
        <v>1640</v>
      </c>
      <c r="AP52" t="s">
        <v>2136</v>
      </c>
    </row>
    <row r="53" spans="3:42">
      <c r="C53" t="s">
        <v>675</v>
      </c>
      <c r="I53" t="s">
        <v>1008</v>
      </c>
      <c r="M53" t="s">
        <v>1156</v>
      </c>
      <c r="N53" t="s">
        <v>1196</v>
      </c>
      <c r="O53" t="s">
        <v>1293</v>
      </c>
      <c r="V53" t="s">
        <v>1461</v>
      </c>
      <c r="Y53" t="s">
        <v>1608</v>
      </c>
      <c r="AP53" t="s">
        <v>2103</v>
      </c>
    </row>
    <row r="54" spans="3:42">
      <c r="C54" t="s">
        <v>676</v>
      </c>
      <c r="I54" t="s">
        <v>992</v>
      </c>
      <c r="M54" t="s">
        <v>1181</v>
      </c>
      <c r="N54" t="s">
        <v>1215</v>
      </c>
      <c r="O54" t="s">
        <v>1270</v>
      </c>
      <c r="V54" t="s">
        <v>1458</v>
      </c>
      <c r="Y54" t="s">
        <v>1646</v>
      </c>
      <c r="AP54" t="s">
        <v>2094</v>
      </c>
    </row>
    <row r="55" spans="3:42">
      <c r="C55" t="s">
        <v>678</v>
      </c>
      <c r="I55" t="s">
        <v>984</v>
      </c>
      <c r="M55" t="s">
        <v>1177</v>
      </c>
      <c r="N55" t="s">
        <v>1206</v>
      </c>
      <c r="O55" t="s">
        <v>1280</v>
      </c>
      <c r="V55" t="s">
        <v>1492</v>
      </c>
      <c r="Y55" t="s">
        <v>1647</v>
      </c>
      <c r="AP55" t="s">
        <v>2119</v>
      </c>
    </row>
    <row r="56" spans="3:42">
      <c r="C56" t="s">
        <v>739</v>
      </c>
      <c r="I56" t="s">
        <v>972</v>
      </c>
      <c r="M56" t="s">
        <v>1185</v>
      </c>
      <c r="N56" t="s">
        <v>1232</v>
      </c>
      <c r="O56" t="s">
        <v>1246</v>
      </c>
      <c r="V56" t="s">
        <v>1462</v>
      </c>
      <c r="Y56" t="s">
        <v>1634</v>
      </c>
      <c r="AP56" t="s">
        <v>2138</v>
      </c>
    </row>
    <row r="57" spans="3:42">
      <c r="C57" t="s">
        <v>620</v>
      </c>
      <c r="I57" t="s">
        <v>1009</v>
      </c>
      <c r="M57" t="s">
        <v>1166</v>
      </c>
      <c r="N57" t="s">
        <v>1213</v>
      </c>
      <c r="O57" t="s">
        <v>1273</v>
      </c>
      <c r="V57" t="s">
        <v>1495</v>
      </c>
      <c r="Y57" t="s">
        <v>1633</v>
      </c>
      <c r="AP57" t="s">
        <v>2108</v>
      </c>
    </row>
    <row r="58" spans="3:42">
      <c r="C58" t="s">
        <v>783</v>
      </c>
      <c r="I58" t="s">
        <v>974</v>
      </c>
      <c r="M58" t="s">
        <v>1167</v>
      </c>
      <c r="O58" t="s">
        <v>1300</v>
      </c>
      <c r="V58" t="s">
        <v>1482</v>
      </c>
      <c r="AP58" t="s">
        <v>2105</v>
      </c>
    </row>
    <row r="59" spans="3:42">
      <c r="C59" t="s">
        <v>677</v>
      </c>
      <c r="I59" t="s">
        <v>991</v>
      </c>
      <c r="M59" t="s">
        <v>1154</v>
      </c>
      <c r="O59" t="s">
        <v>1291</v>
      </c>
      <c r="V59" t="s">
        <v>1455</v>
      </c>
      <c r="AP59" t="s">
        <v>2100</v>
      </c>
    </row>
    <row r="60" spans="3:42">
      <c r="C60" t="s">
        <v>692</v>
      </c>
      <c r="I60" t="s">
        <v>999</v>
      </c>
      <c r="M60" t="s">
        <v>1176</v>
      </c>
      <c r="O60" t="s">
        <v>1268</v>
      </c>
      <c r="V60" t="s">
        <v>1445</v>
      </c>
      <c r="AP60" t="s">
        <v>2089</v>
      </c>
    </row>
    <row r="61" spans="3:42">
      <c r="C61" t="s">
        <v>670</v>
      </c>
      <c r="I61" t="s">
        <v>1001</v>
      </c>
      <c r="M61" t="s">
        <v>1162</v>
      </c>
      <c r="O61" t="s">
        <v>1244</v>
      </c>
      <c r="V61" t="s">
        <v>1474</v>
      </c>
      <c r="AP61" t="s">
        <v>2090</v>
      </c>
    </row>
    <row r="62" spans="3:42">
      <c r="C62" t="s">
        <v>741</v>
      </c>
      <c r="I62" t="s">
        <v>990</v>
      </c>
      <c r="M62" t="s">
        <v>1173</v>
      </c>
      <c r="O62" t="s">
        <v>1299</v>
      </c>
      <c r="V62" t="s">
        <v>1498</v>
      </c>
      <c r="AP62" t="s">
        <v>2093</v>
      </c>
    </row>
    <row r="63" spans="3:42">
      <c r="C63" t="s">
        <v>714</v>
      </c>
      <c r="M63" t="s">
        <v>1184</v>
      </c>
      <c r="O63" t="s">
        <v>1267</v>
      </c>
      <c r="V63" t="s">
        <v>1489</v>
      </c>
      <c r="AP63" t="s">
        <v>2139</v>
      </c>
    </row>
    <row r="64" spans="3:42">
      <c r="C64" t="s">
        <v>740</v>
      </c>
      <c r="M64" t="s">
        <v>1170</v>
      </c>
      <c r="O64" t="s">
        <v>1285</v>
      </c>
      <c r="V64" t="s">
        <v>1517</v>
      </c>
    </row>
    <row r="65" spans="3:22">
      <c r="C65" t="s">
        <v>615</v>
      </c>
      <c r="M65" t="s">
        <v>1149</v>
      </c>
      <c r="O65" t="s">
        <v>1251</v>
      </c>
      <c r="V65" t="s">
        <v>1510</v>
      </c>
    </row>
    <row r="66" spans="3:22">
      <c r="C66" t="s">
        <v>762</v>
      </c>
      <c r="M66" t="s">
        <v>1144</v>
      </c>
      <c r="V66" t="s">
        <v>1477</v>
      </c>
    </row>
    <row r="67" spans="3:22">
      <c r="C67" t="s">
        <v>773</v>
      </c>
      <c r="V67" t="s">
        <v>1488</v>
      </c>
    </row>
    <row r="68" spans="3:22">
      <c r="C68" t="s">
        <v>727</v>
      </c>
      <c r="V68" t="s">
        <v>1476</v>
      </c>
    </row>
    <row r="69" spans="3:22">
      <c r="C69" t="s">
        <v>743</v>
      </c>
      <c r="V69" t="s">
        <v>1484</v>
      </c>
    </row>
    <row r="70" spans="3:22">
      <c r="C70" t="s">
        <v>768</v>
      </c>
      <c r="V70" t="s">
        <v>1509</v>
      </c>
    </row>
    <row r="71" spans="3:22">
      <c r="C71" t="s">
        <v>657</v>
      </c>
      <c r="V71" t="s">
        <v>1446</v>
      </c>
    </row>
    <row r="72" spans="3:22">
      <c r="C72" t="s">
        <v>786</v>
      </c>
      <c r="V72" t="s">
        <v>1467</v>
      </c>
    </row>
    <row r="73" spans="3:22">
      <c r="C73" t="s">
        <v>634</v>
      </c>
      <c r="V73" t="s">
        <v>1466</v>
      </c>
    </row>
    <row r="74" spans="3:22">
      <c r="C74" t="s">
        <v>792</v>
      </c>
      <c r="V74" t="s">
        <v>1481</v>
      </c>
    </row>
    <row r="75" spans="3:22">
      <c r="C75" t="s">
        <v>766</v>
      </c>
      <c r="V75" t="s">
        <v>1479</v>
      </c>
    </row>
    <row r="76" spans="3:22">
      <c r="C76" t="s">
        <v>668</v>
      </c>
      <c r="V76" t="s">
        <v>1483</v>
      </c>
    </row>
    <row r="77" spans="3:22">
      <c r="C77" t="s">
        <v>770</v>
      </c>
      <c r="V77" t="s">
        <v>1471</v>
      </c>
    </row>
    <row r="78" spans="3:22">
      <c r="C78" t="s">
        <v>712</v>
      </c>
      <c r="V78" t="s">
        <v>1493</v>
      </c>
    </row>
    <row r="79" spans="3:22">
      <c r="C79" t="s">
        <v>715</v>
      </c>
      <c r="V79" t="s">
        <v>1505</v>
      </c>
    </row>
    <row r="80" spans="3:22">
      <c r="C80" t="s">
        <v>682</v>
      </c>
      <c r="V80" t="s">
        <v>1515</v>
      </c>
    </row>
    <row r="81" spans="3:3">
      <c r="C81" t="s">
        <v>738</v>
      </c>
    </row>
    <row r="82" spans="3:3">
      <c r="C82" t="s">
        <v>724</v>
      </c>
    </row>
    <row r="83" spans="3:3">
      <c r="C83" t="s">
        <v>753</v>
      </c>
    </row>
    <row r="84" spans="3:3">
      <c r="C84" t="s">
        <v>789</v>
      </c>
    </row>
    <row r="85" spans="3:3">
      <c r="C85" t="s">
        <v>654</v>
      </c>
    </row>
    <row r="86" spans="3:3">
      <c r="C86" t="s">
        <v>651</v>
      </c>
    </row>
    <row r="87" spans="3:3">
      <c r="C87" t="s">
        <v>769</v>
      </c>
    </row>
    <row r="88" spans="3:3">
      <c r="C88" t="s">
        <v>695</v>
      </c>
    </row>
    <row r="89" spans="3:3">
      <c r="C89" t="s">
        <v>764</v>
      </c>
    </row>
    <row r="90" spans="3:3">
      <c r="C90" t="s">
        <v>669</v>
      </c>
    </row>
    <row r="91" spans="3:3">
      <c r="C91" t="s">
        <v>640</v>
      </c>
    </row>
    <row r="92" spans="3:3">
      <c r="C92" t="s">
        <v>667</v>
      </c>
    </row>
    <row r="93" spans="3:3">
      <c r="C93" t="s">
        <v>752</v>
      </c>
    </row>
    <row r="94" spans="3:3">
      <c r="C94" t="s">
        <v>774</v>
      </c>
    </row>
    <row r="95" spans="3:3">
      <c r="C95" t="s">
        <v>701</v>
      </c>
    </row>
    <row r="96" spans="3:3">
      <c r="C96" t="s">
        <v>639</v>
      </c>
    </row>
    <row r="97" spans="3:3">
      <c r="C97" t="s">
        <v>746</v>
      </c>
    </row>
    <row r="98" spans="3:3">
      <c r="C98" t="s">
        <v>646</v>
      </c>
    </row>
    <row r="99" spans="3:3">
      <c r="C99" t="s">
        <v>697</v>
      </c>
    </row>
    <row r="100" spans="3:3">
      <c r="C100" t="s">
        <v>638</v>
      </c>
    </row>
    <row r="101" spans="3:3">
      <c r="C101" t="s">
        <v>693</v>
      </c>
    </row>
    <row r="102" spans="3:3">
      <c r="C102" t="s">
        <v>737</v>
      </c>
    </row>
    <row r="103" spans="3:3">
      <c r="C103" t="s">
        <v>788</v>
      </c>
    </row>
    <row r="104" spans="3:3">
      <c r="C104" t="s">
        <v>726</v>
      </c>
    </row>
    <row r="105" spans="3:3">
      <c r="C105" t="s">
        <v>787</v>
      </c>
    </row>
    <row r="106" spans="3:3">
      <c r="C106" t="s">
        <v>650</v>
      </c>
    </row>
    <row r="107" spans="3:3">
      <c r="C107" t="s">
        <v>703</v>
      </c>
    </row>
    <row r="108" spans="3:3">
      <c r="C108" t="s">
        <v>755</v>
      </c>
    </row>
    <row r="109" spans="3:3">
      <c r="C109" t="s">
        <v>627</v>
      </c>
    </row>
    <row r="110" spans="3:3">
      <c r="C110" t="s">
        <v>722</v>
      </c>
    </row>
    <row r="111" spans="3:3">
      <c r="C111" t="s">
        <v>680</v>
      </c>
    </row>
    <row r="112" spans="3:3">
      <c r="C112" t="s">
        <v>751</v>
      </c>
    </row>
    <row r="113" spans="3:3">
      <c r="C113" t="s">
        <v>778</v>
      </c>
    </row>
    <row r="114" spans="3:3">
      <c r="C114" t="s">
        <v>731</v>
      </c>
    </row>
    <row r="115" spans="3:3">
      <c r="C115" t="s">
        <v>688</v>
      </c>
    </row>
    <row r="116" spans="3:3">
      <c r="C116" t="s">
        <v>718</v>
      </c>
    </row>
    <row r="117" spans="3:3">
      <c r="C117" t="s">
        <v>772</v>
      </c>
    </row>
    <row r="118" spans="3:3">
      <c r="C118" t="s">
        <v>791</v>
      </c>
    </row>
    <row r="119" spans="3:3">
      <c r="C119" t="s">
        <v>729</v>
      </c>
    </row>
    <row r="120" spans="3:3">
      <c r="C120" t="s">
        <v>710</v>
      </c>
    </row>
    <row r="121" spans="3:3">
      <c r="C121" t="s">
        <v>691</v>
      </c>
    </row>
    <row r="122" spans="3:3">
      <c r="C122" t="s">
        <v>656</v>
      </c>
    </row>
    <row r="123" spans="3:3">
      <c r="C123" t="s">
        <v>635</v>
      </c>
    </row>
    <row r="124" spans="3:3">
      <c r="C124" t="s">
        <v>687</v>
      </c>
    </row>
    <row r="125" spans="3:3">
      <c r="C125" t="s">
        <v>760</v>
      </c>
    </row>
    <row r="126" spans="3:3">
      <c r="C126" t="s">
        <v>684</v>
      </c>
    </row>
    <row r="127" spans="3:3">
      <c r="C127" t="s">
        <v>748</v>
      </c>
    </row>
    <row r="128" spans="3:3">
      <c r="C128" t="s">
        <v>672</v>
      </c>
    </row>
    <row r="129" spans="3:3">
      <c r="C129" t="s">
        <v>700</v>
      </c>
    </row>
    <row r="130" spans="3:3">
      <c r="C130" t="s">
        <v>637</v>
      </c>
    </row>
    <row r="131" spans="3:3">
      <c r="C131" t="s">
        <v>644</v>
      </c>
    </row>
    <row r="132" spans="3:3">
      <c r="C132" t="s">
        <v>616</v>
      </c>
    </row>
    <row r="133" spans="3:3">
      <c r="C133" t="s">
        <v>723</v>
      </c>
    </row>
    <row r="134" spans="3:3">
      <c r="C134" t="s">
        <v>728</v>
      </c>
    </row>
    <row r="135" spans="3:3">
      <c r="C135" t="s">
        <v>785</v>
      </c>
    </row>
    <row r="136" spans="3:3">
      <c r="C136" t="s">
        <v>702</v>
      </c>
    </row>
    <row r="137" spans="3:3">
      <c r="C137" t="s">
        <v>707</v>
      </c>
    </row>
    <row r="138" spans="3:3">
      <c r="C138" t="s">
        <v>758</v>
      </c>
    </row>
    <row r="139" spans="3:3">
      <c r="C139" t="s">
        <v>775</v>
      </c>
    </row>
    <row r="140" spans="3:3">
      <c r="C140" t="s">
        <v>708</v>
      </c>
    </row>
    <row r="141" spans="3:3">
      <c r="C141" t="s">
        <v>629</v>
      </c>
    </row>
    <row r="142" spans="3:3">
      <c r="C142" t="s">
        <v>716</v>
      </c>
    </row>
    <row r="143" spans="3:3">
      <c r="C143" t="s">
        <v>736</v>
      </c>
    </row>
    <row r="144" spans="3:3">
      <c r="C144" t="s">
        <v>759</v>
      </c>
    </row>
    <row r="145" spans="3:3">
      <c r="C145" t="s">
        <v>704</v>
      </c>
    </row>
    <row r="146" spans="3:3">
      <c r="C146" t="s">
        <v>642</v>
      </c>
    </row>
    <row r="147" spans="3:3">
      <c r="C147" t="s">
        <v>653</v>
      </c>
    </row>
    <row r="148" spans="3:3">
      <c r="C148" t="s">
        <v>643</v>
      </c>
    </row>
    <row r="149" spans="3:3">
      <c r="C149" t="s">
        <v>683</v>
      </c>
    </row>
    <row r="150" spans="3:3">
      <c r="C150" t="s">
        <v>790</v>
      </c>
    </row>
    <row r="151" spans="3:3">
      <c r="C151" t="s">
        <v>649</v>
      </c>
    </row>
    <row r="152" spans="3:3">
      <c r="C152" t="s">
        <v>699</v>
      </c>
    </row>
    <row r="153" spans="3:3">
      <c r="C153" t="s">
        <v>719</v>
      </c>
    </row>
    <row r="154" spans="3:3">
      <c r="C154" t="s">
        <v>735</v>
      </c>
    </row>
    <row r="155" spans="3:3">
      <c r="C155" t="s">
        <v>779</v>
      </c>
    </row>
    <row r="156" spans="3:3">
      <c r="C156" t="s">
        <v>776</v>
      </c>
    </row>
    <row r="157" spans="3:3">
      <c r="C157" t="s">
        <v>720</v>
      </c>
    </row>
    <row r="158" spans="3:3">
      <c r="C158" t="s">
        <v>673</v>
      </c>
    </row>
    <row r="159" spans="3:3">
      <c r="C159" t="s">
        <v>652</v>
      </c>
    </row>
    <row r="160" spans="3:3">
      <c r="C160" t="s">
        <v>636</v>
      </c>
    </row>
    <row r="161" spans="3:3">
      <c r="C161" t="s">
        <v>711</v>
      </c>
    </row>
    <row r="162" spans="3:3">
      <c r="C162" t="s">
        <v>757</v>
      </c>
    </row>
    <row r="163" spans="3:3">
      <c r="C163" t="s">
        <v>619</v>
      </c>
    </row>
    <row r="164" spans="3:3">
      <c r="C164" t="s">
        <v>771</v>
      </c>
    </row>
    <row r="165" spans="3:3">
      <c r="C165" t="s">
        <v>696</v>
      </c>
    </row>
    <row r="166" spans="3:3">
      <c r="C166" t="s">
        <v>658</v>
      </c>
    </row>
    <row r="167" spans="3:3">
      <c r="C167" t="s">
        <v>633</v>
      </c>
    </row>
    <row r="168" spans="3:3">
      <c r="C168" t="s">
        <v>659</v>
      </c>
    </row>
    <row r="169" spans="3:3">
      <c r="C169" t="s">
        <v>623</v>
      </c>
    </row>
    <row r="170" spans="3:3">
      <c r="C170" t="s">
        <v>745</v>
      </c>
    </row>
    <row r="171" spans="3:3">
      <c r="C171" t="s">
        <v>690</v>
      </c>
    </row>
    <row r="172" spans="3:3">
      <c r="C172" t="s">
        <v>685</v>
      </c>
    </row>
    <row r="173" spans="3:3">
      <c r="C173" t="s">
        <v>793</v>
      </c>
    </row>
    <row r="174" spans="3:3">
      <c r="C174" t="s">
        <v>671</v>
      </c>
    </row>
    <row r="175" spans="3:3">
      <c r="C175" t="s">
        <v>781</v>
      </c>
    </row>
    <row r="176" spans="3:3">
      <c r="C176" t="s">
        <v>733</v>
      </c>
    </row>
    <row r="177" spans="3:3">
      <c r="C177" t="s">
        <v>734</v>
      </c>
    </row>
    <row r="178" spans="3:3">
      <c r="C178" t="s">
        <v>674</v>
      </c>
    </row>
    <row r="179" spans="3:3">
      <c r="C179" t="s">
        <v>626</v>
      </c>
    </row>
    <row r="180" spans="3:3">
      <c r="C180" t="s">
        <v>732</v>
      </c>
    </row>
    <row r="181" spans="3:3">
      <c r="C181" t="s">
        <v>628</v>
      </c>
    </row>
    <row r="182" spans="3:3">
      <c r="C182" t="s">
        <v>713</v>
      </c>
    </row>
  </sheetData>
  <phoneticPr fontId="1"/>
  <pageMargins left="0.7" right="0.7" top="0.75" bottom="0.75" header="0.3" footer="0.3"/>
  <pageSetup paperSize="9" orientation="portrait" horizontalDpi="300" verticalDpi="300" r:id="rId1"/>
  <tableParts count="47">
    <tablePart r:id="rId2"/>
    <tablePart r:id="rId3"/>
    <tablePart r:id="rId4"/>
    <tablePart r:id="rId5"/>
    <tablePart r:id="rId6"/>
    <tablePart r:id="rId7"/>
    <tablePart r:id="rId8"/>
    <tablePart r:id="rId9"/>
    <tablePart r:id="rId10"/>
    <tablePart r:id="rId11"/>
    <tablePart r:id="rId12"/>
    <tablePart r:id="rId13"/>
    <tablePart r:id="rId14"/>
    <tablePart r:id="rId15"/>
    <tablePart r:id="rId16"/>
    <tablePart r:id="rId17"/>
    <tablePart r:id="rId18"/>
    <tablePart r:id="rId19"/>
    <tablePart r:id="rId20"/>
    <tablePart r:id="rId21"/>
    <tablePart r:id="rId22"/>
    <tablePart r:id="rId23"/>
    <tablePart r:id="rId24"/>
    <tablePart r:id="rId25"/>
    <tablePart r:id="rId26"/>
    <tablePart r:id="rId27"/>
    <tablePart r:id="rId28"/>
    <tablePart r:id="rId29"/>
    <tablePart r:id="rId30"/>
    <tablePart r:id="rId31"/>
    <tablePart r:id="rId32"/>
    <tablePart r:id="rId33"/>
    <tablePart r:id="rId34"/>
    <tablePart r:id="rId35"/>
    <tablePart r:id="rId36"/>
    <tablePart r:id="rId37"/>
    <tablePart r:id="rId38"/>
    <tablePart r:id="rId39"/>
    <tablePart r:id="rId40"/>
    <tablePart r:id="rId41"/>
    <tablePart r:id="rId42"/>
    <tablePart r:id="rId43"/>
    <tablePart r:id="rId44"/>
    <tablePart r:id="rId45"/>
    <tablePart r:id="rId46"/>
    <tablePart r:id="rId47"/>
    <tablePart r:id="rId48"/>
  </tablePar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6</vt:i4>
      </vt:variant>
      <vt:variant>
        <vt:lpstr>名前付き一覧</vt:lpstr>
      </vt:variant>
      <vt:variant>
        <vt:i4>51</vt:i4>
      </vt:variant>
    </vt:vector>
  </HeadingPairs>
  <TitlesOfParts>
    <vt:vector size="57" baseType="lpstr">
      <vt:lpstr>重要事項説明書</vt:lpstr>
      <vt:lpstr>別添１</vt:lpstr>
      <vt:lpstr>別添２</vt:lpstr>
      <vt:lpstr>別紙（フリー記載）※情報公表対象外</vt:lpstr>
      <vt:lpstr>MST</vt:lpstr>
      <vt:lpstr>MST_市区町村</vt:lpstr>
      <vt:lpstr>重要事項説明書!Print_Area</vt:lpstr>
      <vt:lpstr>別添１!Print_Area</vt:lpstr>
      <vt:lpstr>別添２!Print_Area</vt:lpstr>
      <vt:lpstr>愛知県</vt:lpstr>
      <vt:lpstr>愛媛県</vt:lpstr>
      <vt:lpstr>茨城県</vt:lpstr>
      <vt:lpstr>岡山県</vt:lpstr>
      <vt:lpstr>沖縄県</vt:lpstr>
      <vt:lpstr>岩手県</vt:lpstr>
      <vt:lpstr>岐阜県</vt:lpstr>
      <vt:lpstr>宮崎県</vt:lpstr>
      <vt:lpstr>宮城県</vt:lpstr>
      <vt:lpstr>京都府</vt:lpstr>
      <vt:lpstr>熊本県</vt:lpstr>
      <vt:lpstr>群馬県</vt:lpstr>
      <vt:lpstr>広島県</vt:lpstr>
      <vt:lpstr>香川県</vt:lpstr>
      <vt:lpstr>高知県</vt:lpstr>
      <vt:lpstr>佐賀県</vt:lpstr>
      <vt:lpstr>埼玉県</vt:lpstr>
      <vt:lpstr>三重県</vt:lpstr>
      <vt:lpstr>山形県</vt:lpstr>
      <vt:lpstr>山口県</vt:lpstr>
      <vt:lpstr>山梨県</vt:lpstr>
      <vt:lpstr>滋賀県</vt:lpstr>
      <vt:lpstr>鹿児島県</vt:lpstr>
      <vt:lpstr>秋田県</vt:lpstr>
      <vt:lpstr>新潟県</vt:lpstr>
      <vt:lpstr>神奈川県</vt:lpstr>
      <vt:lpstr>青森県</vt:lpstr>
      <vt:lpstr>静岡県</vt:lpstr>
      <vt:lpstr>石川県</vt:lpstr>
      <vt:lpstr>千葉県</vt:lpstr>
      <vt:lpstr>大阪府</vt:lpstr>
      <vt:lpstr>大分県</vt:lpstr>
      <vt:lpstr>長崎県</vt:lpstr>
      <vt:lpstr>長野県</vt:lpstr>
      <vt:lpstr>鳥取県</vt:lpstr>
      <vt:lpstr>都道府県名</vt:lpstr>
      <vt:lpstr>島根県</vt:lpstr>
      <vt:lpstr>東京都</vt:lpstr>
      <vt:lpstr>徳島県</vt:lpstr>
      <vt:lpstr>栃木県</vt:lpstr>
      <vt:lpstr>奈良県</vt:lpstr>
      <vt:lpstr>富山県</vt:lpstr>
      <vt:lpstr>福井県</vt:lpstr>
      <vt:lpstr>福岡県</vt:lpstr>
      <vt:lpstr>福島県</vt:lpstr>
      <vt:lpstr>兵庫県</vt:lpstr>
      <vt:lpstr>北海道</vt:lpstr>
      <vt:lpstr>和歌山県</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a_ogawa</dc:creator>
  <cp:lastModifiedBy>旭川高齢者グループホーム 有限会社</cp:lastModifiedBy>
  <cp:lastPrinted>2021-03-04T10:23:32Z</cp:lastPrinted>
  <dcterms:created xsi:type="dcterms:W3CDTF">2020-12-23T05:28:24Z</dcterms:created>
  <dcterms:modified xsi:type="dcterms:W3CDTF">2025-01-24T03:38:19Z</dcterms:modified>
</cp:coreProperties>
</file>