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有料老人ホーム申請\"/>
    </mc:Choice>
  </mc:AlternateContent>
  <xr:revisionPtr revIDLastSave="0" documentId="13_ncr:1_{1F8E9DD2-CC69-4615-B178-A28985E1770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<sst xmlns="http://schemas.openxmlformats.org/spreadsheetml/2006/main" count="3091" uniqueCount="2599">
  <si>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</si>
  <si>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</si>
  <si>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</si>
  <si>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</si>
  <si>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</si>
  <si>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</si>
  <si>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</si>
  <si>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</si>
  <si>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</si>
  <si>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</si>
  <si>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</si>
  <si>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</si>
  <si>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</si>
  <si>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</si>
  <si>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</si>
  <si>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</si>
  <si>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</si>
  <si>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</si>
  <si>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</si>
  <si>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</si>
  <si>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</si>
  <si>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</si>
  <si>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</si>
  <si>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</si>
  <si>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</si>
  <si>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</si>
  <si>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</si>
  <si>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</si>
  <si>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</si>
  <si>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</si>
  <si>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</si>
  <si>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</si>
  <si>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</si>
  <si>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</si>
  <si>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</si>
  <si>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</si>
  <si>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</si>
  <si>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</si>
  <si>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</si>
  <si>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</si>
  <si>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</si>
  <si>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</si>
  <si>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</si>
  <si>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</si>
  <si>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</si>
  <si>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</si>
  <si>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</si>
  <si>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</si>
  <si>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</si>
  <si>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</si>
  <si>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</si>
  <si>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</si>
  <si>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</si>
  <si>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</si>
  <si>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</si>
  <si>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</si>
  <si>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</si>
  <si>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</si>
  <si>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</si>
  <si>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</si>
  <si>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</si>
  <si>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</si>
  <si>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</si>
  <si>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</si>
  <si>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</si>
  <si>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</si>
  <si>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</si>
  <si>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</si>
  <si>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</si>
  <si>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</si>
  <si>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</si>
  <si>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</si>
  <si>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</si>
  <si>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</si>
  <si>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</si>
  <si>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</si>
  <si>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</si>
  <si>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</si>
  <si>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</si>
  <si>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</si>
  <si>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</si>
  <si>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</si>
  <si>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</si>
  <si>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</si>
  <si>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</si>
  <si>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</si>
  <si>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</si>
  <si>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</si>
  <si>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</si>
  <si>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</si>
  <si>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</si>
  <si>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</si>
  <si>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</si>
  <si>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</si>
  <si>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</si>
  <si>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</si>
  <si>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</si>
  <si>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</si>
  <si>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</si>
  <si>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</si>
  <si>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</si>
  <si>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</si>
  <si>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</si>
  <si>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</si>
  <si>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</si>
  <si>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</si>
  <si>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</si>
  <si>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</si>
  <si>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</si>
  <si>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</si>
  <si>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</si>
  <si>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</si>
  <si>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</si>
  <si>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</si>
  <si>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</si>
  <si>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</si>
  <si>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</si>
  <si>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</si>
  <si>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</si>
  <si>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</si>
  <si>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</si>
  <si>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</si>
  <si>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</si>
  <si>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</si>
  <si>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</si>
  <si>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</si>
  <si>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</si>
  <si>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</si>
  <si>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</si>
  <si>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</si>
  <si>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</si>
  <si>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</si>
  <si>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</si>
  <si>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</si>
  <si>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</si>
  <si>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</si>
  <si>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</si>
  <si>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</si>
  <si>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</si>
  <si>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</si>
  <si>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</si>
  <si>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</si>
  <si>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</si>
  <si>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</si>
  <si>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</si>
  <si>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</si>
  <si>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</si>
  <si>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</si>
  <si>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</si>
  <si>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</si>
  <si>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</si>
  <si>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</si>
  <si>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</si>
  <si>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</si>
  <si>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</si>
  <si>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</si>
  <si>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</si>
  <si>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</si>
  <si>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</si>
  <si>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</si>
  <si>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</si>
  <si>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</si>
  <si>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</si>
  <si>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</si>
  <si>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</si>
  <si>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</si>
  <si>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</si>
  <si>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</si>
  <si>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</si>
  <si>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</si>
  <si>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</si>
  <si>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</si>
  <si>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</si>
  <si>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</si>
  <si>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</si>
  <si>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</si>
  <si>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</si>
  <si>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</si>
  <si>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</si>
  <si>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</si>
  <si>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</si>
  <si>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</si>
  <si>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</si>
  <si>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</si>
  <si>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</si>
  <si>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</si>
  <si>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</si>
  <si>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</si>
  <si>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</si>
  <si>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</si>
  <si>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</si>
  <si>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</si>
  <si>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</si>
  <si>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</si>
  <si>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</si>
  <si>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</si>
  <si>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</si>
  <si>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</si>
  <si>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</si>
  <si>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</si>
  <si>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</si>
  <si>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</si>
  <si>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</si>
  <si>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</si>
  <si>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</si>
  <si>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</si>
  <si>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</si>
  <si>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</si>
  <si>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</si>
  <si>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</si>
  <si>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</si>
  <si>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</si>
  <si>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</si>
  <si>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</si>
  <si>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</si>
  <si>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</si>
  <si>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</si>
  <si>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</si>
  <si>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</si>
  <si>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</si>
  <si>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</si>
  <si>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</si>
  <si>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</si>
  <si>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</si>
  <si>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</si>
  <si>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</si>
  <si>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</si>
  <si>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</si>
  <si>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</si>
  <si>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</si>
  <si>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</si>
  <si>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</si>
  <si>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</si>
  <si>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</si>
  <si>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</si>
  <si>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</si>
  <si>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</si>
  <si>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</si>
  <si>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</si>
  <si>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</si>
  <si>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</si>
  <si>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</si>
  <si>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</si>
  <si>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</si>
  <si>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</si>
  <si>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</si>
  <si>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</si>
  <si>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</si>
  <si>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</si>
  <si>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</si>
  <si>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</si>
  <si>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</si>
  <si>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</si>
  <si>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</si>
  <si>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</si>
  <si>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</si>
  <si>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</si>
  <si>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</si>
  <si>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</si>
  <si>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</si>
  <si>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</si>
  <si>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</si>
  <si>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</si>
  <si>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</si>
  <si>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</si>
  <si>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</si>
  <si>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</si>
  <si>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</si>
  <si>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</si>
  <si>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</si>
  <si>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</si>
  <si>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</si>
  <si>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</si>
  <si>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</si>
  <si>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</si>
  <si>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</si>
  <si>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</si>
  <si>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</si>
  <si>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</si>
  <si>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</si>
  <si>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</si>
  <si>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</si>
  <si>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</si>
  <si>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</si>
  <si>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</si>
  <si>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</si>
  <si>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</si>
  <si>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</si>
  <si>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</si>
  <si>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</si>
  <si>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</si>
  <si>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</si>
  <si>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</si>
  <si>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</si>
  <si>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</si>
  <si>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</si>
  <si>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</si>
  <si>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</si>
  <si>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</si>
  <si>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</si>
  <si>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</si>
  <si>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</si>
  <si>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</si>
  <si>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</si>
  <si>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</si>
  <si>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</si>
  <si>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</si>
  <si>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</si>
  <si>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</si>
  <si>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</si>
  <si>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</si>
  <si>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</si>
  <si>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</si>
  <si>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</si>
  <si>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</si>
  <si>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</si>
  <si>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</si>
  <si>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</si>
  <si>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</si>
  <si>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</si>
  <si>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</si>
  <si>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</si>
  <si>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</si>
  <si>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</si>
  <si>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</si>
  <si>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</si>
  <si>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</si>
  <si>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</si>
  <si>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</si>
  <si>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</si>
  <si>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</si>
  <si>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</si>
  <si>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</si>
  <si>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</si>
  <si>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</si>
  <si>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</si>
  <si>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</si>
  <si>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</si>
  <si>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</si>
  <si>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</si>
  <si>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</si>
  <si>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</si>
  <si>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</si>
  <si>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</si>
  <si>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</si>
  <si>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</si>
  <si>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</si>
  <si>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</si>
  <si>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</si>
  <si>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</si>
  <si>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</si>
  <si>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</si>
  <si>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</si>
  <si>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</si>
  <si>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</si>
  <si>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</si>
  <si>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</si>
  <si>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</si>
  <si>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</si>
  <si>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</si>
  <si>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</si>
  <si>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</si>
  <si>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</si>
  <si>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</si>
  <si>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</si>
  <si>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</si>
  <si>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</si>
  <si>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</si>
  <si>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</si>
  <si>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</si>
  <si>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</si>
  <si>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</si>
  <si>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</si>
  <si>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</si>
  <si>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</si>
  <si>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</si>
  <si>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</si>
  <si>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</si>
  <si>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</si>
  <si>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</si>
  <si>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</si>
  <si>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</si>
  <si>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</si>
  <si>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</si>
  <si>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</si>
  <si>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</si>
  <si>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</si>
  <si>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</si>
  <si>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</si>
  <si>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</si>
  <si>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</si>
  <si>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</si>
  <si>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</si>
  <si>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</si>
  <si>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</si>
  <si>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</si>
  <si>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</si>
  <si>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</si>
  <si>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</si>
  <si>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</si>
  <si>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</si>
  <si>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</si>
  <si>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</si>
  <si>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</si>
  <si>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</si>
  <si>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</si>
  <si>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</si>
  <si>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</si>
  <si>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</si>
  <si>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</si>
  <si>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</si>
  <si>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</si>
  <si>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</si>
  <si>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</si>
  <si>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</si>
  <si>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</si>
  <si>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</si>
  <si>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</si>
  <si>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</si>
  <si>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</si>
  <si>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</si>
  <si>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</si>
  <si>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</si>
  <si>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</si>
  <si>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</si>
  <si>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</si>
  <si>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</si>
  <si>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</si>
  <si>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</si>
  <si>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</si>
  <si>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</si>
  <si>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</si>
  <si>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</si>
  <si>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</si>
  <si>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</si>
  <si>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</si>
  <si>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</si>
  <si>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</si>
  <si>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</si>
  <si>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</si>
  <si>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</si>
  <si>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</si>
  <si>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</si>
  <si>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</si>
  <si>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</si>
  <si>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</si>
  <si>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</si>
  <si>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</si>
  <si>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</si>
  <si>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</si>
  <si>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</si>
  <si>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</si>
  <si>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</si>
  <si>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</si>
  <si>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</si>
  <si>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</si>
  <si>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</si>
  <si>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</si>
  <si>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</si>
  <si>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</si>
  <si>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</si>
  <si>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</si>
  <si>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</si>
  <si>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</si>
  <si>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</si>
  <si>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</si>
  <si>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</si>
  <si>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</si>
  <si>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</si>
  <si>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</si>
  <si>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</si>
  <si>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</si>
  <si>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</si>
  <si>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</si>
  <si>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</si>
  <si>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</si>
  <si>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</si>
  <si>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</si>
  <si>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</si>
  <si>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</si>
  <si>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</si>
  <si>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</si>
  <si>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</si>
  <si>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</si>
  <si>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</si>
  <si>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</si>
  <si>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</si>
  <si>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</si>
  <si>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</si>
  <si>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</si>
  <si>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</si>
  <si>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</si>
  <si>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</si>
  <si>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</si>
  <si>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</si>
  <si>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</si>
  <si>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</si>
  <si>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</si>
  <si>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</si>
  <si>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</si>
  <si>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</si>
  <si>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</si>
  <si>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</si>
  <si>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</si>
  <si>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</si>
  <si>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</si>
  <si>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</si>
  <si>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</si>
  <si>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</si>
  <si>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</si>
  <si>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</si>
  <si>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</si>
  <si>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</si>
  <si>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</si>
  <si>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</si>
  <si>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</si>
  <si>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</si>
  <si>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</si>
  <si>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</si>
  <si>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</si>
  <si>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</si>
  <si>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</si>
  <si>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</si>
  <si>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</si>
  <si>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</si>
  <si>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</si>
  <si>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</si>
  <si>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</si>
  <si>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</si>
  <si>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</si>
  <si>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</si>
  <si>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</si>
  <si>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</si>
  <si>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</si>
  <si>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</si>
  <si>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</si>
  <si>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</si>
  <si>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</si>
  <si>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</si>
  <si>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</si>
  <si>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</si>
  <si>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</si>
  <si>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</si>
  <si>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</si>
  <si>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</si>
  <si>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</si>
  <si>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</si>
  <si>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</si>
  <si>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</si>
  <si>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</si>
  <si>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</si>
  <si>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</si>
  <si>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</si>
  <si>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</si>
  <si>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</si>
  <si>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</si>
  <si>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</si>
  <si>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</si>
  <si>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</si>
  <si>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</si>
  <si>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</si>
  <si>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</si>
  <si>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</si>
  <si>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</si>
  <si>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</si>
  <si>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</si>
  <si>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</si>
  <si>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</si>
  <si>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</si>
  <si>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</si>
  <si>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</si>
  <si>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</si>
  <si>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</si>
  <si>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</si>
  <si>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</si>
  <si>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</si>
  <si>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</si>
  <si>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</si>
  <si>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</si>
  <si>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</si>
  <si>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</si>
  <si>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</si>
  <si>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</si>
  <si>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</si>
  <si>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</si>
  <si>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</si>
  <si>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</si>
  <si>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</si>
  <si>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</si>
  <si>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</si>
  <si>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</si>
  <si>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</si>
  <si>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</si>
  <si>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</si>
  <si>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</si>
  <si>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</si>
  <si>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</si>
  <si>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</si>
  <si>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</si>
  <si>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</si>
  <si>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</si>
  <si>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</si>
  <si>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</si>
  <si>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</si>
  <si>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</si>
  <si>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</si>
  <si>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</si>
  <si>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</si>
  <si>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</si>
  <si>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</si>
  <si>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</si>
  <si>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</si>
  <si>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</si>
  <si>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</si>
  <si>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</si>
  <si>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</si>
  <si>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</si>
  <si>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</si>
  <si>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</si>
  <si>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</si>
  <si>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</si>
  <si>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</si>
  <si>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</si>
  <si>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</si>
  <si>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</si>
  <si>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</si>
  <si>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</si>
  <si>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</si>
  <si>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</si>
  <si>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</si>
  <si>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</si>
  <si>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</si>
  <si>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</si>
  <si>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</si>
  <si>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</si>
  <si>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</si>
  <si>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</si>
  <si>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</si>
  <si>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</si>
  <si>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</si>
  <si>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</si>
  <si>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</si>
  <si>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</si>
  <si>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</si>
  <si>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</si>
  <si>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</si>
  <si>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</si>
  <si>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</si>
  <si>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</si>
  <si>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</si>
  <si>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</si>
  <si>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</si>
  <si>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</si>
  <si>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</si>
  <si>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</si>
  <si>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</si>
  <si>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</si>
  <si>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</si>
  <si>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</si>
  <si>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</si>
  <si>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</si>
  <si>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</si>
  <si>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</si>
  <si>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</si>
  <si>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</si>
  <si>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</si>
  <si>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</si>
  <si>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</si>
  <si>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</si>
  <si>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</si>
  <si>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</si>
  <si>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</si>
  <si>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</si>
  <si>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</si>
  <si>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</si>
  <si>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</si>
  <si>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</si>
  <si>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</si>
  <si>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</si>
  <si>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</si>
  <si>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</si>
  <si>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</si>
  <si>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</si>
  <si>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</si>
  <si>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</si>
  <si>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</si>
  <si>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</si>
  <si>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</si>
  <si>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</si>
  <si>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</si>
  <si>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</si>
  <si>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</si>
  <si>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</si>
  <si>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</si>
  <si>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</si>
  <si>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</si>
  <si>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</si>
  <si>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</si>
  <si>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</si>
  <si>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</si>
  <si>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</si>
  <si>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</si>
  <si>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</si>
  <si>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</si>
  <si>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</si>
  <si>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</si>
  <si>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</si>
  <si>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</si>
  <si>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</si>
  <si>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</si>
  <si>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</si>
  <si>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</si>
  <si>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</si>
  <si>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</si>
  <si>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</si>
  <si>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</si>
  <si>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</si>
  <si>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</si>
  <si>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</si>
  <si>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</si>
  <si>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</si>
  <si>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</si>
  <si>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</si>
  <si>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</si>
  <si>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</si>
  <si>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</si>
  <si>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</si>
  <si>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</si>
  <si>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</si>
  <si>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</si>
  <si>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</si>
  <si>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</si>
  <si>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</si>
  <si>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</si>
  <si>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</si>
  <si>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</si>
  <si>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</si>
  <si>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</si>
  <si>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</si>
  <si>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</si>
  <si>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</si>
  <si>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</si>
  <si>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</si>
  <si>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</si>
  <si>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</si>
  <si>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</si>
  <si>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</si>
  <si>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</si>
  <si>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</si>
  <si>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</si>
  <si>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</si>
  <si>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</si>
  <si>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</si>
  <si>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</si>
  <si>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</si>
  <si>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</si>
  <si>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</si>
  <si>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</si>
  <si>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</si>
  <si>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</si>
  <si>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</si>
  <si>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</si>
  <si>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</si>
  <si>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</si>
  <si>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</si>
  <si>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</si>
  <si>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</si>
  <si>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</si>
  <si>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</si>
  <si>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</si>
  <si>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</si>
  <si>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</si>
  <si>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</si>
  <si>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</si>
  <si>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</si>
  <si>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</si>
  <si>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</si>
  <si>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</si>
  <si>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</si>
  <si>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</si>
  <si>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</si>
  <si>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</si>
  <si>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</si>
  <si>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</si>
  <si>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</si>
  <si>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</si>
  <si>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</si>
  <si>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</si>
  <si>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</si>
  <si>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</si>
  <si>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</si>
  <si>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</si>
  <si>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</si>
  <si>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</si>
  <si>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</si>
  <si>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</si>
  <si>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</si>
  <si>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</si>
  <si>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</si>
  <si>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</si>
  <si>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</si>
  <si>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</si>
  <si>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</si>
  <si>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</si>
  <si>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</si>
  <si>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</si>
  <si>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</si>
  <si>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</si>
  <si>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</si>
  <si>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</si>
  <si>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</si>
  <si>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</si>
  <si>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</si>
  <si>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</si>
  <si>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</si>
  <si>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</si>
  <si>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</si>
  <si>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</si>
  <si>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</si>
  <si>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</si>
  <si>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</si>
  <si>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</si>
  <si>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</si>
  <si>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</si>
  <si>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</si>
  <si>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</si>
  <si>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</si>
  <si>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</si>
  <si>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</si>
  <si>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</si>
  <si>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</si>
  <si>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</si>
  <si>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</si>
  <si>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</si>
  <si>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</si>
  <si>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</si>
  <si>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</si>
  <si>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</si>
  <si>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</si>
  <si>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</si>
  <si>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</si>
  <si>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</si>
  <si>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</si>
  <si>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</si>
  <si>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</si>
  <si>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</si>
  <si>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</si>
  <si>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</si>
  <si>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</si>
  <si>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</si>
  <si>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</si>
  <si>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</si>
  <si>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</si>
  <si>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</si>
  <si>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</si>
  <si>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</si>
  <si>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</si>
  <si>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</si>
  <si>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</si>
  <si>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</si>
  <si>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</si>
  <si>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</si>
  <si>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</si>
  <si>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</si>
  <si>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</si>
  <si>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</si>
  <si>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</si>
  <si>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</si>
  <si>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</si>
  <si>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</si>
  <si>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</si>
  <si>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</si>
  <si>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</si>
  <si>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</si>
  <si>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</si>
  <si>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</si>
  <si>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</si>
  <si>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</si>
  <si>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</si>
  <si>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</si>
  <si>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</si>
  <si>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</si>
  <si>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</si>
  <si>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</si>
  <si>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</si>
  <si>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</si>
  <si>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</si>
  <si>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</si>
  <si>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</si>
  <si>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</si>
  <si>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</si>
  <si>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</si>
  <si>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</si>
  <si>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</si>
  <si>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</si>
  <si>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</si>
  <si>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</si>
  <si>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</si>
  <si>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</si>
  <si>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</si>
  <si>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</si>
  <si>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</si>
  <si>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</si>
  <si>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</si>
  <si>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</si>
  <si>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</si>
  <si>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</si>
  <si>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</si>
  <si>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</si>
  <si>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</si>
  <si>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</si>
  <si>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</si>
  <si>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</si>
  <si>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</si>
  <si>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</si>
  <si>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</si>
  <si>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</si>
  <si>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</si>
  <si>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</si>
  <si>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</si>
  <si>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</si>
  <si>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</si>
  <si>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</si>
  <si>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</si>
  <si>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</si>
  <si>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</si>
  <si>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</si>
  <si>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</si>
  <si>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</si>
  <si>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</si>
  <si>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</si>
  <si>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</si>
  <si>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</si>
  <si>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</si>
  <si>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</si>
  <si>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</si>
  <si>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</si>
  <si>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</si>
  <si>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</si>
  <si>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</si>
  <si>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</si>
  <si>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</si>
  <si>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</si>
  <si>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</si>
  <si>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</si>
  <si>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</si>
  <si>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</si>
  <si>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</si>
  <si>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</si>
  <si>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</si>
  <si>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</si>
  <si>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</si>
  <si>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</si>
  <si>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</si>
  <si>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</si>
  <si>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</si>
  <si>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</si>
  <si>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</si>
  <si>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</si>
  <si>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</si>
  <si>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</si>
  <si>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</si>
  <si>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</si>
  <si>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</si>
  <si>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</si>
  <si>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</si>
  <si>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</si>
  <si>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</si>
  <si>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</si>
  <si>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</si>
  <si>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</si>
  <si>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</si>
  <si>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</si>
  <si>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</si>
  <si>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</si>
  <si>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</si>
  <si>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</si>
  <si>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</si>
  <si>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</si>
  <si>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</si>
  <si>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</si>
  <si>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</si>
  <si>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</si>
  <si>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</si>
  <si>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</si>
  <si>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</si>
  <si>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</si>
  <si>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</si>
  <si>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</si>
  <si>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</si>
  <si>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</si>
  <si>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</si>
  <si>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</si>
  <si>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</si>
  <si>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</si>
  <si>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</si>
  <si>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</si>
  <si>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</si>
  <si>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</si>
  <si>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</si>
  <si>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</si>
  <si>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</si>
  <si>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</si>
  <si>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</si>
  <si>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</si>
  <si>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</si>
  <si>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</si>
  <si>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</si>
  <si>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</si>
  <si>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</si>
  <si>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</si>
  <si>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</si>
  <si>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</si>
  <si>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</si>
  <si>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</si>
  <si>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</si>
  <si>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</si>
  <si>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</si>
  <si>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</si>
  <si>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</si>
  <si>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</si>
  <si>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</si>
  <si>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</si>
  <si>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</si>
  <si>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</si>
  <si>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</si>
  <si>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</si>
  <si>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</si>
  <si>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</si>
  <si>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</si>
  <si>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</si>
  <si>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</si>
  <si>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</si>
  <si>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</si>
  <si>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</si>
  <si>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</si>
  <si>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</si>
  <si>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</si>
  <si>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</si>
  <si>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</si>
  <si>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</si>
  <si>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</si>
  <si>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</si>
  <si>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</si>
  <si>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</si>
  <si>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</si>
  <si>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</si>
  <si>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</si>
  <si>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</si>
  <si>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</si>
  <si>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</si>
  <si>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</si>
  <si>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</si>
  <si>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</si>
  <si>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</si>
  <si>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</si>
  <si>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</si>
  <si>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</si>
  <si>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</si>
  <si>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</si>
  <si>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</si>
  <si>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</si>
  <si>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</si>
  <si>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</si>
  <si>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</si>
  <si>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</si>
  <si>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</si>
  <si>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</si>
  <si>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</si>
  <si>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</si>
  <si>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</si>
  <si>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</si>
  <si>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</si>
  <si>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</si>
  <si>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</si>
  <si>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</si>
  <si>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</si>
  <si>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</si>
  <si>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</si>
  <si>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</si>
  <si>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</si>
  <si>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</si>
  <si>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</si>
  <si>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</si>
  <si>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</si>
  <si>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</si>
  <si>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</si>
  <si>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</si>
  <si>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</si>
  <si>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</si>
  <si>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</si>
  <si>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</si>
  <si>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</si>
  <si>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</si>
  <si>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</si>
  <si>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</si>
  <si>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</si>
  <si>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</si>
  <si>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</si>
  <si>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</si>
  <si>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</si>
  <si>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</si>
  <si>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</si>
  <si>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</si>
  <si>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</si>
  <si>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</si>
  <si>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</si>
  <si>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</si>
  <si>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</si>
  <si>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</si>
  <si>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</si>
  <si>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</si>
  <si>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</si>
  <si>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</si>
  <si>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</si>
  <si>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</si>
  <si>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</si>
  <si>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</si>
  <si>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</si>
  <si>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</si>
  <si>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</si>
  <si>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</si>
  <si>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</si>
  <si>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</si>
  <si>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</si>
  <si>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</si>
  <si>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</si>
  <si>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</si>
  <si>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</si>
  <si>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</si>
  <si>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</si>
  <si>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</si>
  <si>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</si>
  <si>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</si>
  <si>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</si>
  <si>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</si>
  <si>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</si>
  <si>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</si>
  <si>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</si>
  <si>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</si>
  <si>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</si>
  <si>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</si>
  <si>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</si>
  <si>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</si>
  <si>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</si>
  <si>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</si>
  <si>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</si>
  <si>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</si>
  <si>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</si>
  <si>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</si>
  <si>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</si>
  <si>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</si>
  <si>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</si>
  <si>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</si>
  <si>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</si>
  <si>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</si>
  <si>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</si>
  <si>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</si>
  <si>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</si>
  <si>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</si>
  <si>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</si>
  <si>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</si>
  <si>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</si>
  <si>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</si>
  <si>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</si>
  <si>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</si>
  <si>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</si>
  <si>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</si>
  <si>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</si>
  <si>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</si>
  <si>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</si>
  <si>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</si>
  <si>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</si>
  <si>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</si>
  <si>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</si>
  <si>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</si>
  <si>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</si>
  <si>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</si>
  <si>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</si>
  <si>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</si>
  <si>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</si>
  <si>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</si>
  <si>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</si>
  <si>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</si>
  <si>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</si>
  <si>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</si>
  <si>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</si>
  <si>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</si>
  <si>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</si>
  <si>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</si>
  <si>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</si>
  <si>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</si>
  <si>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</si>
  <si>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</si>
  <si>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</si>
  <si>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</si>
  <si>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</si>
  <si>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</si>
  <si>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</si>
  <si>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</si>
  <si>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</si>
  <si>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</si>
  <si>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</si>
  <si>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</si>
  <si>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</si>
  <si>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</si>
  <si>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</si>
  <si>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</si>
  <si>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</si>
  <si>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</si>
  <si>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</si>
  <si>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</si>
  <si>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</si>
  <si>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</si>
  <si>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</si>
  <si>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</si>
  <si>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</si>
  <si>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</si>
  <si>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</si>
  <si>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</si>
  <si>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</si>
  <si>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</si>
  <si>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</si>
  <si>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</si>
  <si>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</si>
  <si>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</si>
  <si>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</si>
  <si>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</si>
  <si>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</si>
  <si>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</si>
  <si>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</si>
  <si>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</si>
  <si>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</si>
  <si>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</si>
  <si>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</si>
  <si>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</si>
  <si>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</si>
  <si>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</si>
  <si>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</si>
  <si>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</si>
  <si>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</si>
  <si>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</si>
  <si>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</si>
  <si>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</si>
  <si>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</si>
  <si>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</si>
  <si>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</si>
  <si>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</si>
  <si>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</si>
  <si>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</si>
  <si>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</si>
  <si>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</si>
  <si>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</si>
  <si>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</si>
  <si>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</si>
  <si>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</si>
  <si>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</si>
  <si>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</si>
  <si>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</si>
  <si>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</si>
  <si>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</si>
  <si>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</si>
  <si>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</si>
  <si>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</si>
  <si>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</si>
  <si>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</si>
  <si>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</si>
  <si>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</si>
  <si>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</si>
  <si>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</si>
  <si>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</si>
  <si>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</si>
  <si>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</si>
  <si>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</si>
  <si>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</si>
  <si>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</si>
  <si>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</si>
  <si>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</si>
  <si>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</si>
  <si>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</si>
  <si>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</si>
  <si>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</si>
  <si>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</si>
  <si>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</si>
  <si>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</si>
  <si>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</si>
  <si>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</si>
  <si>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</si>
  <si>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</si>
  <si>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</si>
  <si>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</si>
  <si>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</si>
  <si>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</si>
  <si>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</si>
  <si>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</si>
  <si>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</si>
  <si>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</si>
  <si>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</si>
  <si>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</si>
  <si>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</si>
  <si>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</si>
  <si>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</si>
  <si>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</si>
  <si>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</si>
  <si>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</si>
  <si>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</si>
  <si>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</si>
  <si>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</si>
  <si>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</si>
  <si>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</si>
  <si>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</si>
  <si>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</si>
  <si>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</si>
  <si>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</si>
  <si>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</si>
  <si>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</si>
  <si>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</si>
  <si>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</si>
  <si>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</si>
  <si>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</si>
  <si>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</si>
  <si>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</si>
  <si>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</si>
  <si>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</si>
  <si>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</si>
  <si>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</si>
  <si>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</si>
  <si>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</si>
  <si>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</si>
  <si>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</si>
  <si>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</si>
  <si>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</si>
  <si>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</si>
  <si>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</si>
  <si>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</si>
  <si>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</si>
  <si>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</si>
  <si>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</si>
  <si>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</si>
  <si>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</si>
  <si>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</si>
  <si>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</si>
  <si>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</si>
  <si>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</si>
  <si>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</si>
  <si>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</si>
  <si>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</si>
  <si>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</si>
  <si>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</si>
  <si>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</si>
  <si>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</si>
  <si>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</si>
  <si>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</si>
  <si>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</si>
  <si>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</si>
  <si>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</si>
  <si>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</si>
  <si>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</si>
  <si>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</si>
  <si>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</si>
  <si>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</si>
  <si>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</si>
  <si>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</si>
  <si>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</si>
  <si>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</si>
  <si>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</si>
  <si>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</si>
  <si>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</si>
  <si>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</si>
  <si>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</si>
  <si>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</si>
  <si>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</si>
  <si>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</si>
  <si>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</si>
  <si>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</si>
  <si>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</si>
  <si>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</si>
  <si>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</si>
  <si>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</si>
  <si>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</si>
  <si>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</si>
  <si>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</si>
  <si>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</si>
  <si>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</si>
  <si>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</si>
  <si>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</si>
  <si>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</si>
  <si>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</si>
  <si>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</si>
  <si>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</si>
  <si>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</si>
  <si>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</si>
  <si>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</si>
  <si>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</si>
  <si>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</si>
  <si>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</si>
  <si>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</si>
  <si>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</si>
  <si>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</si>
  <si>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</si>
  <si>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</si>
  <si>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</si>
  <si>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</si>
  <si>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</si>
  <si>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</si>
  <si>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</si>
  <si>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</si>
  <si>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</si>
  <si>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</si>
  <si>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</si>
  <si>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</si>
  <si>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</si>
  <si>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</si>
  <si>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</si>
  <si>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</si>
  <si>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</si>
  <si>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</si>
  <si>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</si>
  <si>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</si>
  <si>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</si>
  <si>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</si>
  <si>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</si>
  <si>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</si>
  <si>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</si>
  <si>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</si>
  <si>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</si>
  <si>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</si>
  <si>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</si>
  <si>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</si>
  <si>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</si>
  <si>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</si>
  <si>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</si>
  <si>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</si>
  <si>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</si>
  <si>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</si>
  <si>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</si>
  <si>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</si>
  <si>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</si>
  <si>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</si>
  <si>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</si>
  <si>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</si>
  <si>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</si>
  <si>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</si>
  <si>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</si>
  <si>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</si>
  <si>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</si>
  <si>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</si>
  <si>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</si>
  <si>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</si>
  <si>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</si>
  <si>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</si>
  <si>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</si>
  <si>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</si>
  <si>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</si>
  <si>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</si>
  <si>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</si>
  <si>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</si>
  <si>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</si>
  <si>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</si>
  <si>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</si>
  <si>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</si>
  <si>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</si>
  <si>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</si>
  <si>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</si>
  <si>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</si>
  <si>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</si>
  <si>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</si>
  <si>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</si>
  <si>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</si>
  <si>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</si>
  <si>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</si>
  <si>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</si>
  <si>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</si>
  <si>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</si>
  <si>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</si>
  <si>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</si>
  <si>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</si>
  <si>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</si>
  <si>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</si>
  <si>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</si>
  <si>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</si>
  <si>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</si>
  <si>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</si>
  <si>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</si>
  <si>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</si>
  <si>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</si>
  <si>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</si>
  <si>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</si>
  <si>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</si>
  <si>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</si>
  <si>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</si>
  <si>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</si>
  <si>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</si>
  <si>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</si>
  <si>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</si>
  <si>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</si>
  <si>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</si>
  <si>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</si>
  <si>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</si>
  <si>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</si>
  <si>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</si>
  <si>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</si>
  <si>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</si>
  <si>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</si>
  <si>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</si>
  <si>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</si>
  <si>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</si>
  <si>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</si>
  <si>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</si>
  <si>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</si>
  <si>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</si>
  <si>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</si>
  <si>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</si>
  <si>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</si>
  <si>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</si>
  <si>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</si>
  <si>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</si>
  <si>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</si>
  <si>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</si>
  <si>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</si>
  <si>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</si>
  <si>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</si>
  <si>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</si>
  <si>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</si>
  <si>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</si>
  <si>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</si>
  <si>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</si>
  <si>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</si>
  <si>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</si>
  <si>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</si>
  <si>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</si>
  <si>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</si>
  <si>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</si>
  <si>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</si>
  <si>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</si>
  <si>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</si>
  <si>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</si>
  <si>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</si>
  <si>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</si>
  <si>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</si>
  <si>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</si>
  <si>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</si>
  <si>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</si>
  <si>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</si>
  <si>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</si>
  <si>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</si>
  <si>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</si>
  <si>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</si>
  <si>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</si>
  <si>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</si>
  <si>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</si>
  <si>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</si>
  <si>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</si>
  <si>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</si>
  <si>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</si>
  <si>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</si>
  <si>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</si>
  <si>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</si>
  <si>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</si>
  <si>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</si>
  <si>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</si>
  <si>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</si>
  <si>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</si>
  <si>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</si>
  <si>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</si>
  <si>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</si>
  <si>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</si>
  <si>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</si>
  <si>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</si>
  <si>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</si>
  <si>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</si>
  <si>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</si>
  <si>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</si>
  <si>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</si>
  <si>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</si>
  <si>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</si>
  <si>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</si>
  <si>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</si>
  <si>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</si>
  <si>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</si>
  <si>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</si>
  <si>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</si>
  <si>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</si>
  <si>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</si>
  <si>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</si>
  <si>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</si>
  <si>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</si>
  <si>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</si>
  <si>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</si>
  <si>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</si>
  <si>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</si>
  <si>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</si>
  <si>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</si>
  <si>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</si>
  <si>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</si>
  <si>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</si>
  <si>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</si>
  <si>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</si>
  <si>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</si>
  <si>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</si>
  <si>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</si>
  <si>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</si>
  <si>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</si>
  <si>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</si>
  <si>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</si>
  <si>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</si>
  <si>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</si>
  <si>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</si>
  <si>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</si>
  <si>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</si>
  <si>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</si>
  <si>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</si>
  <si>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</si>
  <si>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</si>
  <si>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</si>
  <si>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</si>
  <si>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</si>
  <si>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</si>
  <si>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</si>
  <si>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</si>
  <si>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</si>
  <si>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</si>
  <si>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</si>
  <si>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</si>
  <si>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</si>
  <si>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</si>
  <si>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</si>
  <si>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</si>
  <si>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</si>
  <si>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</si>
  <si>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</si>
  <si>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</si>
  <si>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</si>
  <si>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</si>
  <si>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</si>
  <si>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</si>
  <si>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</si>
  <si>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</si>
  <si>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</si>
  <si>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</si>
  <si>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</si>
  <si>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</si>
  <si>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</si>
  <si>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</si>
  <si>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</si>
  <si>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</si>
  <si>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</si>
  <si>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</si>
  <si>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</si>
  <si>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</si>
  <si>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</si>
  <si>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</si>
  <si>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</si>
  <si>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</si>
  <si>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</si>
  <si>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</si>
  <si>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</si>
  <si>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</si>
  <si>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</si>
  <si>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</si>
  <si>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</si>
  <si>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</si>
  <si>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</si>
  <si>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</si>
  <si>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</si>
  <si>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</si>
  <si>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</si>
  <si>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</si>
  <si>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</si>
  <si>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</si>
  <si>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</si>
  <si>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</si>
  <si>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</si>
  <si>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</si>
  <si>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</si>
  <si>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</si>
  <si>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</si>
  <si>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</si>
  <si>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</si>
  <si>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</si>
  <si>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</si>
  <si>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</si>
  <si>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</si>
  <si>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</si>
  <si>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</si>
  <si>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</si>
  <si>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</si>
  <si>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</si>
  <si>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</si>
  <si>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</si>
  <si>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</si>
  <si>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</si>
  <si>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</si>
  <si>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</si>
  <si>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</si>
  <si>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</si>
  <si>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</si>
  <si>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</si>
  <si>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</si>
  <si>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</si>
  <si>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</si>
  <si>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</si>
  <si>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</si>
  <si>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</si>
  <si>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</si>
  <si>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</si>
  <si>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</si>
  <si>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</si>
  <si>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</si>
  <si>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</si>
  <si>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</si>
  <si>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</si>
  <si>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</si>
  <si>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</si>
  <si>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</si>
  <si>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</si>
  <si>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</si>
  <si>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</si>
  <si>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</si>
  <si>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</si>
  <si>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</si>
  <si>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</si>
  <si>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</si>
  <si>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</si>
  <si>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</si>
  <si>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</si>
  <si>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</si>
  <si>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</si>
  <si>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</si>
  <si>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</si>
  <si>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</si>
  <si>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</si>
  <si>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</si>
  <si>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</si>
  <si>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</si>
  <si>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</si>
  <si>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</si>
  <si>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</si>
  <si>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</si>
  <si>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</si>
  <si>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</si>
  <si>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</si>
  <si>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</si>
  <si>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</si>
  <si>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</si>
  <si>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</si>
  <si>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</si>
  <si>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</si>
  <si>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</si>
  <si>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</si>
  <si>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</si>
  <si>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</si>
  <si>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</si>
  <si>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</si>
  <si>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</si>
  <si>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</si>
  <si>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</si>
  <si>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</si>
  <si>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</si>
  <si>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</si>
  <si>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</si>
  <si>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</si>
  <si>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</si>
  <si>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</si>
  <si>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</si>
  <si>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</si>
  <si>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</si>
  <si>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</si>
  <si>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</si>
  <si>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</si>
  <si>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</si>
  <si>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</si>
  <si>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</si>
  <si>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</si>
  <si>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</si>
  <si>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</si>
  <si>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</si>
  <si>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</si>
  <si>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</si>
  <si>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</si>
  <si>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</si>
  <si>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</si>
  <si>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</si>
  <si>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</si>
  <si>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</si>
  <si>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</si>
  <si>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</si>
  <si>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</si>
  <si>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</si>
  <si>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</si>
  <si>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</si>
  <si>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</si>
  <si>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</si>
  <si>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</si>
  <si>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</si>
  <si>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</si>
  <si>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</si>
  <si>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</si>
  <si>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</si>
  <si>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</si>
  <si>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</si>
  <si>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</si>
  <si>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</si>
  <si>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</si>
  <si>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</si>
  <si>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</si>
  <si>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</si>
  <si>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</si>
  <si>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</si>
  <si>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</si>
  <si>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</si>
  <si>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</si>
  <si>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</si>
  <si>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</si>
  <si>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</si>
  <si>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</si>
  <si>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</si>
  <si>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</si>
  <si>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</si>
  <si>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</si>
  <si>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</si>
  <si>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</si>
  <si>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</si>
  <si>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</si>
  <si>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</si>
  <si>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</si>
  <si>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</si>
  <si>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</si>
  <si>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</si>
  <si>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</si>
  <si>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</si>
  <si>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</si>
  <si>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</si>
  <si>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</si>
  <si>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</si>
  <si>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</si>
  <si>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</si>
  <si>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</si>
  <si>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</si>
  <si>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</si>
  <si>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</si>
  <si>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</si>
  <si>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</si>
  <si>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</si>
  <si>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</si>
  <si>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</si>
  <si>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</si>
  <si>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</si>
  <si>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</si>
  <si>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</si>
  <si>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</si>
  <si>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</si>
  <si>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</si>
  <si>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</si>
  <si>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</si>
  <si>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</si>
  <si>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</si>
  <si>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</si>
  <si>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</si>
  <si>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</si>
  <si>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</si>
  <si>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</si>
  <si>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</si>
  <si>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</si>
  <si>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</si>
  <si>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</si>
  <si>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</si>
  <si>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</si>
  <si>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</si>
  <si>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</si>
  <si>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</si>
  <si>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</si>
  <si>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</si>
  <si>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</si>
  <si>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</si>
  <si>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</si>
  <si>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</si>
  <si>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</si>
  <si>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</si>
  <si>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</si>
  <si>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</si>
  <si>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</si>
  <si>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</si>
  <si>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</si>
  <si>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</si>
  <si>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</si>
  <si>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</si>
  <si>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</si>
  <si>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</si>
  <si>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</si>
  <si>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</si>
  <si>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</si>
  <si>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</si>
  <si>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</si>
  <si>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</si>
  <si>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</si>
  <si>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</si>
  <si>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</si>
  <si>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</si>
  <si>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</si>
  <si>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</si>
  <si>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</si>
  <si>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</si>
  <si>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</si>
  <si>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</si>
  <si>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</si>
  <si>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</si>
  <si>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</si>
  <si>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</si>
  <si>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</si>
  <si>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</si>
  <si>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</si>
  <si>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</si>
  <si>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</si>
  <si>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</si>
  <si>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</si>
  <si>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</si>
  <si>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</si>
  <si>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</si>
  <si>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</si>
  <si>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</si>
  <si>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</si>
  <si>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</si>
  <si>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</si>
  <si>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</si>
  <si>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</si>
  <si>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</si>
  <si>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</si>
  <si>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</si>
  <si>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</si>
  <si>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</si>
  <si>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</si>
  <si>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</si>
  <si>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</si>
  <si>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</si>
  <si>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</si>
  <si>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</si>
  <si>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</si>
  <si>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</si>
  <si>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</si>
  <si>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</si>
  <si>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</si>
  <si>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</si>
  <si>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</si>
  <si>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</si>
  <si>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</si>
  <si>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</si>
  <si>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</si>
  <si>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</si>
  <si>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</si>
  <si>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</si>
  <si>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</si>
  <si>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</si>
  <si>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</si>
  <si>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</si>
  <si>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</si>
  <si>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</si>
  <si>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</si>
  <si>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</si>
  <si>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</si>
  <si>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</si>
  <si>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</si>
  <si>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</si>
  <si>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</si>
  <si>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</si>
  <si>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</si>
  <si>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</si>
  <si>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</si>
  <si>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</si>
  <si>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</si>
  <si>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</si>
  <si>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</si>
  <si>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</si>
  <si>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</si>
  <si>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</si>
  <si>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</si>
  <si>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</si>
  <si>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</si>
  <si>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</si>
  <si>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</si>
  <si>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</si>
  <si>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</si>
  <si>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</si>
  <si>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</si>
  <si>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</si>
  <si>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</si>
  <si>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</si>
  <si>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</si>
  <si>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</si>
  <si>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</si>
  <si>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</si>
  <si>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</si>
  <si>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</si>
  <si>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</si>
  <si>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</si>
  <si>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</si>
  <si>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</si>
  <si>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</si>
  <si>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</si>
  <si>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</si>
  <si>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</si>
  <si>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</si>
  <si>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</si>
  <si>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</si>
  <si>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</si>
  <si>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</si>
  <si>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</si>
  <si>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</si>
  <si>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</si>
  <si>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</si>
  <si>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</si>
  <si>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</si>
  <si>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</si>
  <si>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</si>
  <si>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</si>
  <si>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</si>
  <si>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</si>
  <si>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</si>
  <si>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</si>
  <si>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</si>
  <si>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</si>
  <si>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</si>
  <si>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</si>
  <si>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</si>
  <si>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</si>
  <si>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</si>
  <si>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</si>
  <si>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</si>
  <si>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</si>
  <si>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</si>
  <si>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</si>
  <si>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</si>
  <si>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</si>
  <si>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</si>
  <si>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</si>
  <si>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</si>
  <si>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</si>
  <si>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</si>
  <si>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</si>
  <si>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</si>
  <si>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</si>
  <si>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</si>
  <si>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</si>
  <si>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</si>
  <si>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</si>
  <si>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</si>
  <si>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</si>
  <si>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</si>
  <si>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</si>
  <si>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</si>
  <si>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</si>
  <si>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</si>
  <si>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</si>
  <si>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</si>
  <si>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</si>
  <si>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</si>
  <si>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</si>
  <si>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</si>
  <si>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</si>
  <si>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</si>
  <si>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</si>
  <si>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</si>
  <si>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</si>
  <si>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</si>
  <si>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</si>
  <si>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</si>
  <si>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</si>
  <si>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</si>
  <si>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</si>
  <si>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</si>
  <si>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</si>
  <si>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</si>
  <si>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</si>
  <si>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</si>
  <si>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</si>
  <si>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</si>
  <si>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</si>
  <si>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</si>
  <si>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</si>
  <si>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</si>
  <si>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</si>
  <si>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</si>
  <si>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</si>
  <si>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</si>
  <si>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</si>
  <si>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</si>
  <si>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</si>
  <si>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</si>
  <si>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</si>
  <si>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</si>
  <si>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</si>
  <si>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</si>
  <si>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</si>
  <si>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</si>
  <si>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</si>
  <si>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</si>
  <si>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</si>
  <si>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</si>
  <si>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</si>
  <si>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</si>
  <si>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</si>
  <si>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</si>
  <si>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</si>
  <si>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</si>
  <si>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</si>
  <si>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</si>
  <si>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</si>
  <si>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</si>
  <si>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</si>
  <si>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</si>
  <si>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</si>
  <si>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</si>
  <si>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</si>
  <si>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</si>
  <si>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</si>
  <si>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</si>
  <si>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</si>
  <si>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</si>
  <si>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</si>
  <si>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</si>
  <si>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</si>
  <si>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</si>
  <si>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</si>
  <si>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</si>
  <si>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</si>
  <si>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</si>
  <si>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</si>
  <si>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</si>
  <si>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</si>
  <si>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</si>
  <si>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</si>
  <si>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</si>
  <si>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</si>
  <si>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</si>
  <si>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</si>
  <si>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</si>
  <si>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</si>
  <si>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</si>
  <si>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</si>
  <si>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</si>
  <si>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</si>
  <si>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</si>
  <si>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</si>
  <si>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</si>
  <si>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</si>
  <si>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</si>
  <si>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</si>
  <si>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</si>
  <si>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</si>
  <si>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</si>
  <si>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</si>
  <si>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</si>
  <si>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</si>
  <si>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</si>
  <si>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</si>
  <si>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</si>
  <si>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</si>
  <si>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</si>
  <si>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</si>
  <si>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</si>
  <si>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</si>
  <si>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</si>
  <si>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</si>
  <si>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</si>
  <si>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</si>
  <si>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</si>
  <si>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</si>
  <si>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</si>
  <si>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</si>
  <si>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</si>
  <si>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</si>
  <si>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</si>
  <si>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</si>
  <si>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</si>
  <si>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</si>
  <si>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</si>
  <si>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</si>
  <si>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</si>
  <si>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</si>
  <si>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</si>
  <si>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</si>
  <si>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</si>
  <si>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</si>
  <si>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</si>
  <si>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</si>
  <si>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</si>
  <si>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</si>
  <si>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</si>
  <si>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</si>
  <si>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</si>
  <si>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</si>
  <si>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</si>
  <si>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</si>
  <si>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</si>
  <si>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</si>
  <si>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</si>
  <si>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</si>
  <si>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</si>
  <si>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</si>
  <si>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</si>
  <si>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</si>
  <si>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</si>
  <si>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</si>
  <si>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</si>
  <si>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</si>
  <si>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</si>
  <si>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</si>
  <si>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</si>
  <si>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</si>
  <si>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</si>
  <si>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</si>
  <si>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</si>
  <si>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</si>
  <si>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</si>
  <si>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</si>
  <si>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</si>
  <si>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</si>
  <si>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</si>
  <si>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</si>
  <si>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</si>
  <si>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</si>
  <si>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</si>
  <si>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</si>
  <si>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</si>
  <si>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</si>
  <si>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</si>
  <si>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</si>
  <si>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</si>
  <si>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</si>
  <si>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</si>
  <si>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</si>
  <si>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</si>
  <si>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</si>
  <si>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</si>
  <si>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</si>
  <si>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</si>
  <si>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</si>
  <si>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</si>
  <si>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</si>
  <si>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</si>
  <si>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</si>
  <si>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</si>
  <si>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</si>
  <si>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</si>
  <si>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</si>
  <si>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</si>
  <si>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</si>
  <si>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</si>
  <si>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</si>
  <si>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</si>
  <si>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</si>
  <si>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</si>
  <si>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</si>
  <si>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</si>
  <si>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</si>
  <si>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</si>
  <si>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</si>
  <si>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</si>
  <si>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</si>
  <si>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</si>
  <si>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</si>
  <si>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</si>
  <si>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</si>
  <si>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</si>
  <si>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</si>
  <si>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</si>
  <si>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</si>
  <si>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</si>
  <si>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</si>
  <si>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</si>
  <si>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</si>
  <si>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</si>
  <si>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</si>
  <si>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</si>
  <si>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</si>
  <si>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</si>
  <si>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</si>
  <si>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</si>
  <si>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</si>
  <si>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</si>
  <si>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</si>
  <si>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</si>
  <si>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</si>
  <si>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</si>
  <si>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</si>
  <si>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</si>
  <si>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</si>
  <si>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</si>
  <si>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</si>
  <si>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</si>
  <si>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</si>
  <si>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</si>
  <si>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</si>
  <si>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</si>
  <si>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</si>
  <si>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</si>
  <si>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</si>
  <si>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</si>
  <si>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</si>
  <si>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</si>
  <si>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</si>
  <si>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</si>
  <si>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</si>
  <si>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</si>
  <si>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</si>
  <si>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</si>
  <si>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</si>
  <si>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</si>
  <si>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</si>
  <si>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</si>
  <si>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</si>
  <si>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</si>
  <si>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</si>
  <si>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</si>
  <si>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</si>
  <si>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</si>
  <si>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</si>
  <si>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</si>
  <si>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</si>
  <si>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</si>
  <si>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</si>
  <si>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</si>
  <si>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</si>
  <si>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</si>
  <si>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</si>
  <si>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</si>
  <si>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</si>
  <si>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</si>
  <si>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</si>
  <si>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</si>
  <si>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</si>
  <si>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</si>
  <si>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</si>
  <si>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</si>
  <si>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</si>
  <si>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</si>
  <si>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</si>
  <si>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</si>
  <si>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</si>
  <si>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</si>
  <si>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</si>
  <si>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</si>
  <si>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</si>
  <si>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</si>
  <si>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</si>
  <si>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</si>
  <si>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</si>
  <si>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</si>
  <si>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</si>
  <si>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</si>
  <si>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</si>
  <si>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</si>
  <si>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</si>
  <si>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</si>
  <si>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</si>
  <si>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</si>
  <si>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</si>
  <si>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</si>
  <si>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</si>
  <si>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</si>
  <si>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</si>
  <si>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</si>
  <si>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</si>
  <si>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</si>
  <si>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</si>
  <si>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</si>
  <si>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</si>
  <si>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</si>
  <si>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</si>
  <si>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</si>
  <si>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</si>
  <si>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</si>
  <si>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</si>
  <si>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</si>
  <si>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</si>
  <si>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</si>
  <si>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</si>
  <si>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</si>
  <si>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</si>
  <si>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</si>
  <si>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</si>
  <si>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</si>
  <si>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</si>
  <si>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</si>
  <si>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</si>
  <si>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</si>
  <si>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</si>
  <si>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</si>
  <si>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</si>
  <si>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</si>
  <si>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</si>
  <si>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</si>
  <si>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</si>
  <si>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</si>
  <si>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</si>
  <si>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</si>
  <si>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</si>
  <si>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</si>
  <si>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</si>
  <si>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</si>
  <si>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</si>
  <si>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</si>
  <si>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</si>
  <si>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</si>
  <si>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</si>
  <si>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</si>
  <si>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</si>
  <si>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</si>
  <si>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</si>
  <si>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</si>
  <si>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</si>
  <si>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</si>
  <si>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</si>
  <si>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</si>
  <si>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</si>
  <si>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</si>
  <si>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</si>
  <si>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</si>
  <si>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</si>
  <si>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</si>
  <si>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</si>
  <si>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</si>
  <si>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</si>
  <si>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</si>
  <si>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</si>
  <si>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</si>
  <si>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</si>
  <si>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</si>
  <si>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</si>
  <si>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</si>
  <si>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</si>
  <si>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</si>
  <si>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</si>
  <si>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</si>
  <si>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</si>
  <si>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</si>
  <si>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</si>
  <si>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</si>
  <si>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</si>
  <si>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</si>
  <si>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</si>
  <si>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</si>
  <si>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</si>
  <si>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</si>
  <si>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</si>
  <si>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</si>
  <si>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</si>
  <si>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</si>
  <si>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</si>
  <si>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</si>
  <si>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</si>
  <si>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</si>
  <si>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</si>
  <si>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</si>
  <si>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</si>
  <si>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</si>
  <si>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</si>
  <si>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</si>
  <si>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</si>
  <si>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</si>
  <si>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</si>
  <si>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</si>
  <si>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</si>
  <si>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</si>
  <si>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</si>
  <si>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</si>
  <si>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</si>
  <si>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</si>
  <si>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</si>
  <si>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</si>
  <si>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</si>
  <si>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</si>
  <si>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</si>
  <si>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</si>
  <si>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</si>
  <si>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</si>
  <si>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</si>
  <si>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</si>
  <si>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</si>
  <si>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</si>
  <si>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</si>
  <si>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</si>
  <si>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</si>
  <si>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</si>
  <si>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</si>
  <si>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</si>
  <si>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</si>
  <si>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</si>
  <si>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</si>
  <si>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</si>
  <si>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</si>
  <si>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</si>
  <si>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</si>
  <si>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</si>
  <si>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</si>
  <si>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</si>
  <si>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</si>
  <si>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</si>
  <si>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</si>
  <si>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</si>
  <si>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</si>
  <si>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</si>
  <si>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</si>
  <si>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</si>
  <si>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</si>
  <si>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</si>
  <si>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</si>
  <si>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</si>
  <si>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</si>
  <si>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</si>
  <si>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</si>
  <si>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</si>
  <si>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</si>
  <si>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</si>
  <si>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</si>
  <si>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</si>
  <si>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</si>
  <si>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</si>
  <si>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</si>
  <si>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</si>
  <si>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</si>
  <si>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</si>
  <si>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</si>
  <si>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</si>
  <si>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</si>
  <si>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</si>
  <si>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</si>
  <si>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あり</t>
  </si>
  <si>
    <t>樋口信弘</t>
    <rPh sb="0" eb="4">
      <t>ヒグチノブヒロ</t>
    </rPh>
    <phoneticPr fontId="1"/>
  </si>
  <si>
    <t>代表取締役</t>
    <rPh sb="0" eb="5">
      <t>ダイヒョウトリシマリヤク</t>
    </rPh>
    <phoneticPr fontId="1"/>
  </si>
  <si>
    <t>５　営利法人</t>
  </si>
  <si>
    <t>２　法人</t>
  </si>
  <si>
    <t>株式会社フラッツサービス代表取締役</t>
    <rPh sb="0" eb="4">
      <t>カブシキカイシャ</t>
    </rPh>
    <rPh sb="12" eb="17">
      <t>ダイヒョウトリシマリヤク</t>
    </rPh>
    <phoneticPr fontId="1"/>
  </si>
  <si>
    <t>株式会社フラッツサービス</t>
    <rPh sb="0" eb="4">
      <t>カブシキカイシャ</t>
    </rPh>
    <phoneticPr fontId="1"/>
  </si>
  <si>
    <t>カブシキカイシャフラッツサービ</t>
    <phoneticPr fontId="1"/>
  </si>
  <si>
    <t>4500-01-005752</t>
    <phoneticPr fontId="1"/>
  </si>
  <si>
    <t>旭川市東光12条２丁目1-3　高齢者・障害者専用住宅せいな106</t>
    <rPh sb="0" eb="5">
      <t>アサヒカワシトウコウ</t>
    </rPh>
    <rPh sb="7" eb="8">
      <t>ジョウ</t>
    </rPh>
    <rPh sb="9" eb="11">
      <t>チョウメ</t>
    </rPh>
    <rPh sb="15" eb="18">
      <t>コウレイシャ</t>
    </rPh>
    <rPh sb="19" eb="26">
      <t>ショウガイシャセンヨウジュウタク</t>
    </rPh>
    <phoneticPr fontId="1"/>
  </si>
  <si>
    <t>0166</t>
    <phoneticPr fontId="1"/>
  </si>
  <si>
    <t>73</t>
    <phoneticPr fontId="1"/>
  </si>
  <si>
    <t>4151</t>
    <phoneticPr fontId="1"/>
  </si>
  <si>
    <t>4152</t>
    <phoneticPr fontId="1"/>
  </si>
  <si>
    <t>seina411</t>
    <phoneticPr fontId="1"/>
  </si>
  <si>
    <t>lime.plala.or.jp</t>
    <phoneticPr fontId="1"/>
  </si>
  <si>
    <t>高齢者・障害者専用住宅せいな</t>
    <rPh sb="0" eb="3">
      <t>コウレイシャ</t>
    </rPh>
    <rPh sb="4" eb="11">
      <t>ショウガイシャセンヨウジュウタク</t>
    </rPh>
    <phoneticPr fontId="1"/>
  </si>
  <si>
    <t>コウレイシャ、ショウガイシャセンヨウジュウタクせいな</t>
    <phoneticPr fontId="1"/>
  </si>
  <si>
    <t>旭川市東光12条２丁目1-3</t>
    <rPh sb="0" eb="5">
      <t>アサヒカワシトウコウ</t>
    </rPh>
    <rPh sb="7" eb="8">
      <t>ジョウ</t>
    </rPh>
    <rPh sb="9" eb="11">
      <t>チョウメ</t>
    </rPh>
    <phoneticPr fontId="1"/>
  </si>
  <si>
    <t>旭川</t>
    <rPh sb="0" eb="2">
      <t>アサヒカワ</t>
    </rPh>
    <phoneticPr fontId="1"/>
  </si>
  <si>
    <t>①バス利用の場合　旭川電気軌道バス、東光12条２丁目停留所下車、徒歩５分　　　　　　　　　　　　　　　②自動車利用の場合　　　　　乗車１５分　　　　　　　　　　　　</t>
    <rPh sb="3" eb="5">
      <t>リヨウ</t>
    </rPh>
    <rPh sb="6" eb="8">
      <t>バアイ</t>
    </rPh>
    <rPh sb="9" eb="11">
      <t>アサヒカワ</t>
    </rPh>
    <rPh sb="11" eb="15">
      <t>デンキキドウ</t>
    </rPh>
    <rPh sb="18" eb="20">
      <t>トウコウ</t>
    </rPh>
    <rPh sb="22" eb="23">
      <t>ジョウ</t>
    </rPh>
    <rPh sb="24" eb="26">
      <t>チョウメ</t>
    </rPh>
    <rPh sb="26" eb="29">
      <t>テイリュウジョ</t>
    </rPh>
    <rPh sb="29" eb="31">
      <t>ゲシャ</t>
    </rPh>
    <rPh sb="32" eb="34">
      <t>トホ</t>
    </rPh>
    <rPh sb="35" eb="36">
      <t>フン</t>
    </rPh>
    <rPh sb="52" eb="55">
      <t>ジドウシャ</t>
    </rPh>
    <rPh sb="55" eb="57">
      <t>リヨウ</t>
    </rPh>
    <rPh sb="58" eb="60">
      <t>バアイ</t>
    </rPh>
    <rPh sb="65" eb="67">
      <t>ジョウシャ</t>
    </rPh>
    <rPh sb="69" eb="70">
      <t>フン</t>
    </rPh>
    <phoneticPr fontId="1"/>
  </si>
  <si>
    <t xml:space="preserve">lime.plala.or </t>
    <phoneticPr fontId="1"/>
  </si>
  <si>
    <t>佐藤さゆり</t>
    <rPh sb="0" eb="2">
      <t>サトウ</t>
    </rPh>
    <phoneticPr fontId="1"/>
  </si>
  <si>
    <t>管理主任</t>
    <rPh sb="0" eb="4">
      <t>カンリシュニン</t>
    </rPh>
    <phoneticPr fontId="1"/>
  </si>
  <si>
    <t>３　住宅型</t>
  </si>
  <si>
    <t>１　事業者が自ら所有する土地</t>
  </si>
  <si>
    <t>１　耐火建築物</t>
  </si>
  <si>
    <t>１　鉄筋コンクリート造</t>
  </si>
  <si>
    <t>１　全室個室（縁故者個室含む）</t>
  </si>
  <si>
    <t>２　なし</t>
  </si>
  <si>
    <t>１　あり（車椅子対応）</t>
  </si>
  <si>
    <t>１　全ての居室あり</t>
  </si>
  <si>
    <t>１　全ての便所あり</t>
  </si>
  <si>
    <t>１　全ての浴室あり</t>
  </si>
  <si>
    <t>３　なし</t>
  </si>
  <si>
    <t>高齢者、障害者の入居を拒否しない住宅。安心安全の24時間、365日</t>
    <rPh sb="0" eb="3">
      <t>コウレイシャ</t>
    </rPh>
    <rPh sb="4" eb="7">
      <t>ショウガイシャ</t>
    </rPh>
    <rPh sb="8" eb="10">
      <t>ニュウキョ</t>
    </rPh>
    <rPh sb="11" eb="13">
      <t>キョヒ</t>
    </rPh>
    <rPh sb="16" eb="18">
      <t>ジュウタク</t>
    </rPh>
    <rPh sb="19" eb="21">
      <t>アンシン</t>
    </rPh>
    <rPh sb="21" eb="23">
      <t>アンゼン</t>
    </rPh>
    <rPh sb="26" eb="28">
      <t>ジカン</t>
    </rPh>
    <rPh sb="32" eb="33">
      <t>ヒ</t>
    </rPh>
    <phoneticPr fontId="1"/>
  </si>
  <si>
    <t>生活保護世帯可、高齢者、障害者受け入れ可</t>
    <rPh sb="0" eb="2">
      <t>セイカツ</t>
    </rPh>
    <rPh sb="2" eb="4">
      <t>ホゴ</t>
    </rPh>
    <rPh sb="4" eb="6">
      <t>セタイ</t>
    </rPh>
    <rPh sb="6" eb="7">
      <t>カ</t>
    </rPh>
    <rPh sb="8" eb="11">
      <t>コウレイシャ</t>
    </rPh>
    <rPh sb="12" eb="15">
      <t>ショウガイシャ</t>
    </rPh>
    <rPh sb="15" eb="16">
      <t>ウ</t>
    </rPh>
    <rPh sb="17" eb="18">
      <t>イ</t>
    </rPh>
    <rPh sb="19" eb="20">
      <t>カ</t>
    </rPh>
    <phoneticPr fontId="1"/>
  </si>
  <si>
    <t>２　委託</t>
  </si>
  <si>
    <t>１　自ら実施</t>
  </si>
  <si>
    <t>おうみや内科クリニック</t>
    <rPh sb="4" eb="6">
      <t>ナイカ</t>
    </rPh>
    <phoneticPr fontId="1"/>
  </si>
  <si>
    <t>旭川市東光14条５丁目</t>
    <rPh sb="0" eb="3">
      <t>アサヒカワシ</t>
    </rPh>
    <rPh sb="3" eb="5">
      <t>トウコウ</t>
    </rPh>
    <rPh sb="7" eb="8">
      <t>ジョウ</t>
    </rPh>
    <rPh sb="9" eb="11">
      <t>チョウメ</t>
    </rPh>
    <phoneticPr fontId="1"/>
  </si>
  <si>
    <t xml:space="preserve">  内科</t>
    <rPh sb="2" eb="4">
      <t>ナイカ</t>
    </rPh>
    <phoneticPr fontId="1"/>
  </si>
  <si>
    <t>　　同室二人入居の場合、要相談</t>
    <rPh sb="2" eb="4">
      <t>ドウシツ</t>
    </rPh>
    <rPh sb="4" eb="6">
      <t>フタリ</t>
    </rPh>
    <rPh sb="6" eb="8">
      <t>ニュウキョ</t>
    </rPh>
    <rPh sb="9" eb="11">
      <t>バアイ</t>
    </rPh>
    <rPh sb="12" eb="15">
      <t>ヨウソウダン</t>
    </rPh>
    <phoneticPr fontId="1"/>
  </si>
  <si>
    <t>他の入居者への迷惑行為、家賃滞納、食事代滞納</t>
    <rPh sb="0" eb="1">
      <t>タ</t>
    </rPh>
    <rPh sb="2" eb="5">
      <t>ニュウキョシャ</t>
    </rPh>
    <rPh sb="7" eb="9">
      <t>メイワク</t>
    </rPh>
    <rPh sb="9" eb="11">
      <t>コウイ</t>
    </rPh>
    <rPh sb="12" eb="14">
      <t>ヤチン</t>
    </rPh>
    <rPh sb="14" eb="16">
      <t>タイノウ</t>
    </rPh>
    <rPh sb="17" eb="19">
      <t>ショクジ</t>
    </rPh>
    <rPh sb="19" eb="20">
      <t>ダイ</t>
    </rPh>
    <rPh sb="20" eb="22">
      <t>タイノウ</t>
    </rPh>
    <phoneticPr fontId="1"/>
  </si>
  <si>
    <t>家賃滞納、食事代滞納、他の入居者への迷惑行為</t>
    <rPh sb="0" eb="2">
      <t>ヤチン</t>
    </rPh>
    <rPh sb="2" eb="4">
      <t>タイノウ</t>
    </rPh>
    <rPh sb="5" eb="7">
      <t>ショクジ</t>
    </rPh>
    <rPh sb="7" eb="8">
      <t>ダイ</t>
    </rPh>
    <rPh sb="8" eb="10">
      <t>タイノウ</t>
    </rPh>
    <rPh sb="11" eb="12">
      <t>タ</t>
    </rPh>
    <rPh sb="13" eb="16">
      <t>ニュウキョシャ</t>
    </rPh>
    <rPh sb="18" eb="20">
      <t>メイワク</t>
    </rPh>
    <rPh sb="20" eb="22">
      <t>コウイ</t>
    </rPh>
    <phoneticPr fontId="1"/>
  </si>
  <si>
    <t>二人までの同室入居は可能です。その場合、一人が、要介護・障碍者または自立支援であること。</t>
    <rPh sb="0" eb="2">
      <t>フタリ</t>
    </rPh>
    <rPh sb="5" eb="7">
      <t>ドウシツ</t>
    </rPh>
    <rPh sb="7" eb="9">
      <t>ニュウキョ</t>
    </rPh>
    <rPh sb="10" eb="12">
      <t>カノウ</t>
    </rPh>
    <rPh sb="17" eb="19">
      <t>バアイ</t>
    </rPh>
    <rPh sb="20" eb="22">
      <t>ヒトリ</t>
    </rPh>
    <rPh sb="24" eb="25">
      <t>ヨウ</t>
    </rPh>
    <rPh sb="25" eb="27">
      <t>カイゴ</t>
    </rPh>
    <rPh sb="28" eb="31">
      <t>ショウガイシャ</t>
    </rPh>
    <rPh sb="34" eb="36">
      <t>ジリツ</t>
    </rPh>
    <rPh sb="36" eb="38">
      <t>シエン</t>
    </rPh>
    <phoneticPr fontId="1"/>
  </si>
  <si>
    <t>２　建物賃貸借方式</t>
  </si>
  <si>
    <t>３　月払い方式</t>
  </si>
  <si>
    <t>○</t>
  </si>
  <si>
    <t>１　減額なし</t>
  </si>
  <si>
    <t>周辺施設の状況と財務関係を勘案</t>
    <rPh sb="0" eb="2">
      <t>シュウヘン</t>
    </rPh>
    <rPh sb="2" eb="4">
      <t>シセツ</t>
    </rPh>
    <rPh sb="5" eb="7">
      <t>ジョウキョウ</t>
    </rPh>
    <rPh sb="8" eb="10">
      <t>ザイム</t>
    </rPh>
    <rPh sb="10" eb="12">
      <t>カンケイ</t>
    </rPh>
    <rPh sb="13" eb="15">
      <t>カンアン</t>
    </rPh>
    <phoneticPr fontId="1"/>
  </si>
  <si>
    <t>運営懇談会での議決</t>
    <rPh sb="0" eb="2">
      <t>ウンエイ</t>
    </rPh>
    <rPh sb="2" eb="5">
      <t>コンダンカイ</t>
    </rPh>
    <rPh sb="7" eb="9">
      <t>ギケツ</t>
    </rPh>
    <phoneticPr fontId="1"/>
  </si>
  <si>
    <t>実費</t>
    <rPh sb="0" eb="2">
      <t>ジッピ</t>
    </rPh>
    <phoneticPr fontId="1"/>
  </si>
  <si>
    <t>共用部の経費、</t>
    <rPh sb="0" eb="3">
      <t>キョウヨウブ</t>
    </rPh>
    <rPh sb="4" eb="6">
      <t>ケイヒ</t>
    </rPh>
    <phoneticPr fontId="1"/>
  </si>
  <si>
    <t>　朝食\400、昼食\500　夕食\500一日１４００円を３０日計算</t>
    <rPh sb="1" eb="3">
      <t>チョウショク</t>
    </rPh>
    <rPh sb="8" eb="10">
      <t>チュウショク</t>
    </rPh>
    <rPh sb="15" eb="17">
      <t>ユウショク</t>
    </rPh>
    <rPh sb="21" eb="23">
      <t>イチニチ</t>
    </rPh>
    <rPh sb="27" eb="28">
      <t>エン</t>
    </rPh>
    <rPh sb="31" eb="32">
      <t>ヒ</t>
    </rPh>
    <rPh sb="32" eb="34">
      <t>ケイサン</t>
    </rPh>
    <phoneticPr fontId="1"/>
  </si>
  <si>
    <t>各居室の実費精算</t>
    <rPh sb="0" eb="3">
      <t>カクキョシツ</t>
    </rPh>
    <rPh sb="4" eb="8">
      <t>ジッピセイサン</t>
    </rPh>
    <phoneticPr fontId="1"/>
  </si>
  <si>
    <t>株式会社フラッツサービス</t>
    <rPh sb="0" eb="4">
      <t>カブシキカイシャ</t>
    </rPh>
    <phoneticPr fontId="1"/>
  </si>
  <si>
    <t>73</t>
    <phoneticPr fontId="1"/>
  </si>
  <si>
    <t>4151</t>
    <phoneticPr fontId="1"/>
  </si>
  <si>
    <t>損害保険</t>
    <rPh sb="0" eb="4">
      <t>ソンガイホケン</t>
    </rPh>
    <phoneticPr fontId="1"/>
  </si>
  <si>
    <t>介護事業者損害賠償</t>
    <rPh sb="0" eb="2">
      <t>カイゴ</t>
    </rPh>
    <rPh sb="2" eb="5">
      <t>ジギョウシャ</t>
    </rPh>
    <rPh sb="5" eb="9">
      <t>ソンガイバイショウ</t>
    </rPh>
    <phoneticPr fontId="1"/>
  </si>
  <si>
    <t>１　入居希望者に公開</t>
  </si>
  <si>
    <t>３　公開していない</t>
  </si>
  <si>
    <t>旭川市東光11条2丁目</t>
    <rPh sb="0" eb="3">
      <t>アサヒカワシ</t>
    </rPh>
    <rPh sb="3" eb="5">
      <t>トウコウ</t>
    </rPh>
    <rPh sb="7" eb="8">
      <t>ジョウ</t>
    </rPh>
    <rPh sb="9" eb="11">
      <t>チョウメ</t>
    </rPh>
    <phoneticPr fontId="1"/>
  </si>
  <si>
    <t>居宅介護支援事業所ヒナゲシ</t>
    <rPh sb="0" eb="9">
      <t>キョタクカイゴシエンジギョウショ</t>
    </rPh>
    <phoneticPr fontId="1"/>
  </si>
  <si>
    <t>旭川市東光１２条２丁目1-3</t>
    <rPh sb="0" eb="3">
      <t>アサヒカワシ</t>
    </rPh>
    <rPh sb="3" eb="5">
      <t>トウコウ</t>
    </rPh>
    <rPh sb="7" eb="8">
      <t>ジョウ</t>
    </rPh>
    <rPh sb="9" eb="11">
      <t>チョウメ</t>
    </rPh>
    <phoneticPr fontId="1"/>
  </si>
  <si>
    <t>樋口信弘</t>
    <rPh sb="0" eb="4">
      <t>ヒグチノブヒロ</t>
    </rPh>
    <phoneticPr fontId="1"/>
  </si>
  <si>
    <t>介護福祉士</t>
    <rPh sb="0" eb="5">
      <t>カイゴフクシシ</t>
    </rPh>
    <phoneticPr fontId="1"/>
  </si>
  <si>
    <t>近隣周囲の賃貸料を勘案し、\28000  敷金\75000</t>
    <rPh sb="0" eb="2">
      <t>キンリン</t>
    </rPh>
    <rPh sb="2" eb="4">
      <t>シュウイ</t>
    </rPh>
    <rPh sb="5" eb="8">
      <t>チンタイリョウ</t>
    </rPh>
    <rPh sb="9" eb="11">
      <t>カンアン</t>
    </rPh>
    <rPh sb="21" eb="23">
      <t>シキキン</t>
    </rPh>
    <phoneticPr fontId="1"/>
  </si>
  <si>
    <t>訪問事業せいな　　訪問介護事業所クスノキ</t>
    <rPh sb="0" eb="4">
      <t>ホウモンジギョウ</t>
    </rPh>
    <rPh sb="9" eb="16">
      <t>ホウモンカイゴジギョウショ</t>
    </rPh>
    <phoneticPr fontId="1"/>
  </si>
  <si>
    <t>利用者個別利用料金　１時間\1800、３０分以内　\900</t>
    <rPh sb="0" eb="3">
      <t>リヨウシャ</t>
    </rPh>
    <rPh sb="3" eb="5">
      <t>コベツ</t>
    </rPh>
    <rPh sb="5" eb="7">
      <t>リヨウ</t>
    </rPh>
    <rPh sb="7" eb="9">
      <t>リョウキン</t>
    </rPh>
    <rPh sb="11" eb="13">
      <t>ジカン</t>
    </rPh>
    <rPh sb="21" eb="22">
      <t>フン</t>
    </rPh>
    <rPh sb="22" eb="24">
      <t>イナイ</t>
    </rPh>
    <phoneticPr fontId="1"/>
  </si>
  <si>
    <t>備考参照</t>
    <rPh sb="0" eb="2">
      <t>ビコウ</t>
    </rPh>
    <rPh sb="2" eb="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</si>
</sst>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opLeftCell="A580" zoomScaleNormal="100" zoomScaleSheetLayoutView="100" workbookViewId="0">
      <selection activeCell="L512" sqref="L512:P51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2532</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2534</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2535</v>
      </c>
      <c r="K16" s="132"/>
      <c r="L16" s="132"/>
      <c r="M16" s="132"/>
      <c r="N16" s="132"/>
      <c r="O16" s="132"/>
      <c r="P16" s="133"/>
    </row>
    <row r="17" spans="1:20" ht="20.100000000000001" customHeight="1">
      <c r="B17" s="339" t="s">
        <v>6</v>
      </c>
      <c r="C17" s="97"/>
      <c r="D17" s="97"/>
      <c r="E17" s="267"/>
      <c r="F17" s="34" t="s">
        <v>13</v>
      </c>
      <c r="G17" s="31">
        <v>78</v>
      </c>
      <c r="H17" s="35" t="s">
        <v>469</v>
      </c>
      <c r="I17" s="32">
        <v>8352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469</v>
      </c>
      <c r="L19" s="63" t="s">
        <v>2538</v>
      </c>
      <c r="M19" s="35" t="s">
        <v>469</v>
      </c>
      <c r="N19" s="63" t="s">
        <v>2539</v>
      </c>
      <c r="O19" s="313"/>
      <c r="P19" s="314"/>
      <c r="Q19" s="12"/>
    </row>
    <row r="20" spans="1:20" ht="20.100000000000001" customHeight="1">
      <c r="B20" s="364"/>
      <c r="C20" s="365"/>
      <c r="D20" s="365"/>
      <c r="E20" s="366"/>
      <c r="F20" s="130" t="s">
        <v>15</v>
      </c>
      <c r="G20" s="130"/>
      <c r="H20" s="130"/>
      <c r="I20" s="130"/>
      <c r="J20" s="64"/>
      <c r="K20" s="35" t="s">
        <v>469</v>
      </c>
      <c r="L20" s="63" t="s">
        <v>2538</v>
      </c>
      <c r="M20" s="35" t="s">
        <v>469</v>
      </c>
      <c r="N20" s="63" t="s">
        <v>2540</v>
      </c>
      <c r="O20" s="313"/>
      <c r="P20" s="314"/>
      <c r="Q20" s="12"/>
    </row>
    <row r="21" spans="1:20" ht="20.100000000000001" customHeight="1">
      <c r="B21" s="364"/>
      <c r="C21" s="365"/>
      <c r="D21" s="365"/>
      <c r="E21" s="366"/>
      <c r="F21" s="194" t="s">
        <v>411</v>
      </c>
      <c r="G21" s="195"/>
      <c r="H21" s="195"/>
      <c r="I21" s="196"/>
      <c r="J21" s="109" t="s">
        <v>2541</v>
      </c>
      <c r="K21" s="117"/>
      <c r="L21" s="117"/>
      <c r="M21" s="35" t="s">
        <v>465</v>
      </c>
      <c r="N21" s="117" t="s">
        <v>2542</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2529</v>
      </c>
      <c r="K25" s="108"/>
      <c r="L25" s="108"/>
      <c r="M25" s="108"/>
      <c r="N25" s="108"/>
      <c r="O25" s="109"/>
      <c r="P25" s="110"/>
    </row>
    <row r="26" spans="1:20" ht="20.100000000000001" customHeight="1">
      <c r="B26" s="186" t="s">
        <v>9</v>
      </c>
      <c r="C26" s="130"/>
      <c r="D26" s="130"/>
      <c r="E26" s="130"/>
      <c r="F26" s="444">
        <v>2007</v>
      </c>
      <c r="G26" s="445"/>
      <c r="H26" s="35" t="s">
        <v>466</v>
      </c>
      <c r="I26" s="445">
        <v>10</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8352</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2543</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2537</v>
      </c>
      <c r="K43" s="35" t="s">
        <v>469</v>
      </c>
      <c r="L43" s="11" t="s">
        <v>2538</v>
      </c>
      <c r="M43" s="35" t="s">
        <v>469</v>
      </c>
      <c r="N43" s="11" t="s">
        <v>2539</v>
      </c>
      <c r="O43" s="313"/>
      <c r="P43" s="314"/>
      <c r="S43" s="15" t="str">
        <f>IF(OR(J43="",L43="",N43=""),"未記入","")</f>
        <v/>
      </c>
    </row>
    <row r="44" spans="2:20" ht="20.100000000000001" customHeight="1">
      <c r="B44" s="186"/>
      <c r="C44" s="130"/>
      <c r="D44" s="130"/>
      <c r="E44" s="130"/>
      <c r="F44" s="130" t="s">
        <v>15</v>
      </c>
      <c r="G44" s="130"/>
      <c r="H44" s="130"/>
      <c r="I44" s="130"/>
      <c r="J44" s="64"/>
      <c r="K44" s="35" t="s">
        <v>469</v>
      </c>
      <c r="L44" s="63" t="s">
        <v>2538</v>
      </c>
      <c r="M44" s="35" t="s">
        <v>469</v>
      </c>
      <c r="N44" s="63" t="s">
        <v>2540</v>
      </c>
      <c r="O44" s="313"/>
      <c r="P44" s="314"/>
    </row>
    <row r="45" spans="2:20" ht="20.100000000000001" customHeight="1">
      <c r="B45" s="186"/>
      <c r="C45" s="130"/>
      <c r="D45" s="130"/>
      <c r="E45" s="130"/>
      <c r="F45" s="194" t="s">
        <v>411</v>
      </c>
      <c r="G45" s="195"/>
      <c r="H45" s="195"/>
      <c r="I45" s="196"/>
      <c r="J45" s="109" t="s">
        <v>2541</v>
      </c>
      <c r="K45" s="117"/>
      <c r="L45" s="117"/>
      <c r="M45" s="35" t="s">
        <v>465</v>
      </c>
      <c r="N45" s="117" t="s">
        <v>2548</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2549</v>
      </c>
      <c r="K48" s="108"/>
      <c r="L48" s="108"/>
      <c r="M48" s="108"/>
      <c r="N48" s="108"/>
      <c r="O48" s="109"/>
      <c r="P48" s="110"/>
    </row>
    <row r="49" spans="1:20" ht="20.100000000000001" customHeight="1">
      <c r="B49" s="186"/>
      <c r="C49" s="130"/>
      <c r="D49" s="130"/>
      <c r="E49" s="130"/>
      <c r="F49" s="130" t="s">
        <v>18</v>
      </c>
      <c r="G49" s="130"/>
      <c r="H49" s="130"/>
      <c r="I49" s="130"/>
      <c r="J49" s="108" t="s">
        <v>2550</v>
      </c>
      <c r="K49" s="108"/>
      <c r="L49" s="108"/>
      <c r="M49" s="108"/>
      <c r="N49" s="108"/>
      <c r="O49" s="109"/>
      <c r="P49" s="110"/>
    </row>
    <row r="50" spans="1:20" ht="20.100000000000001" customHeight="1">
      <c r="B50" s="151" t="s">
        <v>28</v>
      </c>
      <c r="C50" s="100"/>
      <c r="D50" s="100"/>
      <c r="E50" s="100"/>
      <c r="F50" s="100"/>
      <c r="G50" s="100"/>
      <c r="H50" s="100"/>
      <c r="I50" s="100"/>
      <c r="J50" s="444">
        <v>1981</v>
      </c>
      <c r="K50" s="445"/>
      <c r="L50" s="35" t="s">
        <v>466</v>
      </c>
      <c r="M50" s="61">
        <v>11</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2007</v>
      </c>
      <c r="K51" s="447"/>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821.42</v>
      </c>
      <c r="H61" s="94"/>
      <c r="I61" s="94"/>
      <c r="J61" s="94"/>
      <c r="K61" s="443"/>
      <c r="L61" s="367" t="s">
        <v>497</v>
      </c>
      <c r="M61" s="306"/>
      <c r="N61" s="306"/>
      <c r="O61" s="306"/>
      <c r="P61" s="410"/>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1004.84</v>
      </c>
      <c r="L72" s="117"/>
      <c r="M72" s="117"/>
      <c r="N72" s="102" t="s">
        <v>472</v>
      </c>
      <c r="O72" s="102"/>
      <c r="P72" s="263"/>
    </row>
    <row r="73" spans="2:16" ht="20.100000000000001" customHeight="1">
      <c r="B73" s="207"/>
      <c r="C73" s="208"/>
      <c r="D73" s="322"/>
      <c r="E73" s="323"/>
      <c r="F73" s="302"/>
      <c r="G73" s="100" t="s">
        <v>42</v>
      </c>
      <c r="H73" s="100"/>
      <c r="I73" s="100"/>
      <c r="J73" s="100"/>
      <c r="K73" s="109">
        <v>794.24</v>
      </c>
      <c r="L73" s="117"/>
      <c r="M73" s="117"/>
      <c r="N73" s="102" t="s">
        <v>472</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2359</v>
      </c>
      <c r="I95" s="108"/>
      <c r="J95" s="23">
        <v>24.3</v>
      </c>
      <c r="K95" s="50" t="s">
        <v>472</v>
      </c>
      <c r="L95" s="109">
        <v>22</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18</v>
      </c>
      <c r="K96" s="50" t="s">
        <v>472</v>
      </c>
      <c r="L96" s="109">
        <v>6</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c r="H105" s="103" t="s">
        <v>474</v>
      </c>
      <c r="I105" s="399" t="s">
        <v>66</v>
      </c>
      <c r="J105" s="399"/>
      <c r="K105" s="399"/>
      <c r="L105" s="399"/>
      <c r="M105" s="399"/>
      <c r="N105" s="109">
        <v>1</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2527</v>
      </c>
      <c r="H113" s="108"/>
      <c r="I113" s="108"/>
      <c r="J113" s="108"/>
      <c r="K113" s="108"/>
      <c r="L113" s="108"/>
      <c r="M113" s="108"/>
      <c r="N113" s="108"/>
      <c r="O113" s="109"/>
      <c r="P113" s="110"/>
    </row>
    <row r="114" spans="2:16" ht="20.100000000000001" customHeight="1">
      <c r="B114" s="432"/>
      <c r="C114" s="433"/>
      <c r="D114" s="134" t="s">
        <v>79</v>
      </c>
      <c r="E114" s="112"/>
      <c r="F114" s="113"/>
      <c r="G114" s="160" t="s">
        <v>2556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2527</v>
      </c>
      <c r="H117" s="108"/>
      <c r="I117" s="108"/>
      <c r="J117" s="108"/>
      <c r="K117" s="108"/>
      <c r="L117" s="108"/>
      <c r="M117" s="108"/>
      <c r="N117" s="108"/>
      <c r="O117" s="109"/>
      <c r="P117" s="110"/>
    </row>
    <row r="118" spans="2:16" ht="20.100000000000001" customHeight="1">
      <c r="B118" s="87"/>
      <c r="C118" s="89"/>
      <c r="D118" s="153" t="s">
        <v>73</v>
      </c>
      <c r="E118" s="143"/>
      <c r="F118" s="144"/>
      <c r="G118" s="108" t="s">
        <v>2527</v>
      </c>
      <c r="H118" s="108"/>
      <c r="I118" s="108"/>
      <c r="J118" s="108"/>
      <c r="K118" s="108"/>
      <c r="L118" s="108"/>
      <c r="M118" s="108"/>
      <c r="N118" s="108"/>
      <c r="O118" s="109"/>
      <c r="P118" s="110"/>
    </row>
    <row r="119" spans="2:16" ht="20.100000000000001" customHeight="1">
      <c r="B119" s="87"/>
      <c r="C119" s="89"/>
      <c r="D119" s="137" t="s">
        <v>74</v>
      </c>
      <c r="E119" s="340"/>
      <c r="F119" s="138"/>
      <c r="G119" s="108" t="s">
        <v>2527</v>
      </c>
      <c r="H119" s="108"/>
      <c r="I119" s="108"/>
      <c r="J119" s="108"/>
      <c r="K119" s="108"/>
      <c r="L119" s="108"/>
      <c r="M119" s="108"/>
      <c r="N119" s="108"/>
      <c r="O119" s="109"/>
      <c r="P119" s="110"/>
    </row>
    <row r="120" spans="2:16" ht="20.100000000000001" customHeight="1">
      <c r="B120" s="87"/>
      <c r="C120" s="89"/>
      <c r="D120" s="101" t="s">
        <v>75</v>
      </c>
      <c r="E120" s="102"/>
      <c r="F120" s="103"/>
      <c r="G120" s="108" t="s">
        <v>2527</v>
      </c>
      <c r="H120" s="108"/>
      <c r="I120" s="108"/>
      <c r="J120" s="108"/>
      <c r="K120" s="108"/>
      <c r="L120" s="108"/>
      <c r="M120" s="108"/>
      <c r="N120" s="108"/>
      <c r="O120" s="109"/>
      <c r="P120" s="110"/>
    </row>
    <row r="121" spans="2:16" ht="20.100000000000001" customHeight="1">
      <c r="B121" s="87"/>
      <c r="C121" s="89"/>
      <c r="D121" s="101" t="s">
        <v>76</v>
      </c>
      <c r="E121" s="102"/>
      <c r="F121" s="103"/>
      <c r="G121" s="108" t="s">
        <v>2527</v>
      </c>
      <c r="H121" s="108"/>
      <c r="I121" s="108"/>
      <c r="J121" s="108"/>
      <c r="K121" s="108"/>
      <c r="L121" s="108"/>
      <c r="M121" s="108"/>
      <c r="N121" s="108"/>
      <c r="O121" s="109"/>
      <c r="P121" s="110"/>
    </row>
    <row r="122" spans="2:16" ht="20.100000000000001" customHeight="1">
      <c r="B122" s="90"/>
      <c r="C122" s="92"/>
      <c r="D122" s="101" t="s">
        <v>77</v>
      </c>
      <c r="E122" s="102"/>
      <c r="F122" s="103"/>
      <c r="G122" s="108" t="s">
        <v>2527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2558</v>
      </c>
      <c r="H123" s="108"/>
      <c r="I123" s="108"/>
      <c r="J123" s="108"/>
      <c r="K123" s="108"/>
      <c r="L123" s="108"/>
      <c r="M123" s="108"/>
      <c r="N123" s="108"/>
      <c r="O123" s="109"/>
      <c r="P123" s="110"/>
    </row>
    <row r="124" spans="2:16" ht="20.100000000000001" customHeight="1">
      <c r="B124" s="87"/>
      <c r="C124" s="89"/>
      <c r="D124" s="153" t="s">
        <v>431</v>
      </c>
      <c r="E124" s="143"/>
      <c r="F124" s="144"/>
      <c r="G124" s="108" t="s">
        <v>2559</v>
      </c>
      <c r="H124" s="108"/>
      <c r="I124" s="108"/>
      <c r="J124" s="108"/>
      <c r="K124" s="108"/>
      <c r="L124" s="108"/>
      <c r="M124" s="108"/>
      <c r="N124" s="108"/>
      <c r="O124" s="109"/>
      <c r="P124" s="110"/>
    </row>
    <row r="125" spans="2:16" ht="20.100000000000001" customHeight="1">
      <c r="B125" s="87"/>
      <c r="C125" s="89"/>
      <c r="D125" s="137" t="s">
        <v>432</v>
      </c>
      <c r="E125" s="340"/>
      <c r="F125" s="138"/>
      <c r="G125" s="108" t="s">
        <v>2560</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t="s">
        <v>2561</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2575</v>
      </c>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2566</v>
      </c>
      <c r="J200" s="105"/>
      <c r="K200" s="105"/>
      <c r="L200" s="105"/>
      <c r="M200" s="105"/>
      <c r="N200" s="105"/>
      <c r="O200" s="106"/>
      <c r="P200" s="107"/>
    </row>
    <row r="201" spans="1:20" ht="39.950000000000003" customHeight="1">
      <c r="B201" s="82"/>
      <c r="C201" s="78"/>
      <c r="D201" s="486"/>
      <c r="E201" s="414"/>
      <c r="F201" s="130" t="s">
        <v>103</v>
      </c>
      <c r="G201" s="130"/>
      <c r="H201" s="130"/>
      <c r="I201" s="131" t="s">
        <v>2567</v>
      </c>
      <c r="J201" s="105"/>
      <c r="K201" s="105"/>
      <c r="L201" s="105"/>
      <c r="M201" s="105"/>
      <c r="N201" s="105"/>
      <c r="O201" s="106"/>
      <c r="P201" s="107"/>
    </row>
    <row r="202" spans="1:20" ht="79.5" customHeight="1">
      <c r="B202" s="82"/>
      <c r="C202" s="78"/>
      <c r="D202" s="486"/>
      <c r="E202" s="414"/>
      <c r="F202" s="130" t="s">
        <v>104</v>
      </c>
      <c r="G202" s="130"/>
      <c r="H202" s="130"/>
      <c r="I202" s="131" t="s">
        <v>2568</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2556</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2556</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2556</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2527</v>
      </c>
      <c r="K262" s="108"/>
      <c r="L262" s="108"/>
      <c r="M262" s="108"/>
      <c r="N262" s="108"/>
      <c r="O262" s="109"/>
      <c r="P262" s="110"/>
      <c r="S262" s="15" t="str">
        <f>IF(J262="","未記入","")</f>
        <v/>
      </c>
    </row>
    <row r="263" spans="2:20" ht="120" customHeight="1">
      <c r="B263" s="186" t="s">
        <v>123</v>
      </c>
      <c r="C263" s="130"/>
      <c r="D263" s="130"/>
      <c r="E263" s="130"/>
      <c r="F263" s="121" t="s">
        <v>2569</v>
      </c>
      <c r="G263" s="268"/>
      <c r="H263" s="268"/>
      <c r="I263" s="268"/>
      <c r="J263" s="268"/>
      <c r="K263" s="268"/>
      <c r="L263" s="268"/>
      <c r="M263" s="268"/>
      <c r="N263" s="268"/>
      <c r="O263" s="268"/>
      <c r="P263" s="269"/>
    </row>
    <row r="264" spans="2:20" ht="60" customHeight="1">
      <c r="B264" s="186" t="s">
        <v>475</v>
      </c>
      <c r="C264" s="130"/>
      <c r="D264" s="130"/>
      <c r="E264" s="130"/>
      <c r="F264" s="121" t="s">
        <v>2570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2571</v>
      </c>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4" t="s">
        <v>125</v>
      </c>
      <c r="C267" s="340"/>
      <c r="D267" s="340"/>
      <c r="E267" s="138"/>
      <c r="F267" s="109">
        <v>3</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2556</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28</v>
      </c>
      <c r="G271" s="117"/>
      <c r="H271" s="117"/>
      <c r="I271" s="117"/>
      <c r="J271" s="117"/>
      <c r="K271" s="117"/>
      <c r="L271" s="117"/>
      <c r="M271" s="117"/>
      <c r="N271" s="102" t="s">
        <v>477</v>
      </c>
      <c r="O271" s="102"/>
      <c r="P271" s="263"/>
    </row>
    <row r="272" spans="2:20" ht="120" customHeight="1" thickBot="1">
      <c r="B272" s="315" t="s">
        <v>71</v>
      </c>
      <c r="C272" s="125"/>
      <c r="D272" s="125"/>
      <c r="E272" s="126"/>
      <c r="F272" s="242" t="s">
        <v>2572</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3</v>
      </c>
      <c r="F289" s="399"/>
      <c r="G289" s="399"/>
      <c r="H289" s="109"/>
      <c r="I289" s="117"/>
      <c r="J289" s="400"/>
      <c r="K289" s="108">
        <v>3</v>
      </c>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0</v>
      </c>
      <c r="J320" s="47" t="s">
        <v>487</v>
      </c>
      <c r="K320" s="48" t="s">
        <v>435</v>
      </c>
      <c r="L320" s="29">
        <v>8</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2527</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2594</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0</v>
      </c>
      <c r="K344" s="28"/>
      <c r="L344" s="28"/>
      <c r="M344" s="28"/>
      <c r="N344" s="28"/>
      <c r="O344" s="28"/>
      <c r="P344" s="28"/>
      <c r="Q344" s="12"/>
    </row>
    <row r="345" spans="2:20" ht="20.100000000000001" customHeight="1">
      <c r="B345" s="111" t="s">
        <v>181</v>
      </c>
      <c r="C345" s="112"/>
      <c r="D345" s="112"/>
      <c r="E345" s="112"/>
      <c r="F345" s="113"/>
      <c r="G345" s="28"/>
      <c r="H345" s="28"/>
      <c r="I345" s="28">
        <v>1</v>
      </c>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c r="J346" s="28">
        <v>1</v>
      </c>
      <c r="K346" s="28"/>
      <c r="L346" s="28"/>
      <c r="M346" s="28"/>
      <c r="N346" s="28"/>
      <c r="O346" s="28"/>
      <c r="P346" s="28"/>
      <c r="Q346" s="12"/>
    </row>
    <row r="347" spans="2:20" ht="20.100000000000001" customHeight="1">
      <c r="B347" s="356"/>
      <c r="C347" s="357"/>
      <c r="D347" s="134" t="s">
        <v>184</v>
      </c>
      <c r="E347" s="112"/>
      <c r="F347" s="113"/>
      <c r="G347" s="352"/>
      <c r="H347" s="352"/>
      <c r="I347" s="352">
        <v>1</v>
      </c>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0</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2</v>
      </c>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13</v>
      </c>
      <c r="J353" s="28"/>
      <c r="K353" s="28"/>
      <c r="L353" s="28"/>
      <c r="M353" s="28"/>
      <c r="N353" s="28"/>
      <c r="O353" s="28"/>
      <c r="P353" s="28"/>
      <c r="Q353" s="12"/>
    </row>
    <row r="354" spans="1:20" ht="20.100000000000001" customHeight="1" thickBot="1">
      <c r="B354" s="256" t="s">
        <v>188</v>
      </c>
      <c r="C354" s="257"/>
      <c r="D354" s="257"/>
      <c r="E354" s="257"/>
      <c r="F354" s="257"/>
      <c r="G354" s="257"/>
      <c r="H354" s="128" t="s">
        <v>2527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2575</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2578</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1</v>
      </c>
      <c r="N375" s="117"/>
      <c r="O375" s="117"/>
      <c r="P375" s="118"/>
    </row>
    <row r="376" spans="2:20" ht="20.100000000000001" customHeight="1">
      <c r="B376" s="186"/>
      <c r="C376" s="130"/>
      <c r="D376" s="130"/>
      <c r="E376" s="101" t="s">
        <v>210</v>
      </c>
      <c r="F376" s="102"/>
      <c r="G376" s="102"/>
      <c r="H376" s="103"/>
      <c r="I376" s="109">
        <v>70</v>
      </c>
      <c r="J376" s="117"/>
      <c r="K376" s="117"/>
      <c r="L376" s="55" t="s">
        <v>480</v>
      </c>
      <c r="M376" s="109">
        <v>70</v>
      </c>
      <c r="N376" s="117"/>
      <c r="O376" s="117"/>
      <c r="P376" s="40" t="s">
        <v>480</v>
      </c>
    </row>
    <row r="377" spans="2:20" ht="20.100000000000001" customHeight="1">
      <c r="B377" s="186" t="s">
        <v>45</v>
      </c>
      <c r="C377" s="130"/>
      <c r="D377" s="130"/>
      <c r="E377" s="101" t="s">
        <v>211</v>
      </c>
      <c r="F377" s="102"/>
      <c r="G377" s="102"/>
      <c r="H377" s="103"/>
      <c r="I377" s="109">
        <v>24.3</v>
      </c>
      <c r="J377" s="117"/>
      <c r="K377" s="117"/>
      <c r="L377" s="55" t="s">
        <v>472</v>
      </c>
      <c r="M377" s="109">
        <v>18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2359</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75000</v>
      </c>
      <c r="J382" s="117"/>
      <c r="K382" s="117"/>
      <c r="L382" s="50" t="s">
        <v>481</v>
      </c>
      <c r="M382" s="109">
        <v>75000</v>
      </c>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42000</v>
      </c>
      <c r="J386" s="117"/>
      <c r="K386" s="117"/>
      <c r="L386" s="50" t="s">
        <v>481</v>
      </c>
      <c r="M386" s="109">
        <v>42000</v>
      </c>
      <c r="N386" s="117"/>
      <c r="O386" s="117"/>
      <c r="P386" s="37" t="s">
        <v>481</v>
      </c>
    </row>
    <row r="387" spans="2:20" ht="20.100000000000001" customHeight="1">
      <c r="B387" s="186"/>
      <c r="C387" s="338"/>
      <c r="D387" s="338"/>
      <c r="E387" s="101" t="s">
        <v>217</v>
      </c>
      <c r="F387" s="102"/>
      <c r="G387" s="102"/>
      <c r="H387" s="103"/>
      <c r="I387" s="109">
        <v>10000</v>
      </c>
      <c r="J387" s="117"/>
      <c r="K387" s="117"/>
      <c r="L387" s="50" t="s">
        <v>481</v>
      </c>
      <c r="M387" s="109">
        <v>10000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t="s">
        <v>2579</v>
      </c>
      <c r="J389" s="117"/>
      <c r="K389" s="117"/>
      <c r="L389" s="50" t="s">
        <v>481</v>
      </c>
      <c r="M389" s="109" t="s">
        <v>2579</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2595</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2580</v>
      </c>
      <c r="H400" s="268"/>
      <c r="I400" s="268"/>
      <c r="J400" s="268"/>
      <c r="K400" s="268"/>
      <c r="L400" s="268"/>
      <c r="M400" s="268"/>
      <c r="N400" s="268"/>
      <c r="O400" s="268"/>
      <c r="P400" s="269"/>
    </row>
    <row r="401" spans="2:20" ht="120" customHeight="1">
      <c r="B401" s="303" t="s">
        <v>216</v>
      </c>
      <c r="C401" s="102"/>
      <c r="D401" s="102"/>
      <c r="E401" s="102"/>
      <c r="F401" s="103"/>
      <c r="G401" s="121" t="s">
        <v>2581</v>
      </c>
      <c r="H401" s="268"/>
      <c r="I401" s="268"/>
      <c r="J401" s="268"/>
      <c r="K401" s="268"/>
      <c r="L401" s="268"/>
      <c r="M401" s="268"/>
      <c r="N401" s="268"/>
      <c r="O401" s="268"/>
      <c r="P401" s="269"/>
    </row>
    <row r="402" spans="2:20" ht="120" customHeight="1">
      <c r="B402" s="303" t="s">
        <v>219</v>
      </c>
      <c r="C402" s="102"/>
      <c r="D402" s="102"/>
      <c r="E402" s="102"/>
      <c r="F402" s="103"/>
      <c r="G402" s="121" t="s">
        <v>2582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13</v>
      </c>
      <c r="I430" s="94"/>
      <c r="J430" s="94"/>
      <c r="K430" s="94"/>
      <c r="L430" s="94"/>
      <c r="M430" s="94"/>
      <c r="N430" s="94"/>
      <c r="O430" s="94"/>
      <c r="P430" s="49" t="s">
        <v>477</v>
      </c>
    </row>
    <row r="431" spans="1:20" ht="20.100000000000001" customHeight="1">
      <c r="B431" s="301"/>
      <c r="C431" s="302"/>
      <c r="D431" s="130" t="s">
        <v>245</v>
      </c>
      <c r="E431" s="130"/>
      <c r="F431" s="130"/>
      <c r="G431" s="130"/>
      <c r="H431" s="109">
        <v>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14</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0</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5</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v>3</v>
      </c>
      <c r="I446" s="117"/>
      <c r="J446" s="117"/>
      <c r="K446" s="117"/>
      <c r="L446" s="117"/>
      <c r="M446" s="117"/>
      <c r="N446" s="117"/>
      <c r="O446" s="117"/>
      <c r="P446" s="37" t="s">
        <v>479</v>
      </c>
    </row>
    <row r="447" spans="2:16" ht="20.100000000000001" customHeight="1">
      <c r="B447" s="186"/>
      <c r="C447" s="130"/>
      <c r="D447" s="130" t="s">
        <v>261</v>
      </c>
      <c r="E447" s="130"/>
      <c r="F447" s="130"/>
      <c r="G447" s="130"/>
      <c r="H447" s="109">
        <v>10</v>
      </c>
      <c r="I447" s="117"/>
      <c r="J447" s="117"/>
      <c r="K447" s="117"/>
      <c r="L447" s="117"/>
      <c r="M447" s="117"/>
      <c r="N447" s="117"/>
      <c r="O447" s="117"/>
      <c r="P447" s="37" t="s">
        <v>479</v>
      </c>
    </row>
    <row r="448" spans="2:16" ht="20.100000000000001" customHeight="1">
      <c r="B448" s="186"/>
      <c r="C448" s="130"/>
      <c r="D448" s="130" t="s">
        <v>262</v>
      </c>
      <c r="E448" s="130"/>
      <c r="F448" s="130"/>
      <c r="G448" s="130"/>
      <c r="H448" s="109">
        <v>6</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75</v>
      </c>
      <c r="I452" s="94"/>
      <c r="J452" s="94"/>
      <c r="K452" s="94"/>
      <c r="L452" s="94"/>
      <c r="M452" s="94"/>
      <c r="N452" s="94"/>
      <c r="O452" s="94"/>
      <c r="P452" s="49" t="s">
        <v>485</v>
      </c>
    </row>
    <row r="453" spans="2:20" ht="20.100000000000001" customHeight="1">
      <c r="B453" s="186" t="s">
        <v>266</v>
      </c>
      <c r="C453" s="130"/>
      <c r="D453" s="130"/>
      <c r="E453" s="130"/>
      <c r="F453" s="130"/>
      <c r="G453" s="130"/>
      <c r="H453" s="109">
        <v>19</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2583</v>
      </c>
      <c r="I474" s="268"/>
      <c r="J474" s="268"/>
      <c r="K474" s="268"/>
      <c r="L474" s="268"/>
      <c r="M474" s="268"/>
      <c r="N474" s="268"/>
      <c r="O474" s="268"/>
      <c r="P474" s="269"/>
    </row>
    <row r="475" spans="1:20" ht="20.100000000000001" customHeight="1">
      <c r="B475" s="280"/>
      <c r="C475" s="101" t="s">
        <v>14</v>
      </c>
      <c r="D475" s="102"/>
      <c r="E475" s="102"/>
      <c r="F475" s="102"/>
      <c r="G475" s="103"/>
      <c r="H475" s="217" t="s">
        <v>2537</v>
      </c>
      <c r="I475" s="132"/>
      <c r="J475" s="35" t="s">
        <v>469</v>
      </c>
      <c r="K475" s="132" t="s">
        <v>2584</v>
      </c>
      <c r="L475" s="132"/>
      <c r="M475" s="35" t="s">
        <v>469</v>
      </c>
      <c r="N475" s="132" t="s">
        <v>2585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16</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12</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12</v>
      </c>
      <c r="N478" s="35" t="s">
        <v>486</v>
      </c>
      <c r="O478" s="24">
        <v>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2527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2586</v>
      </c>
      <c r="M512" s="105"/>
      <c r="N512" s="105"/>
      <c r="O512" s="106"/>
      <c r="P512" s="107"/>
    </row>
    <row r="513" spans="2:20" ht="20.100000000000001" customHeight="1">
      <c r="B513" s="111" t="s">
        <v>287</v>
      </c>
      <c r="C513" s="112"/>
      <c r="D513" s="112"/>
      <c r="E513" s="112"/>
      <c r="F513" s="112"/>
      <c r="G513" s="113"/>
      <c r="H513" s="109" t="s">
        <v>2527</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2587</v>
      </c>
      <c r="M515" s="105"/>
      <c r="N515" s="105"/>
      <c r="O515" s="106"/>
      <c r="P515" s="107"/>
    </row>
    <row r="516" spans="2:20" ht="20.100000000000001" customHeight="1" thickBot="1">
      <c r="B516" s="238" t="s">
        <v>288</v>
      </c>
      <c r="C516" s="239"/>
      <c r="D516" s="239"/>
      <c r="E516" s="239"/>
      <c r="F516" s="239"/>
      <c r="G516" s="239"/>
      <c r="H516" s="128" t="s">
        <v>2527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2588</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2527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2527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2527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2527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2527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2527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2527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2527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2527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2527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2527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2527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2527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t="s">
        <v>2593</v>
      </c>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opLeftCell="A49" zoomScale="85"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2596</v>
      </c>
      <c r="K4" s="497"/>
      <c r="L4" s="497"/>
      <c r="M4" s="496" t="s">
        <v>2590</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t="s">
        <v>2591</v>
      </c>
      <c r="K26" s="521"/>
      <c r="L26" s="521"/>
      <c r="M26" s="520" t="s">
        <v>2592</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zoomScale="85" zoomScaleNormal="85" zoomScaleSheetLayoutView="100" workbookViewId="0">
      <selection activeCell="AB34" sqref="AB34: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2527</v>
      </c>
      <c r="Q7" s="547"/>
      <c r="R7" s="547"/>
      <c r="S7" s="547"/>
      <c r="T7" s="547"/>
      <c r="U7" s="548"/>
      <c r="V7" s="589"/>
      <c r="W7" s="589"/>
      <c r="X7" s="589"/>
      <c r="Y7" s="589"/>
      <c r="Z7" s="589"/>
      <c r="AA7" s="589"/>
      <c r="AB7" s="587" t="s">
        <v>2598</v>
      </c>
      <c r="AC7" s="588"/>
      <c r="AD7" s="588"/>
      <c r="AE7" s="587" t="s">
        <v>2597</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2527</v>
      </c>
      <c r="Q8" s="550"/>
      <c r="R8" s="550"/>
      <c r="S8" s="550"/>
      <c r="T8" s="550"/>
      <c r="U8" s="551"/>
      <c r="V8" s="545"/>
      <c r="W8" s="545"/>
      <c r="X8" s="545"/>
      <c r="Y8" s="545"/>
      <c r="Z8" s="545"/>
      <c r="AA8" s="545"/>
      <c r="AB8" s="554" t="s">
        <v>2598</v>
      </c>
      <c r="AC8" s="555"/>
      <c r="AD8" s="555"/>
      <c r="AE8" s="554" t="s">
        <v>2597</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2527</v>
      </c>
      <c r="Q10" s="550"/>
      <c r="R10" s="550"/>
      <c r="S10" s="550"/>
      <c r="T10" s="550"/>
      <c r="U10" s="551"/>
      <c r="V10" s="545"/>
      <c r="W10" s="545"/>
      <c r="X10" s="545"/>
      <c r="Y10" s="545"/>
      <c r="Z10" s="545"/>
      <c r="AA10" s="545"/>
      <c r="AB10" s="554" t="s">
        <v>2598</v>
      </c>
      <c r="AC10" s="555"/>
      <c r="AD10" s="555"/>
      <c r="AE10" s="554" t="s">
        <v>2597</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2556</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2527</v>
      </c>
      <c r="Q12" s="550"/>
      <c r="R12" s="550"/>
      <c r="S12" s="550"/>
      <c r="T12" s="550"/>
      <c r="U12" s="551"/>
      <c r="V12" s="545"/>
      <c r="W12" s="545"/>
      <c r="X12" s="545"/>
      <c r="Y12" s="545"/>
      <c r="Z12" s="545"/>
      <c r="AA12" s="545"/>
      <c r="AB12" s="599" t="s">
        <v>2598</v>
      </c>
      <c r="AC12" s="600"/>
      <c r="AD12" s="601"/>
      <c r="AE12" s="599" t="s">
        <v>2597</v>
      </c>
      <c r="AF12" s="600"/>
      <c r="AG12" s="600"/>
      <c r="AH12" s="600"/>
      <c r="AI12" s="600"/>
      <c r="AJ12" s="600"/>
      <c r="AK12" s="600"/>
      <c r="AL12" s="600"/>
      <c r="AM12" s="600"/>
      <c r="AN12" s="602"/>
    </row>
    <row r="13" spans="1:44" ht="39.950000000000003" customHeight="1">
      <c r="A13" s="543"/>
      <c r="B13" s="553" t="s">
        <v>365</v>
      </c>
      <c r="C13" s="553"/>
      <c r="D13" s="553"/>
      <c r="E13" s="553"/>
      <c r="F13" s="553"/>
      <c r="G13" s="553"/>
      <c r="H13" s="553"/>
      <c r="I13" s="553"/>
      <c r="J13" s="549"/>
      <c r="K13" s="550"/>
      <c r="L13" s="550"/>
      <c r="M13" s="550"/>
      <c r="N13" s="550"/>
      <c r="O13" s="551"/>
      <c r="P13" s="549" t="s">
        <v>2556</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2527</v>
      </c>
      <c r="Q14" s="550"/>
      <c r="R14" s="550"/>
      <c r="S14" s="550"/>
      <c r="T14" s="550"/>
      <c r="U14" s="551"/>
      <c r="V14" s="545"/>
      <c r="W14" s="545"/>
      <c r="X14" s="545"/>
      <c r="Y14" s="545"/>
      <c r="Z14" s="545"/>
      <c r="AA14" s="545"/>
      <c r="AB14" s="554" t="s">
        <v>2598</v>
      </c>
      <c r="AC14" s="555"/>
      <c r="AD14" s="555"/>
      <c r="AE14" s="554" t="s">
        <v>2597</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2527</v>
      </c>
      <c r="Q15" s="537"/>
      <c r="R15" s="537"/>
      <c r="S15" s="537"/>
      <c r="T15" s="537"/>
      <c r="U15" s="538"/>
      <c r="V15" s="539"/>
      <c r="W15" s="539"/>
      <c r="X15" s="539"/>
      <c r="Y15" s="539"/>
      <c r="Z15" s="539"/>
      <c r="AA15" s="539"/>
      <c r="AB15" s="540" t="s">
        <v>2598</v>
      </c>
      <c r="AC15" s="541"/>
      <c r="AD15" s="541"/>
      <c r="AE15" s="540" t="s">
        <v>2597</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2527</v>
      </c>
      <c r="Q17" s="547"/>
      <c r="R17" s="547"/>
      <c r="S17" s="547"/>
      <c r="T17" s="547"/>
      <c r="U17" s="548"/>
      <c r="V17" s="589"/>
      <c r="W17" s="589"/>
      <c r="X17" s="589"/>
      <c r="Y17" s="589"/>
      <c r="Z17" s="589"/>
      <c r="AA17" s="589"/>
      <c r="AB17" s="587" t="s">
        <v>2598</v>
      </c>
      <c r="AC17" s="588"/>
      <c r="AD17" s="588"/>
      <c r="AE17" s="587" t="s">
        <v>2597</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2527</v>
      </c>
      <c r="Q18" s="550"/>
      <c r="R18" s="550"/>
      <c r="S18" s="550"/>
      <c r="T18" s="550"/>
      <c r="U18" s="551"/>
      <c r="V18" s="545"/>
      <c r="W18" s="545"/>
      <c r="X18" s="545"/>
      <c r="Y18" s="545"/>
      <c r="Z18" s="545"/>
      <c r="AA18" s="545"/>
      <c r="AB18" s="554" t="s">
        <v>2598</v>
      </c>
      <c r="AC18" s="555"/>
      <c r="AD18" s="555"/>
      <c r="AE18" s="554" t="s">
        <v>2597</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2527</v>
      </c>
      <c r="Q19" s="550"/>
      <c r="R19" s="550"/>
      <c r="S19" s="550"/>
      <c r="T19" s="550"/>
      <c r="U19" s="551"/>
      <c r="V19" s="545"/>
      <c r="W19" s="545"/>
      <c r="X19" s="545"/>
      <c r="Y19" s="545"/>
      <c r="Z19" s="545"/>
      <c r="AA19" s="545"/>
      <c r="AB19" s="554" t="s">
        <v>2598</v>
      </c>
      <c r="AC19" s="555"/>
      <c r="AD19" s="555"/>
      <c r="AE19" s="554" t="s">
        <v>2597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2527</v>
      </c>
      <c r="Q20" s="550"/>
      <c r="R20" s="550"/>
      <c r="S20" s="550"/>
      <c r="T20" s="550"/>
      <c r="U20" s="551"/>
      <c r="V20" s="545"/>
      <c r="W20" s="545"/>
      <c r="X20" s="545"/>
      <c r="Y20" s="545"/>
      <c r="Z20" s="545"/>
      <c r="AA20" s="545"/>
      <c r="AB20" s="554" t="s">
        <v>2598</v>
      </c>
      <c r="AC20" s="555"/>
      <c r="AD20" s="555"/>
      <c r="AE20" s="554" t="s">
        <v>2597</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2556</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2527</v>
      </c>
      <c r="Q22" s="550"/>
      <c r="R22" s="550"/>
      <c r="S22" s="550"/>
      <c r="T22" s="550"/>
      <c r="U22" s="551"/>
      <c r="V22" s="545"/>
      <c r="W22" s="545"/>
      <c r="X22" s="545"/>
      <c r="Y22" s="545"/>
      <c r="Z22" s="545"/>
      <c r="AA22" s="545"/>
      <c r="AB22" s="554" t="s">
        <v>2598</v>
      </c>
      <c r="AC22" s="555"/>
      <c r="AD22" s="555"/>
      <c r="AE22" s="554" t="s">
        <v>2597</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2556</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2527</v>
      </c>
      <c r="Q24" s="550"/>
      <c r="R24" s="550"/>
      <c r="S24" s="550"/>
      <c r="T24" s="550"/>
      <c r="U24" s="551"/>
      <c r="V24" s="545"/>
      <c r="W24" s="545"/>
      <c r="X24" s="545"/>
      <c r="Y24" s="545"/>
      <c r="Z24" s="545"/>
      <c r="AA24" s="545"/>
      <c r="AB24" s="554" t="s">
        <v>2598</v>
      </c>
      <c r="AC24" s="555"/>
      <c r="AD24" s="555"/>
      <c r="AE24" s="554" t="s">
        <v>2597</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2527</v>
      </c>
      <c r="Q25" s="550"/>
      <c r="R25" s="550"/>
      <c r="S25" s="550"/>
      <c r="T25" s="550"/>
      <c r="U25" s="551"/>
      <c r="V25" s="545"/>
      <c r="W25" s="545"/>
      <c r="X25" s="545"/>
      <c r="Y25" s="545"/>
      <c r="Z25" s="545"/>
      <c r="AA25" s="545"/>
      <c r="AB25" s="554" t="s">
        <v>2598</v>
      </c>
      <c r="AC25" s="555"/>
      <c r="AD25" s="555"/>
      <c r="AE25" s="554" t="s">
        <v>2597</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2527</v>
      </c>
      <c r="Q26" s="557"/>
      <c r="R26" s="557"/>
      <c r="S26" s="557"/>
      <c r="T26" s="557"/>
      <c r="U26" s="558"/>
      <c r="V26" s="590"/>
      <c r="W26" s="590"/>
      <c r="X26" s="590"/>
      <c r="Y26" s="590"/>
      <c r="Z26" s="590"/>
      <c r="AA26" s="590"/>
      <c r="AB26" s="593" t="s">
        <v>2598</v>
      </c>
      <c r="AC26" s="594"/>
      <c r="AD26" s="594"/>
      <c r="AE26" s="593" t="s">
        <v>2597</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2556</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2556</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2527</v>
      </c>
      <c r="Q31" s="550"/>
      <c r="R31" s="550"/>
      <c r="S31" s="550"/>
      <c r="T31" s="550"/>
      <c r="U31" s="551"/>
      <c r="V31" s="545"/>
      <c r="W31" s="545"/>
      <c r="X31" s="545"/>
      <c r="Y31" s="545"/>
      <c r="Z31" s="545"/>
      <c r="AA31" s="545"/>
      <c r="AB31" s="554" t="s">
        <v>2598</v>
      </c>
      <c r="AC31" s="555"/>
      <c r="AD31" s="555"/>
      <c r="AE31" s="554" t="s">
        <v>2597</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2527</v>
      </c>
      <c r="Q32" s="557"/>
      <c r="R32" s="557"/>
      <c r="S32" s="557"/>
      <c r="T32" s="557"/>
      <c r="U32" s="558"/>
      <c r="V32" s="590"/>
      <c r="W32" s="590"/>
      <c r="X32" s="590"/>
      <c r="Y32" s="590"/>
      <c r="Z32" s="590"/>
      <c r="AA32" s="590"/>
      <c r="AB32" s="593" t="s">
        <v>2598</v>
      </c>
      <c r="AC32" s="594"/>
      <c r="AD32" s="594"/>
      <c r="AE32" s="593" t="s">
        <v>2597</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2527</v>
      </c>
      <c r="Q34" s="547"/>
      <c r="R34" s="547"/>
      <c r="S34" s="547"/>
      <c r="T34" s="547"/>
      <c r="U34" s="548"/>
      <c r="V34" s="589"/>
      <c r="W34" s="589"/>
      <c r="X34" s="589"/>
      <c r="Y34" s="589"/>
      <c r="Z34" s="589"/>
      <c r="AA34" s="589"/>
      <c r="AB34" s="587" t="s">
        <v>2598</v>
      </c>
      <c r="AC34" s="588"/>
      <c r="AD34" s="588"/>
      <c r="AE34" s="587" t="s">
        <v>2597</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2527</v>
      </c>
      <c r="Q35" s="550"/>
      <c r="R35" s="550"/>
      <c r="S35" s="550"/>
      <c r="T35" s="550"/>
      <c r="U35" s="551"/>
      <c r="V35" s="545"/>
      <c r="W35" s="545"/>
      <c r="X35" s="545"/>
      <c r="Y35" s="545"/>
      <c r="Z35" s="545"/>
      <c r="AA35" s="545"/>
      <c r="AB35" s="554" t="s">
        <v>2598</v>
      </c>
      <c r="AC35" s="555"/>
      <c r="AD35" s="555"/>
      <c r="AE35" s="554" t="s">
        <v>2597</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2556</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2025-08-27T01:18:34Z</cp:lastPrinted>
  <dcterms:created xsi:type="dcterms:W3CDTF">2020-12-23T05:28:24Z</dcterms:created>
  <dcterms:modified xsi:type="dcterms:W3CDTF">2025-10-02T00:59:21Z</dcterms:modified>
</cp:coreProperties>
</file>