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AC026\Desktop\"/>
    </mc:Choice>
  </mc:AlternateContent>
  <xr:revisionPtr revIDLastSave="0" documentId="13_ncr:1_{67696666-4094-4AC7-A2ED-5D319D62368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688" yWindow="996" windowWidth="11796" windowHeight="11964"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<sst xmlns="http://schemas.openxmlformats.org/spreadsheetml/2006/main" count="3059" uniqueCount="2601">
  <si>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</si>
  <si>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</si>
  <si>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</si>
  <si>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</si>
  <si>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</si>
  <si>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</si>
  <si>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</si>
  <si>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</si>
  <si>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</si>
  <si>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</si>
  <si>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</si>
  <si>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</si>
  <si>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</si>
  <si>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</si>
  <si>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</si>
  <si>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</si>
  <si>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</si>
  <si>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</si>
  <si>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</si>
  <si>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</si>
  <si>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</si>
  <si>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</si>
  <si>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</si>
  <si>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</si>
  <si>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</si>
  <si>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</si>
  <si>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</si>
  <si>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</si>
  <si>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</si>
  <si>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</si>
  <si>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</si>
  <si>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</si>
  <si>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</si>
  <si>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</si>
  <si>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</si>
  <si>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</si>
  <si>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</si>
  <si>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</si>
  <si>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</si>
  <si>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</si>
  <si>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</si>
  <si>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</si>
  <si>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</si>
  <si>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</si>
  <si>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</si>
  <si>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</si>
  <si>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</si>
  <si>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</si>
  <si>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</si>
  <si>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</si>
  <si>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</si>
  <si>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</si>
  <si>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</si>
  <si>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</si>
  <si>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</si>
  <si>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</si>
  <si>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</si>
  <si>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</si>
  <si>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</si>
  <si>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</si>
  <si>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</si>
  <si>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</si>
  <si>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</si>
  <si>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</si>
  <si>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</si>
  <si>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</si>
  <si>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</si>
  <si>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</si>
  <si>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</si>
  <si>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</si>
  <si>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</si>
  <si>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</si>
  <si>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</si>
  <si>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</si>
  <si>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</si>
  <si>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</si>
  <si>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</si>
  <si>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</si>
  <si>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</si>
  <si>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</si>
  <si>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</si>
  <si>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</si>
  <si>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</si>
  <si>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</si>
  <si>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</si>
  <si>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</si>
  <si>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</si>
  <si>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</si>
  <si>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</si>
  <si>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</si>
  <si>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</si>
  <si>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</si>
  <si>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</si>
  <si>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</si>
  <si>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</si>
  <si>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</si>
  <si>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</si>
  <si>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</si>
  <si>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</si>
  <si>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</si>
  <si>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</si>
  <si>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</si>
  <si>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</si>
  <si>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</si>
  <si>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</si>
  <si>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</si>
  <si>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</si>
  <si>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</si>
  <si>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</si>
  <si>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</si>
  <si>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</si>
  <si>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</si>
  <si>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</si>
  <si>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</si>
  <si>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</si>
  <si>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</si>
  <si>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</si>
  <si>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</si>
  <si>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</si>
  <si>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</si>
  <si>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</si>
  <si>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</si>
  <si>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</si>
  <si>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</si>
  <si>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</si>
  <si>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</si>
  <si>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</si>
  <si>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</si>
  <si>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</si>
  <si>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</si>
  <si>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</si>
  <si>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</si>
  <si>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</si>
  <si>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</si>
  <si>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</si>
  <si>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</si>
  <si>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</si>
  <si>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</si>
  <si>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</si>
  <si>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</si>
  <si>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</si>
  <si>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</si>
  <si>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</si>
  <si>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</si>
  <si>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</si>
  <si>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</si>
  <si>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</si>
  <si>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</si>
  <si>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</si>
  <si>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</si>
  <si>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</si>
  <si>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</si>
  <si>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</si>
  <si>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</si>
  <si>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</si>
  <si>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</si>
  <si>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</si>
  <si>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</si>
  <si>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</si>
  <si>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</si>
  <si>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</si>
  <si>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</si>
  <si>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</si>
  <si>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</si>
  <si>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</si>
  <si>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</si>
  <si>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</si>
  <si>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</si>
  <si>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</si>
  <si>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</si>
  <si>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</si>
  <si>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</si>
  <si>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</si>
  <si>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</si>
  <si>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</si>
  <si>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</si>
  <si>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</si>
  <si>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</si>
  <si>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</si>
  <si>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</si>
  <si>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</si>
  <si>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</si>
  <si>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</si>
  <si>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</si>
  <si>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</si>
  <si>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</si>
  <si>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</si>
  <si>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</si>
  <si>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</si>
  <si>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</si>
  <si>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</si>
  <si>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</si>
  <si>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</si>
  <si>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</si>
  <si>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</si>
  <si>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</si>
  <si>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</si>
  <si>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</si>
  <si>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</si>
  <si>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</si>
  <si>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</si>
  <si>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</si>
  <si>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</si>
  <si>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</si>
  <si>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</si>
  <si>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</si>
  <si>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</si>
  <si>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</si>
  <si>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</si>
  <si>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</si>
  <si>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</si>
  <si>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</si>
  <si>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</si>
  <si>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</si>
  <si>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</si>
  <si>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</si>
  <si>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</si>
  <si>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</si>
  <si>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</si>
  <si>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</si>
  <si>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</si>
  <si>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</si>
  <si>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</si>
  <si>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</si>
  <si>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</si>
  <si>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</si>
  <si>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</si>
  <si>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</si>
  <si>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</si>
  <si>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</si>
  <si>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</si>
  <si>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</si>
  <si>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</si>
  <si>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</si>
  <si>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</si>
  <si>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</si>
  <si>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</si>
  <si>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</si>
  <si>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</si>
  <si>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</si>
  <si>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</si>
  <si>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</si>
  <si>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</si>
  <si>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</si>
  <si>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</si>
  <si>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</si>
  <si>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</si>
  <si>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</si>
  <si>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</si>
  <si>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</si>
  <si>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</si>
  <si>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</si>
  <si>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</si>
  <si>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</si>
  <si>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</si>
  <si>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</si>
  <si>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</si>
  <si>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</si>
  <si>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</si>
  <si>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</si>
  <si>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</si>
  <si>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</si>
  <si>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</si>
  <si>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</si>
  <si>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</si>
  <si>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</si>
  <si>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</si>
  <si>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</si>
  <si>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</si>
  <si>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</si>
  <si>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</si>
  <si>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</si>
  <si>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</si>
  <si>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</si>
  <si>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</si>
  <si>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</si>
  <si>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</si>
  <si>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</si>
  <si>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</si>
  <si>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</si>
  <si>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</si>
  <si>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</si>
  <si>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</si>
  <si>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</si>
  <si>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</si>
  <si>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</si>
  <si>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</si>
  <si>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</si>
  <si>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</si>
  <si>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</si>
  <si>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</si>
  <si>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</si>
  <si>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</si>
  <si>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</si>
  <si>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</si>
  <si>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</si>
  <si>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</si>
  <si>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</si>
  <si>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</si>
  <si>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</si>
  <si>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</si>
  <si>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</si>
  <si>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</si>
  <si>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</si>
  <si>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</si>
  <si>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</si>
  <si>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</si>
  <si>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</si>
  <si>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</si>
  <si>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</si>
  <si>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</si>
  <si>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</si>
  <si>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</si>
  <si>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</si>
  <si>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</si>
  <si>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</si>
  <si>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</si>
  <si>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</si>
  <si>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</si>
  <si>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</si>
  <si>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</si>
  <si>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</si>
  <si>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</si>
  <si>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</si>
  <si>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</si>
  <si>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</si>
  <si>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</si>
  <si>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</si>
  <si>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</si>
  <si>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</si>
  <si>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</si>
  <si>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</si>
  <si>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</si>
  <si>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</si>
  <si>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</si>
  <si>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</si>
  <si>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</si>
  <si>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</si>
  <si>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</si>
  <si>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</si>
  <si>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</si>
  <si>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</si>
  <si>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</si>
  <si>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</si>
  <si>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</si>
  <si>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</si>
  <si>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</si>
  <si>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</si>
  <si>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</si>
  <si>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</si>
  <si>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</si>
  <si>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</si>
  <si>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</si>
  <si>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</si>
  <si>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</si>
  <si>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</si>
  <si>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</si>
  <si>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</si>
  <si>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</si>
  <si>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</si>
  <si>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</si>
  <si>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</si>
  <si>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</si>
  <si>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</si>
  <si>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</si>
  <si>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</si>
  <si>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</si>
  <si>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</si>
  <si>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</si>
  <si>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</si>
  <si>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</si>
  <si>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</si>
  <si>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</si>
  <si>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</si>
  <si>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</si>
  <si>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</si>
  <si>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</si>
  <si>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</si>
  <si>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</si>
  <si>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</si>
  <si>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</si>
  <si>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</si>
  <si>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</si>
  <si>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</si>
  <si>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</si>
  <si>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</si>
  <si>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</si>
  <si>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</si>
  <si>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</si>
  <si>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</si>
  <si>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</si>
  <si>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</si>
  <si>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</si>
  <si>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</si>
  <si>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</si>
  <si>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</si>
  <si>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</si>
  <si>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</si>
  <si>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</si>
  <si>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</si>
  <si>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</si>
  <si>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</si>
  <si>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</si>
  <si>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</si>
  <si>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</si>
  <si>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</si>
  <si>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</si>
  <si>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</si>
  <si>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</si>
  <si>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</si>
  <si>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</si>
  <si>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</si>
  <si>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</si>
  <si>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</si>
  <si>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</si>
  <si>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</si>
  <si>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</si>
  <si>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</si>
  <si>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</si>
  <si>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</si>
  <si>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</si>
  <si>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</si>
  <si>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</si>
  <si>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</si>
  <si>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</si>
  <si>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</si>
  <si>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</si>
  <si>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</si>
  <si>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</si>
  <si>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</si>
  <si>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</si>
  <si>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</si>
  <si>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</si>
  <si>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</si>
  <si>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</si>
  <si>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</si>
  <si>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</si>
  <si>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</si>
  <si>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</si>
  <si>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</si>
  <si>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</si>
  <si>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</si>
  <si>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</si>
  <si>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</si>
  <si>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</si>
  <si>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</si>
  <si>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</si>
  <si>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</si>
  <si>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</si>
  <si>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</si>
  <si>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</si>
  <si>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</si>
  <si>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</si>
  <si>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</si>
  <si>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</si>
  <si>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</si>
  <si>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</si>
  <si>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</si>
  <si>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</si>
  <si>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</si>
  <si>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</si>
  <si>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</si>
  <si>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</si>
  <si>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</si>
  <si>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</si>
  <si>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</si>
  <si>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</si>
  <si>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</si>
  <si>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</si>
  <si>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</si>
  <si>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</si>
  <si>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</si>
  <si>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</si>
  <si>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</si>
  <si>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</si>
  <si>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</si>
  <si>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</si>
  <si>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</si>
  <si>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</si>
  <si>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</si>
  <si>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</si>
  <si>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</si>
  <si>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</si>
  <si>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</si>
  <si>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</si>
  <si>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</si>
  <si>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</si>
  <si>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</si>
  <si>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</si>
  <si>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</si>
  <si>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</si>
  <si>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</si>
  <si>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</si>
  <si>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</si>
  <si>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</si>
  <si>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</si>
  <si>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</si>
  <si>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</si>
  <si>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</si>
  <si>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</si>
  <si>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</si>
  <si>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</si>
  <si>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</si>
  <si>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</si>
  <si>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</si>
  <si>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</si>
  <si>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</si>
  <si>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</si>
  <si>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</si>
  <si>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</si>
  <si>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</si>
  <si>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</si>
  <si>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</si>
  <si>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</si>
  <si>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</si>
  <si>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</si>
  <si>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</si>
  <si>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</si>
  <si>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</si>
  <si>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</si>
  <si>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</si>
  <si>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</si>
  <si>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</si>
  <si>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</si>
  <si>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</si>
  <si>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</si>
  <si>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</si>
  <si>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</si>
  <si>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</si>
  <si>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</si>
  <si>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</si>
  <si>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</si>
  <si>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</si>
  <si>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</si>
  <si>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</si>
  <si>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</si>
  <si>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</si>
  <si>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</si>
  <si>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</si>
  <si>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</si>
  <si>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</si>
  <si>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</si>
  <si>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</si>
  <si>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</si>
  <si>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</si>
  <si>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</si>
  <si>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</si>
  <si>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</si>
  <si>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</si>
  <si>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</si>
  <si>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</si>
  <si>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</si>
  <si>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</si>
  <si>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</si>
  <si>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</si>
  <si>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</si>
  <si>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</si>
  <si>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</si>
  <si>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</si>
  <si>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</si>
  <si>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</si>
  <si>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</si>
  <si>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</si>
  <si>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</si>
  <si>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</si>
  <si>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</si>
  <si>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</si>
  <si>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</si>
  <si>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</si>
  <si>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</si>
  <si>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</si>
  <si>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</si>
  <si>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</si>
  <si>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</si>
  <si>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</si>
  <si>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</si>
  <si>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</si>
  <si>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</si>
  <si>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</si>
  <si>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</si>
  <si>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</si>
  <si>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</si>
  <si>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</si>
  <si>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</si>
  <si>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</si>
  <si>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</si>
  <si>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</si>
  <si>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</si>
  <si>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</si>
  <si>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</si>
  <si>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</si>
  <si>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</si>
  <si>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</si>
  <si>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</si>
  <si>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</si>
  <si>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</si>
  <si>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</si>
  <si>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</si>
  <si>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</si>
  <si>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</si>
  <si>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</si>
  <si>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</si>
  <si>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</si>
  <si>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</si>
  <si>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</si>
  <si>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</si>
  <si>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</si>
  <si>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</si>
  <si>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</si>
  <si>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</si>
  <si>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</si>
  <si>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</si>
  <si>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</si>
  <si>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</si>
  <si>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</si>
  <si>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</si>
  <si>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</si>
  <si>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</si>
  <si>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</si>
  <si>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</si>
  <si>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</si>
  <si>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</si>
  <si>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</si>
  <si>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</si>
  <si>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</si>
  <si>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</si>
  <si>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</si>
  <si>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</si>
  <si>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</si>
  <si>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</si>
  <si>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</si>
  <si>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</si>
  <si>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</si>
  <si>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</si>
  <si>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</si>
  <si>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</si>
  <si>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</si>
  <si>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</si>
  <si>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</si>
  <si>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</si>
  <si>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</si>
  <si>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</si>
  <si>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</si>
  <si>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</si>
  <si>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</si>
  <si>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</si>
  <si>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</si>
  <si>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</si>
  <si>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</si>
  <si>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</si>
  <si>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</si>
  <si>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</si>
  <si>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</si>
  <si>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</si>
  <si>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</si>
  <si>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</si>
  <si>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</si>
  <si>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</si>
  <si>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</si>
  <si>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</si>
  <si>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</si>
  <si>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</si>
  <si>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</si>
  <si>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</si>
  <si>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</si>
  <si>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</si>
  <si>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</si>
  <si>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</si>
  <si>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</si>
  <si>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</si>
  <si>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</si>
  <si>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</si>
  <si>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</si>
  <si>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</si>
  <si>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</si>
  <si>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</si>
  <si>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</si>
  <si>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</si>
  <si>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</si>
  <si>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</si>
  <si>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</si>
  <si>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</si>
  <si>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</si>
  <si>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</si>
  <si>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</si>
  <si>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</si>
  <si>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</si>
  <si>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</si>
  <si>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</si>
  <si>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</si>
  <si>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</si>
  <si>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</si>
  <si>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</si>
  <si>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</si>
  <si>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</si>
  <si>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</si>
  <si>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</si>
  <si>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</si>
  <si>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</si>
  <si>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</si>
  <si>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</si>
  <si>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</si>
  <si>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</si>
  <si>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</si>
  <si>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</si>
  <si>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</si>
  <si>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</si>
  <si>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</si>
  <si>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</si>
  <si>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</si>
  <si>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</si>
  <si>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</si>
  <si>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</si>
  <si>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</si>
  <si>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</si>
  <si>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</si>
  <si>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</si>
  <si>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</si>
  <si>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</si>
  <si>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</si>
  <si>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</si>
  <si>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</si>
  <si>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</si>
  <si>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</si>
  <si>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</si>
  <si>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</si>
  <si>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</si>
  <si>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</si>
  <si>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</si>
  <si>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</si>
  <si>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</si>
  <si>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</si>
  <si>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</si>
  <si>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</si>
  <si>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</si>
  <si>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</si>
  <si>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</si>
  <si>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</si>
  <si>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</si>
  <si>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</si>
  <si>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</si>
  <si>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</si>
  <si>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</si>
  <si>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</si>
  <si>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</si>
  <si>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</si>
  <si>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</si>
  <si>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</si>
  <si>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</si>
  <si>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</si>
  <si>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</si>
  <si>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</si>
  <si>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</si>
  <si>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</si>
  <si>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</si>
  <si>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</si>
  <si>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</si>
  <si>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</si>
  <si>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</si>
  <si>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</si>
  <si>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</si>
  <si>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</si>
  <si>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</si>
  <si>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</si>
  <si>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</si>
  <si>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</si>
  <si>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</si>
  <si>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</si>
  <si>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</si>
  <si>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</si>
  <si>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</si>
  <si>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</si>
  <si>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</si>
  <si>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</si>
  <si>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</si>
  <si>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</si>
  <si>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</si>
  <si>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</si>
  <si>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</si>
  <si>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</si>
  <si>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</si>
  <si>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</si>
  <si>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</si>
  <si>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</si>
  <si>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</si>
  <si>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</si>
  <si>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</si>
  <si>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</si>
  <si>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</si>
  <si>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</si>
  <si>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</si>
  <si>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</si>
  <si>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</si>
  <si>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</si>
  <si>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</si>
  <si>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</si>
  <si>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</si>
  <si>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</si>
  <si>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</si>
  <si>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</si>
  <si>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</si>
  <si>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</si>
  <si>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</si>
  <si>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</si>
  <si>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</si>
  <si>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</si>
  <si>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</si>
  <si>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</si>
  <si>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</si>
  <si>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</si>
  <si>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</si>
  <si>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</si>
  <si>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</si>
  <si>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</si>
  <si>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</si>
  <si>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</si>
  <si>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</si>
  <si>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</si>
  <si>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</si>
  <si>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</si>
  <si>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</si>
  <si>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</si>
  <si>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</si>
  <si>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</si>
  <si>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</si>
  <si>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</si>
  <si>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</si>
  <si>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</si>
  <si>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</si>
  <si>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</si>
  <si>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</si>
  <si>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</si>
  <si>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</si>
  <si>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</si>
  <si>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</si>
  <si>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</si>
  <si>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</si>
  <si>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</si>
  <si>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</si>
  <si>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</si>
  <si>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</si>
  <si>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</si>
  <si>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</si>
  <si>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</si>
  <si>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</si>
  <si>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</si>
  <si>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</si>
  <si>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</si>
  <si>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</si>
  <si>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</si>
  <si>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</si>
  <si>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</si>
  <si>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</si>
  <si>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</si>
  <si>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</si>
  <si>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</si>
  <si>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</si>
  <si>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</si>
  <si>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</si>
  <si>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</si>
  <si>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</si>
  <si>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</si>
  <si>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</si>
  <si>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</si>
  <si>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</si>
  <si>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</si>
  <si>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</si>
  <si>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</si>
  <si>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</si>
  <si>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</si>
  <si>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</si>
  <si>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</si>
  <si>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</si>
  <si>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</si>
  <si>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</si>
  <si>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</si>
  <si>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</si>
  <si>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</si>
  <si>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</si>
  <si>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</si>
  <si>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</si>
  <si>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</si>
  <si>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</si>
  <si>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</si>
  <si>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</si>
  <si>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</si>
  <si>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</si>
  <si>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</si>
  <si>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</si>
  <si>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</si>
  <si>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</si>
  <si>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</si>
  <si>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</si>
  <si>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</si>
  <si>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</si>
  <si>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</si>
  <si>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</si>
  <si>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</si>
  <si>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</si>
  <si>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</si>
  <si>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</si>
  <si>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</si>
  <si>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</si>
  <si>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</si>
  <si>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</si>
  <si>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</si>
  <si>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</si>
  <si>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</si>
  <si>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</si>
  <si>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</si>
  <si>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</si>
  <si>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</si>
  <si>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</si>
  <si>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</si>
  <si>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</si>
  <si>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</si>
  <si>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</si>
  <si>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</si>
  <si>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</si>
  <si>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</si>
  <si>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</si>
  <si>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</si>
  <si>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</si>
  <si>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</si>
  <si>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</si>
  <si>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</si>
  <si>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</si>
  <si>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</si>
  <si>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</si>
  <si>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</si>
  <si>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</si>
  <si>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</si>
  <si>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</si>
  <si>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</si>
  <si>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</si>
  <si>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</si>
  <si>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</si>
  <si>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</si>
  <si>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</si>
  <si>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</si>
  <si>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</si>
  <si>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</si>
  <si>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</si>
  <si>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</si>
  <si>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</si>
  <si>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</si>
  <si>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</si>
  <si>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</si>
  <si>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</si>
  <si>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</si>
  <si>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</si>
  <si>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</si>
  <si>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</si>
  <si>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</si>
  <si>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</si>
  <si>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</si>
  <si>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</si>
  <si>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</si>
  <si>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</si>
  <si>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</si>
  <si>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</si>
  <si>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</si>
  <si>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</si>
  <si>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</si>
  <si>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</si>
  <si>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</si>
  <si>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</si>
  <si>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</si>
  <si>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</si>
  <si>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</si>
  <si>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</si>
  <si>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</si>
  <si>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</si>
  <si>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</si>
  <si>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</si>
  <si>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</si>
  <si>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</si>
  <si>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</si>
  <si>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</si>
  <si>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</si>
  <si>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</si>
  <si>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</si>
  <si>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</si>
  <si>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</si>
  <si>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</si>
  <si>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</si>
  <si>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</si>
  <si>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</si>
  <si>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</si>
  <si>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</si>
  <si>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</si>
  <si>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</si>
  <si>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</si>
  <si>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</si>
  <si>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</si>
  <si>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</si>
  <si>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</si>
  <si>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</si>
  <si>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</si>
  <si>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</si>
  <si>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</si>
  <si>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</si>
  <si>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</si>
  <si>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</si>
  <si>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</si>
  <si>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</si>
  <si>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</si>
  <si>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</si>
  <si>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</si>
  <si>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</si>
  <si>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</si>
  <si>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</si>
  <si>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</si>
  <si>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</si>
  <si>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</si>
  <si>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</si>
  <si>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</si>
  <si>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</si>
  <si>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</si>
  <si>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</si>
  <si>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</si>
  <si>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</si>
  <si>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</si>
  <si>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</si>
  <si>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</si>
  <si>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</si>
  <si>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</si>
  <si>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</si>
  <si>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</si>
  <si>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</si>
  <si>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</si>
  <si>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</si>
  <si>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</si>
  <si>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</si>
  <si>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</si>
  <si>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</si>
  <si>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</si>
  <si>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</si>
  <si>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</si>
  <si>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</si>
  <si>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</si>
  <si>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</si>
  <si>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</si>
  <si>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</si>
  <si>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</si>
  <si>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</si>
  <si>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</si>
  <si>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</si>
  <si>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</si>
  <si>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</si>
  <si>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</si>
  <si>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</si>
  <si>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</si>
  <si>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</si>
  <si>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</si>
  <si>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</si>
  <si>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</si>
  <si>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</si>
  <si>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</si>
  <si>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</si>
  <si>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</si>
  <si>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</si>
  <si>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</si>
  <si>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</si>
  <si>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</si>
  <si>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</si>
  <si>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</si>
  <si>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</si>
  <si>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</si>
  <si>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</si>
  <si>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</si>
  <si>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</si>
  <si>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</si>
  <si>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</si>
  <si>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</si>
  <si>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</si>
  <si>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</si>
  <si>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</si>
  <si>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</si>
  <si>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</si>
  <si>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</si>
  <si>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</si>
  <si>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</si>
  <si>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</si>
  <si>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</si>
  <si>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</si>
  <si>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</si>
  <si>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</si>
  <si>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</si>
  <si>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</si>
  <si>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</si>
  <si>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</si>
  <si>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</si>
  <si>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</si>
  <si>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</si>
  <si>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</si>
  <si>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</si>
  <si>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</si>
  <si>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</si>
  <si>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</si>
  <si>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</si>
  <si>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</si>
  <si>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</si>
  <si>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</si>
  <si>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</si>
  <si>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</si>
  <si>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</si>
  <si>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</si>
  <si>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</si>
  <si>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</si>
  <si>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</si>
  <si>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</si>
  <si>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</si>
  <si>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</si>
  <si>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</si>
  <si>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</si>
  <si>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</si>
  <si>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</si>
  <si>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</si>
  <si>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</si>
  <si>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</si>
  <si>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</si>
  <si>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</si>
  <si>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</si>
  <si>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</si>
  <si>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</si>
  <si>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</si>
  <si>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</si>
  <si>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</si>
  <si>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</si>
  <si>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</si>
  <si>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</si>
  <si>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</si>
  <si>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</si>
  <si>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</si>
  <si>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</si>
  <si>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</si>
  <si>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</si>
  <si>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</si>
  <si>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</si>
  <si>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</si>
  <si>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</si>
  <si>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</si>
  <si>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</si>
  <si>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</si>
  <si>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</si>
  <si>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</si>
  <si>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</si>
  <si>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</si>
  <si>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</si>
  <si>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</si>
  <si>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</si>
  <si>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</si>
  <si>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</si>
  <si>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</si>
  <si>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</si>
  <si>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</si>
  <si>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</si>
  <si>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</si>
  <si>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</si>
  <si>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</si>
  <si>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</si>
  <si>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</si>
  <si>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</si>
  <si>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</si>
  <si>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</si>
  <si>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</si>
  <si>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</si>
  <si>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</si>
  <si>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</si>
  <si>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</si>
  <si>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</si>
  <si>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</si>
  <si>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</si>
  <si>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</si>
  <si>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</si>
  <si>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</si>
  <si>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</si>
  <si>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</si>
  <si>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</si>
  <si>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</si>
  <si>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</si>
  <si>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</si>
  <si>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</si>
  <si>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</si>
  <si>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</si>
  <si>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</si>
  <si>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</si>
  <si>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</si>
  <si>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</si>
  <si>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</si>
  <si>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</si>
  <si>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</si>
  <si>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</si>
  <si>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</si>
  <si>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</si>
  <si>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</si>
  <si>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</si>
  <si>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</si>
  <si>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</si>
  <si>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</si>
  <si>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</si>
  <si>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</si>
  <si>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</si>
  <si>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</si>
  <si>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</si>
  <si>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</si>
  <si>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</si>
  <si>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</si>
  <si>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</si>
  <si>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</si>
  <si>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</si>
  <si>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</si>
  <si>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</si>
  <si>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</si>
  <si>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</si>
  <si>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</si>
  <si>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</si>
  <si>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</si>
  <si>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</si>
  <si>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</si>
  <si>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</si>
  <si>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</si>
  <si>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</si>
  <si>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</si>
  <si>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</si>
  <si>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</si>
  <si>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</si>
  <si>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</si>
  <si>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</si>
  <si>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</si>
  <si>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</si>
  <si>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</si>
  <si>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</si>
  <si>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</si>
  <si>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</si>
  <si>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</si>
  <si>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</si>
  <si>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</si>
  <si>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</si>
  <si>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</si>
  <si>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</si>
  <si>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</si>
  <si>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</si>
  <si>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</si>
  <si>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</si>
  <si>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</si>
  <si>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</si>
  <si>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</si>
  <si>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</si>
  <si>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</si>
  <si>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</si>
  <si>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</si>
  <si>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</si>
  <si>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</si>
  <si>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</si>
  <si>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</si>
  <si>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</si>
  <si>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</si>
  <si>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</si>
  <si>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</si>
  <si>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</si>
  <si>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</si>
  <si>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</si>
  <si>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</si>
  <si>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</si>
  <si>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</si>
  <si>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</si>
  <si>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</si>
  <si>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</si>
  <si>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</si>
  <si>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</si>
  <si>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</si>
  <si>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</si>
  <si>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</si>
  <si>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</si>
  <si>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</si>
  <si>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</si>
  <si>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</si>
  <si>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</si>
  <si>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</si>
  <si>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</si>
  <si>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</si>
  <si>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</si>
  <si>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</si>
  <si>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</si>
  <si>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</si>
  <si>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</si>
  <si>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</si>
  <si>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</si>
  <si>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</si>
  <si>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</si>
  <si>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</si>
  <si>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</si>
  <si>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</si>
  <si>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</si>
  <si>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</si>
  <si>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</si>
  <si>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</si>
  <si>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</si>
  <si>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</si>
  <si>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</si>
  <si>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</si>
  <si>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</si>
  <si>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</si>
  <si>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</si>
  <si>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</si>
  <si>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</si>
  <si>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</si>
  <si>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</si>
  <si>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</si>
  <si>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</si>
  <si>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</si>
  <si>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</si>
  <si>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</si>
  <si>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</si>
  <si>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</si>
  <si>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</si>
  <si>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</si>
  <si>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</si>
  <si>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</si>
  <si>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</si>
  <si>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</si>
  <si>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</si>
  <si>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</si>
  <si>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</si>
  <si>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</si>
  <si>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</si>
  <si>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</si>
  <si>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</si>
  <si>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</si>
  <si>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</si>
  <si>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</si>
  <si>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</si>
  <si>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</si>
  <si>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</si>
  <si>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</si>
  <si>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</si>
  <si>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</si>
  <si>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</si>
  <si>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</si>
  <si>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</si>
  <si>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</si>
  <si>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</si>
  <si>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</si>
  <si>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</si>
  <si>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</si>
  <si>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</si>
  <si>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</si>
  <si>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</si>
  <si>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</si>
  <si>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</si>
  <si>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</si>
  <si>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</si>
  <si>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</si>
  <si>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</si>
  <si>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</si>
  <si>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</si>
  <si>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</si>
  <si>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</si>
  <si>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</si>
  <si>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</si>
  <si>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</si>
  <si>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</si>
  <si>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</si>
  <si>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</si>
  <si>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</si>
  <si>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</si>
  <si>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</si>
  <si>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</si>
  <si>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</si>
  <si>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</si>
  <si>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</si>
  <si>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</si>
  <si>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</si>
  <si>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</si>
  <si>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</si>
  <si>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</si>
  <si>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</si>
  <si>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</si>
  <si>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</si>
  <si>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</si>
  <si>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</si>
  <si>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</si>
  <si>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</si>
  <si>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</si>
  <si>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</si>
  <si>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</si>
  <si>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</si>
  <si>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</si>
  <si>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</si>
  <si>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</si>
  <si>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</si>
  <si>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</si>
  <si>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</si>
  <si>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</si>
  <si>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</si>
  <si>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</si>
  <si>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</si>
  <si>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</si>
  <si>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</si>
  <si>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</si>
  <si>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</si>
  <si>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</si>
  <si>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</si>
  <si>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</si>
  <si>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</si>
  <si>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</si>
  <si>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</si>
  <si>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</si>
  <si>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</si>
  <si>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</si>
  <si>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</si>
  <si>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</si>
  <si>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</si>
  <si>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</si>
  <si>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</si>
  <si>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</si>
  <si>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</si>
  <si>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</si>
  <si>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</si>
  <si>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</si>
  <si>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</si>
  <si>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</si>
  <si>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</si>
  <si>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</si>
  <si>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</si>
  <si>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</si>
  <si>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</si>
  <si>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</si>
  <si>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</si>
  <si>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</si>
  <si>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</si>
  <si>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</si>
  <si>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</si>
  <si>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</si>
  <si>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</si>
  <si>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</si>
  <si>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</si>
  <si>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</si>
  <si>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</si>
  <si>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</si>
  <si>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</si>
  <si>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</si>
  <si>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</si>
  <si>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</si>
  <si>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</si>
  <si>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</si>
  <si>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</si>
  <si>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</si>
  <si>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</si>
  <si>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</si>
  <si>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</si>
  <si>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</si>
  <si>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</si>
  <si>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</si>
  <si>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</si>
  <si>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</si>
  <si>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</si>
  <si>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</si>
  <si>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</si>
  <si>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</si>
  <si>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</si>
  <si>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</si>
  <si>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</si>
  <si>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</si>
  <si>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</si>
  <si>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</si>
  <si>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</si>
  <si>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</si>
  <si>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</si>
  <si>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</si>
  <si>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</si>
  <si>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</si>
  <si>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</si>
  <si>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</si>
  <si>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</si>
  <si>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</si>
  <si>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</si>
  <si>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</si>
  <si>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</si>
  <si>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</si>
  <si>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</si>
  <si>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</si>
  <si>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</si>
  <si>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</si>
  <si>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</si>
  <si>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</si>
  <si>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</si>
  <si>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</si>
  <si>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</si>
  <si>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</si>
  <si>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</si>
  <si>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</si>
  <si>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</si>
  <si>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</si>
  <si>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</si>
  <si>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</si>
  <si>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</si>
  <si>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</si>
  <si>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</si>
  <si>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</si>
  <si>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</si>
  <si>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</si>
  <si>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</si>
  <si>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</si>
  <si>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</si>
  <si>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</si>
  <si>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</si>
  <si>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</si>
  <si>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</si>
  <si>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</si>
  <si>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</si>
  <si>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</si>
  <si>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</si>
  <si>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</si>
  <si>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</si>
  <si>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</si>
  <si>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</si>
  <si>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</si>
  <si>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</si>
  <si>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</si>
  <si>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</si>
  <si>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</si>
  <si>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</si>
  <si>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</si>
  <si>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</si>
  <si>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</si>
  <si>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</si>
  <si>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</si>
  <si>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</si>
  <si>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</si>
  <si>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</si>
  <si>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</si>
  <si>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</si>
  <si>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</si>
  <si>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</si>
  <si>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</si>
  <si>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</si>
  <si>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</si>
  <si>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</si>
  <si>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</si>
  <si>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</si>
  <si>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</si>
  <si>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</si>
  <si>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</si>
  <si>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</si>
  <si>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</si>
  <si>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</si>
  <si>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</si>
  <si>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</si>
  <si>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</si>
  <si>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</si>
  <si>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</si>
  <si>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</si>
  <si>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</si>
  <si>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</si>
  <si>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</si>
  <si>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</si>
  <si>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</si>
  <si>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</si>
  <si>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</si>
  <si>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</si>
  <si>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</si>
  <si>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</si>
  <si>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</si>
  <si>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</si>
  <si>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</si>
  <si>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</si>
  <si>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</si>
  <si>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</si>
  <si>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</si>
  <si>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</si>
  <si>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</si>
  <si>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</si>
  <si>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</si>
  <si>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</si>
  <si>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</si>
  <si>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</si>
  <si>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</si>
  <si>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</si>
  <si>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</si>
  <si>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</si>
  <si>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</si>
  <si>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</si>
  <si>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</si>
  <si>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</si>
  <si>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</si>
  <si>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</si>
  <si>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</si>
  <si>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</si>
  <si>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</si>
  <si>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</si>
  <si>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</si>
  <si>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</si>
  <si>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</si>
  <si>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</si>
  <si>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</si>
  <si>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</si>
  <si>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</si>
  <si>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</si>
  <si>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</si>
  <si>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</si>
  <si>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</si>
  <si>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</si>
  <si>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</si>
  <si>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</si>
  <si>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</si>
  <si>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</si>
  <si>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</si>
  <si>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</si>
  <si>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</si>
  <si>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</si>
  <si>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</si>
  <si>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</si>
  <si>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</si>
  <si>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</si>
  <si>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</si>
  <si>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</si>
  <si>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</si>
  <si>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</si>
  <si>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</si>
  <si>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</si>
  <si>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</si>
  <si>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</si>
  <si>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</si>
  <si>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</si>
  <si>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</si>
  <si>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</si>
  <si>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</si>
  <si>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</si>
  <si>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</si>
  <si>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</si>
  <si>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</si>
  <si>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</si>
  <si>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</si>
  <si>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</si>
  <si>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</si>
  <si>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</si>
  <si>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</si>
  <si>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</si>
  <si>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</si>
  <si>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</si>
  <si>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</si>
  <si>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</si>
  <si>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</si>
  <si>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</si>
  <si>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</si>
  <si>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</si>
  <si>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</si>
  <si>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</si>
  <si>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</si>
  <si>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</si>
  <si>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</si>
  <si>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</si>
  <si>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</si>
  <si>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</si>
  <si>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</si>
  <si>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</si>
  <si>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</si>
  <si>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</si>
  <si>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</si>
  <si>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</si>
  <si>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</si>
  <si>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</si>
  <si>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</si>
  <si>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</si>
  <si>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</si>
  <si>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</si>
  <si>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</si>
  <si>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</si>
  <si>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</si>
  <si>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</si>
  <si>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</si>
  <si>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</si>
  <si>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</si>
  <si>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</si>
  <si>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</si>
  <si>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</si>
  <si>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</si>
  <si>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</si>
  <si>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</si>
  <si>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</si>
  <si>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</si>
  <si>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</si>
  <si>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</si>
  <si>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</si>
  <si>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</si>
  <si>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</si>
  <si>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</si>
  <si>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</si>
  <si>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</si>
  <si>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</si>
  <si>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</si>
  <si>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</si>
  <si>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</si>
  <si>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</si>
  <si>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</si>
  <si>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</si>
  <si>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</si>
  <si>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</si>
  <si>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</si>
  <si>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</si>
  <si>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</si>
  <si>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</si>
  <si>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</si>
  <si>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</si>
  <si>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</si>
  <si>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</si>
  <si>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</si>
  <si>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</si>
  <si>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</si>
  <si>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</si>
  <si>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</si>
  <si>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</si>
  <si>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</si>
  <si>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</si>
  <si>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</si>
  <si>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</si>
  <si>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</si>
  <si>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</si>
  <si>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</si>
  <si>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</si>
  <si>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</si>
  <si>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</si>
  <si>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</si>
  <si>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</si>
  <si>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</si>
  <si>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</si>
  <si>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</si>
  <si>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</si>
  <si>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</si>
  <si>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</si>
  <si>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</si>
  <si>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</si>
  <si>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</si>
  <si>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</si>
  <si>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</si>
  <si>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</si>
  <si>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</si>
  <si>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</si>
  <si>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</si>
  <si>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</si>
  <si>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</si>
  <si>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</si>
  <si>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</si>
  <si>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</si>
  <si>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</si>
  <si>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</si>
  <si>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</si>
  <si>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</si>
  <si>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</si>
  <si>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</si>
  <si>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</si>
  <si>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</si>
  <si>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</si>
  <si>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</si>
  <si>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</si>
  <si>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</si>
  <si>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</si>
  <si>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</si>
  <si>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</si>
  <si>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</si>
  <si>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</si>
  <si>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</si>
  <si>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</si>
  <si>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</si>
  <si>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</si>
  <si>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</si>
  <si>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</si>
  <si>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</si>
  <si>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</si>
  <si>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</si>
  <si>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</si>
  <si>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</si>
  <si>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</si>
  <si>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</si>
  <si>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</si>
  <si>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</si>
  <si>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</si>
  <si>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</si>
  <si>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</si>
  <si>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</si>
  <si>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</si>
  <si>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</si>
  <si>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</si>
  <si>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</si>
  <si>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</si>
  <si>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</si>
  <si>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</si>
  <si>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</si>
  <si>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</si>
  <si>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</si>
  <si>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</si>
  <si>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</si>
  <si>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</si>
  <si>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</si>
  <si>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</si>
  <si>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</si>
  <si>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</si>
  <si>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</si>
  <si>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</si>
  <si>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</si>
  <si>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</si>
  <si>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</si>
  <si>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</si>
  <si>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</si>
  <si>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</si>
  <si>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</si>
  <si>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</si>
  <si>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</si>
  <si>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</si>
  <si>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</si>
  <si>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</si>
  <si>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</si>
  <si>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</si>
  <si>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</si>
  <si>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</si>
  <si>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</si>
  <si>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</si>
  <si>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</si>
  <si>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</si>
  <si>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</si>
  <si>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</si>
  <si>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</si>
  <si>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</si>
  <si>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</si>
  <si>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</si>
  <si>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</si>
  <si>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</si>
  <si>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</si>
  <si>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</si>
  <si>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</si>
  <si>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</si>
  <si>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</si>
  <si>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</si>
  <si>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</si>
  <si>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</si>
  <si>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</si>
  <si>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</si>
  <si>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</si>
  <si>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</si>
  <si>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</si>
  <si>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</si>
  <si>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</si>
  <si>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</si>
  <si>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</si>
  <si>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</si>
  <si>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</si>
  <si>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</si>
  <si>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</si>
  <si>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</si>
  <si>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</si>
  <si>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</si>
  <si>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</si>
  <si>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</si>
  <si>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</si>
  <si>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</si>
  <si>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</si>
  <si>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</si>
  <si>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</si>
  <si>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</si>
  <si>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</si>
  <si>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</si>
  <si>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</si>
  <si>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</si>
  <si>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</si>
  <si>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</si>
  <si>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</si>
  <si>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</si>
  <si>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</si>
  <si>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</si>
  <si>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</si>
  <si>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</si>
  <si>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</si>
  <si>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</si>
  <si>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</si>
  <si>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</si>
  <si>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</si>
  <si>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</si>
  <si>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</si>
  <si>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</si>
  <si>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</si>
  <si>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</si>
  <si>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</si>
  <si>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</si>
  <si>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</si>
  <si>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</si>
  <si>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</si>
  <si>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</si>
  <si>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</si>
  <si>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</si>
  <si>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</si>
  <si>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</si>
  <si>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</si>
  <si>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</si>
  <si>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</si>
  <si>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</si>
  <si>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</si>
  <si>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</si>
  <si>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</si>
  <si>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</si>
  <si>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</si>
  <si>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</si>
  <si>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</si>
  <si>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</si>
  <si>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</si>
  <si>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</si>
  <si>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</si>
  <si>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</si>
  <si>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</si>
  <si>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</si>
  <si>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</si>
  <si>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</si>
  <si>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</si>
  <si>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</si>
  <si>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</si>
  <si>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</si>
  <si>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</si>
  <si>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</si>
  <si>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</si>
  <si>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</si>
  <si>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</si>
  <si>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</si>
  <si>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</si>
  <si>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</si>
  <si>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</si>
  <si>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</si>
  <si>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</si>
  <si>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</si>
  <si>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</si>
  <si>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</si>
  <si>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</si>
  <si>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</si>
  <si>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</si>
  <si>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</si>
  <si>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</si>
  <si>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</si>
  <si>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</si>
  <si>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</si>
  <si>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</si>
  <si>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</si>
  <si>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</si>
  <si>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</si>
  <si>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</si>
  <si>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</si>
  <si>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</si>
  <si>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</si>
  <si>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</si>
  <si>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</si>
  <si>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</si>
  <si>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</si>
  <si>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</si>
  <si>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</si>
  <si>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</si>
  <si>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</si>
  <si>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</si>
  <si>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</si>
  <si>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</si>
  <si>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</si>
  <si>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</si>
  <si>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</si>
  <si>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</si>
  <si>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</si>
  <si>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</si>
  <si>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</si>
  <si>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</si>
  <si>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</si>
  <si>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</si>
  <si>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</si>
  <si>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</si>
  <si>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</si>
  <si>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</si>
  <si>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</si>
  <si>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</si>
  <si>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</si>
  <si>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</si>
  <si>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</si>
  <si>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</si>
  <si>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</si>
  <si>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</si>
  <si>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</si>
  <si>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</si>
  <si>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</si>
  <si>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</si>
  <si>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</si>
  <si>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</si>
  <si>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</si>
  <si>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</si>
  <si>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</si>
  <si>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</si>
  <si>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</si>
  <si>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</si>
  <si>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</si>
  <si>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</si>
  <si>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</si>
  <si>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</si>
  <si>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</si>
  <si>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</si>
  <si>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</si>
  <si>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</si>
  <si>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</si>
  <si>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</si>
  <si>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</si>
  <si>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</si>
  <si>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</si>
  <si>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</si>
  <si>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</si>
  <si>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</si>
  <si>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</si>
  <si>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</si>
  <si>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</si>
  <si>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</si>
  <si>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</si>
  <si>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</si>
  <si>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</si>
  <si>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</si>
  <si>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</si>
  <si>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</si>
  <si>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</si>
  <si>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</si>
  <si>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</si>
  <si>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</si>
  <si>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</si>
  <si>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</si>
  <si>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</si>
  <si>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</si>
  <si>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</si>
  <si>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</si>
  <si>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</si>
  <si>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</si>
  <si>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</si>
  <si>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</si>
  <si>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</si>
  <si>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</si>
  <si>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</si>
  <si>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</si>
  <si>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</si>
  <si>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</si>
  <si>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</si>
  <si>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</si>
  <si>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</si>
  <si>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</si>
  <si>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</si>
  <si>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</si>
  <si>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</si>
  <si>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</si>
  <si>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</si>
  <si>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</si>
  <si>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</si>
  <si>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</si>
  <si>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</si>
  <si>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</si>
  <si>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</si>
  <si>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</si>
  <si>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</si>
  <si>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</si>
  <si>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</si>
  <si>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</si>
  <si>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</si>
  <si>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</si>
  <si>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</si>
  <si>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</si>
  <si>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</si>
  <si>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</si>
  <si>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</si>
  <si>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</si>
  <si>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</si>
  <si>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</si>
  <si>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</si>
  <si>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</si>
  <si>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</si>
  <si>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</si>
  <si>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</si>
  <si>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</si>
  <si>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</si>
  <si>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</si>
  <si>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</si>
  <si>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</si>
  <si>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</si>
  <si>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</si>
  <si>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</si>
  <si>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</si>
  <si>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</si>
  <si>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</si>
  <si>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</si>
  <si>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</si>
  <si>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</si>
  <si>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</si>
  <si>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</si>
  <si>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</si>
  <si>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</si>
  <si>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</si>
  <si>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</si>
  <si>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</si>
  <si>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</si>
  <si>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</si>
  <si>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</si>
  <si>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</si>
  <si>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</si>
  <si>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</si>
  <si>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</si>
  <si>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</si>
  <si>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</si>
  <si>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</si>
  <si>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</si>
  <si>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</si>
  <si>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</si>
  <si>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</si>
  <si>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</si>
  <si>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</si>
  <si>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</si>
  <si>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</si>
  <si>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</si>
  <si>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</si>
  <si>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</si>
  <si>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</si>
  <si>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</si>
  <si>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</si>
  <si>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</si>
  <si>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</si>
  <si>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</si>
  <si>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</si>
  <si>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</si>
  <si>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</si>
  <si>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</si>
  <si>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</si>
  <si>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</si>
  <si>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</si>
  <si>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</si>
  <si>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</si>
  <si>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</si>
  <si>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</si>
  <si>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</si>
  <si>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</si>
  <si>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</si>
  <si>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</si>
  <si>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</si>
  <si>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</si>
  <si>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</si>
  <si>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</si>
  <si>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</si>
  <si>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</si>
  <si>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</si>
  <si>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</si>
  <si>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</si>
  <si>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</si>
  <si>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</si>
  <si>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</si>
  <si>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</si>
  <si>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</si>
  <si>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</si>
  <si>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</si>
  <si>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</si>
  <si>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</si>
  <si>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</si>
  <si>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</si>
  <si>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</si>
  <si>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</si>
  <si>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</si>
  <si>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</si>
  <si>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</si>
  <si>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</si>
  <si>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</si>
  <si>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</si>
  <si>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</si>
  <si>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</si>
  <si>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</si>
  <si>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</si>
  <si>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</si>
  <si>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</si>
  <si>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</si>
  <si>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</si>
  <si>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</si>
  <si>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</si>
  <si>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</si>
  <si>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</si>
  <si>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</si>
  <si>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</si>
  <si>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</si>
  <si>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</si>
  <si>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</si>
  <si>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</si>
  <si>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</si>
  <si>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</si>
  <si>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</si>
  <si>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</si>
  <si>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</si>
  <si>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</si>
  <si>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</si>
  <si>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</si>
  <si>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</si>
  <si>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</si>
  <si>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</si>
  <si>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</si>
  <si>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</si>
  <si>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</si>
  <si>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</si>
  <si>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</si>
  <si>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</si>
  <si>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</si>
  <si>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</si>
  <si>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</si>
  <si>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</si>
  <si>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</si>
  <si>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</si>
  <si>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</si>
  <si>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</si>
  <si>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</si>
  <si>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</si>
  <si>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</si>
  <si>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</si>
  <si>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</si>
  <si>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</si>
  <si>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</si>
  <si>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</si>
  <si>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</si>
  <si>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</si>
  <si>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</si>
  <si>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</si>
  <si>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</si>
  <si>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</si>
  <si>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</si>
  <si>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</si>
  <si>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</si>
  <si>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</si>
  <si>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</si>
  <si>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</si>
  <si>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</si>
  <si>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</si>
  <si>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</si>
  <si>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</si>
  <si>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</si>
  <si>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</si>
  <si>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</si>
  <si>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</si>
  <si>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</si>
  <si>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</si>
  <si>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</si>
  <si>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</si>
  <si>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</si>
  <si>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</si>
  <si>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</si>
  <si>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</si>
  <si>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</si>
  <si>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</si>
  <si>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</si>
  <si>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</si>
  <si>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</si>
  <si>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</si>
  <si>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</si>
  <si>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</si>
  <si>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</si>
  <si>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</si>
  <si>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</si>
  <si>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</si>
  <si>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</si>
  <si>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</si>
  <si>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</si>
  <si>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</si>
  <si>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</si>
  <si>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</si>
  <si>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</si>
  <si>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</si>
  <si>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</si>
  <si>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</si>
  <si>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</si>
  <si>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</si>
  <si>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</si>
  <si>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</si>
  <si>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</si>
  <si>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</si>
  <si>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</si>
  <si>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</si>
  <si>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</si>
  <si>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</si>
  <si>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</si>
  <si>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</si>
  <si>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</si>
  <si>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</si>
  <si>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</si>
  <si>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</si>
  <si>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</si>
  <si>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</si>
  <si>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</si>
  <si>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</si>
  <si>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</si>
  <si>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</si>
  <si>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</si>
  <si>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</si>
  <si>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</si>
  <si>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</si>
  <si>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</si>
  <si>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</si>
  <si>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</si>
  <si>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</si>
  <si>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</si>
  <si>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</si>
  <si>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</si>
  <si>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</si>
  <si>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</si>
  <si>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</si>
  <si>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</si>
  <si>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</si>
  <si>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</si>
  <si>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</si>
  <si>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</si>
  <si>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</si>
  <si>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</si>
  <si>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</si>
  <si>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</si>
  <si>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</si>
  <si>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</si>
  <si>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</si>
  <si>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</si>
  <si>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</si>
  <si>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</si>
  <si>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</si>
  <si>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</si>
  <si>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</si>
  <si>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</si>
  <si>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</si>
  <si>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</si>
  <si>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</si>
  <si>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</si>
  <si>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</si>
  <si>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</si>
  <si>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</si>
  <si>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</si>
  <si>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</si>
  <si>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</si>
  <si>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</si>
  <si>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</si>
  <si>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</si>
  <si>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</si>
  <si>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</si>
  <si>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</si>
  <si>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</si>
  <si>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</si>
  <si>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</si>
  <si>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</si>
  <si>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</si>
  <si>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</si>
  <si>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</si>
  <si>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</si>
  <si>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</si>
  <si>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</si>
  <si>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</si>
  <si>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</si>
  <si>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</si>
  <si>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</si>
  <si>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</si>
  <si>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</si>
  <si>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</si>
  <si>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</si>
  <si>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</si>
  <si>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</si>
  <si>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</si>
  <si>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</si>
  <si>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</si>
  <si>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</si>
  <si>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</si>
  <si>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</si>
  <si>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</si>
  <si>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</si>
  <si>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</si>
  <si>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</si>
  <si>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</si>
  <si>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</si>
  <si>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</si>
  <si>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</si>
  <si>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</si>
  <si>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</si>
  <si>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</si>
  <si>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</si>
  <si>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</si>
  <si>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</si>
  <si>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</si>
  <si>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</si>
  <si>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</si>
  <si>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</si>
  <si>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</si>
  <si>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</si>
  <si>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</si>
  <si>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</si>
  <si>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</si>
  <si>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</si>
  <si>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</si>
  <si>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</si>
  <si>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</si>
  <si>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</si>
  <si>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</si>
  <si>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</si>
  <si>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</si>
  <si>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</si>
  <si>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</si>
  <si>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</si>
  <si>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</si>
  <si>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</si>
  <si>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</si>
  <si>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</si>
  <si>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</si>
  <si>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</si>
  <si>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</si>
  <si>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</si>
  <si>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</si>
  <si>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</si>
  <si>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</si>
  <si>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</si>
  <si>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</si>
  <si>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</si>
  <si>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</si>
  <si>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</si>
  <si>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</si>
  <si>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</si>
  <si>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</si>
  <si>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</si>
  <si>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</si>
  <si>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</si>
  <si>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</si>
  <si>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</si>
  <si>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</si>
  <si>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</si>
  <si>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</si>
  <si>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</si>
  <si>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</si>
  <si>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</si>
  <si>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</si>
  <si>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</si>
  <si>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</si>
  <si>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</si>
  <si>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</si>
  <si>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</si>
  <si>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</si>
  <si>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</si>
  <si>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</si>
  <si>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</si>
  <si>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</si>
  <si>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</si>
  <si>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</si>
  <si>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</si>
  <si>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</si>
  <si>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</si>
  <si>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</si>
  <si>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</si>
  <si>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</si>
  <si>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</si>
  <si>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</si>
  <si>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</si>
  <si>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</si>
  <si>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</si>
  <si>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</si>
  <si>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</si>
  <si>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</si>
  <si>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</si>
  <si>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</si>
  <si>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</si>
  <si>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</si>
  <si>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</si>
  <si>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</si>
  <si>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</si>
  <si>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</si>
  <si>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</si>
  <si>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</si>
  <si>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</si>
  <si>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</si>
  <si>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</si>
  <si>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</si>
  <si>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</si>
  <si>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</si>
  <si>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</si>
  <si>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</si>
  <si>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</si>
  <si>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</si>
  <si>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</si>
  <si>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</si>
  <si>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</si>
  <si>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</si>
  <si>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</si>
  <si>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</si>
  <si>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</si>
  <si>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</si>
  <si>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</si>
  <si>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</si>
  <si>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</si>
  <si>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</si>
  <si>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</si>
  <si>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</si>
  <si>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</si>
  <si>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</si>
  <si>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</si>
  <si>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</si>
  <si>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</si>
  <si>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</si>
  <si>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</si>
  <si>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</si>
  <si>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</si>
  <si>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</si>
  <si>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</si>
  <si>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</si>
  <si>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</si>
  <si>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</si>
  <si>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</si>
  <si>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</si>
  <si>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</si>
  <si>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</si>
  <si>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</si>
  <si>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</si>
  <si>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</si>
  <si>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</si>
  <si>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</si>
  <si>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</si>
  <si>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</si>
  <si>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</si>
  <si>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</si>
  <si>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</si>
  <si>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</si>
  <si>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</si>
  <si>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</si>
  <si>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</si>
  <si>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</si>
  <si>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</si>
  <si>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</si>
  <si>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</si>
  <si>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</si>
  <si>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</si>
  <si>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</si>
  <si>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有料老人ホームアミューズ春光・管理者</t>
    <rPh sb="0" eb="2">
      <t>ユウリョウ</t>
    </rPh>
    <rPh sb="2" eb="4">
      <t>ロウジン</t>
    </rPh>
    <rPh sb="12" eb="14">
      <t>シュンコウ</t>
    </rPh>
    <rPh sb="15" eb="18">
      <t>カンリシャ</t>
    </rPh>
    <phoneticPr fontId="1"/>
  </si>
  <si>
    <t>２　法人</t>
  </si>
  <si>
    <t>１３　その他</t>
  </si>
  <si>
    <t>株式会社アミューズケア</t>
    <rPh sb="0" eb="4">
      <t>カブシキカイシャ</t>
    </rPh>
    <phoneticPr fontId="1"/>
  </si>
  <si>
    <t>かぶしきかいしゃあみゅーずけあ</t>
    <phoneticPr fontId="1"/>
  </si>
  <si>
    <t>札幌市中央区南18条西12丁目4ｰ35</t>
    <rPh sb="0" eb="3">
      <t>サッポロシ</t>
    </rPh>
    <rPh sb="3" eb="6">
      <t>チュウオウク</t>
    </rPh>
    <rPh sb="6" eb="7">
      <t>ミナミ</t>
    </rPh>
    <rPh sb="9" eb="10">
      <t>ジョウ</t>
    </rPh>
    <rPh sb="10" eb="11">
      <t>ニシ</t>
    </rPh>
    <rPh sb="13" eb="15">
      <t>チョウメ</t>
    </rPh>
    <phoneticPr fontId="1"/>
  </si>
  <si>
    <t>011</t>
    <phoneticPr fontId="1"/>
  </si>
  <si>
    <t>211</t>
    <phoneticPr fontId="1"/>
  </si>
  <si>
    <t>0652</t>
    <phoneticPr fontId="1"/>
  </si>
  <si>
    <t>0752</t>
    <phoneticPr fontId="1"/>
  </si>
  <si>
    <t>amuse-asahikawa</t>
    <phoneticPr fontId="1"/>
  </si>
  <si>
    <t>amuse-care.com</t>
    <phoneticPr fontId="1"/>
  </si>
  <si>
    <t>http://</t>
  </si>
  <si>
    <t>amuse-care.com/</t>
    <phoneticPr fontId="1"/>
  </si>
  <si>
    <t>滝野　昇</t>
    <rPh sb="0" eb="2">
      <t>タキノ</t>
    </rPh>
    <rPh sb="3" eb="4">
      <t>ノボル</t>
    </rPh>
    <phoneticPr fontId="1"/>
  </si>
  <si>
    <t>代表取締役</t>
    <rPh sb="0" eb="2">
      <t>ダイヒョウ</t>
    </rPh>
    <rPh sb="2" eb="5">
      <t>トリシマリヤク</t>
    </rPh>
    <phoneticPr fontId="1"/>
  </si>
  <si>
    <t>有料老人ホームアミューズ春光</t>
    <rPh sb="0" eb="2">
      <t>ユウリョウ</t>
    </rPh>
    <rPh sb="2" eb="4">
      <t>ロウジン</t>
    </rPh>
    <rPh sb="12" eb="14">
      <t>シュンコウ</t>
    </rPh>
    <phoneticPr fontId="1"/>
  </si>
  <si>
    <t>ゆうりょうろうじんほーむあみゅーずしゅんこう</t>
    <phoneticPr fontId="1"/>
  </si>
  <si>
    <t>旭川市春光5条1丁目5番17号</t>
    <rPh sb="0" eb="3">
      <t>アサヒカワシ</t>
    </rPh>
    <rPh sb="3" eb="5">
      <t>シュンコウ</t>
    </rPh>
    <rPh sb="6" eb="7">
      <t>ジョウ</t>
    </rPh>
    <rPh sb="8" eb="10">
      <t>チョウメ</t>
    </rPh>
    <rPh sb="11" eb="12">
      <t>バン</t>
    </rPh>
    <rPh sb="14" eb="15">
      <t>ゴウ</t>
    </rPh>
    <phoneticPr fontId="1"/>
  </si>
  <si>
    <t>①バス利用の場合
・ＪＲ函館本線　旭川駅からバス15分
　降車後5分
②自動車利用の場合
・旭川駅より乗車19分</t>
    <phoneticPr fontId="1"/>
  </si>
  <si>
    <t>0166</t>
    <phoneticPr fontId="1"/>
  </si>
  <si>
    <t>74</t>
    <phoneticPr fontId="1"/>
  </si>
  <si>
    <t>8346</t>
    <phoneticPr fontId="1"/>
  </si>
  <si>
    <t>8347</t>
    <phoneticPr fontId="1"/>
  </si>
  <si>
    <t>三浦　喜久雄</t>
    <rPh sb="0" eb="2">
      <t>ミウラ</t>
    </rPh>
    <rPh sb="3" eb="6">
      <t>キクオ</t>
    </rPh>
    <phoneticPr fontId="1"/>
  </si>
  <si>
    <t>３　住宅型</t>
  </si>
  <si>
    <t>北海道/旭川市</t>
    <rPh sb="0" eb="3">
      <t>ホッカイドウ</t>
    </rPh>
    <rPh sb="4" eb="6">
      <t>アサヒカワ</t>
    </rPh>
    <rPh sb="6" eb="7">
      <t>シ</t>
    </rPh>
    <phoneticPr fontId="1"/>
  </si>
  <si>
    <t>２　事業者が賃借する土地</t>
  </si>
  <si>
    <t>２　なし</t>
  </si>
  <si>
    <t>１　あり</t>
  </si>
  <si>
    <t>１　耐火建築物</t>
  </si>
  <si>
    <t>１　鉄筋コンクリート造</t>
  </si>
  <si>
    <t>鉄骨造</t>
    <rPh sb="0" eb="1">
      <t>テツ</t>
    </rPh>
    <rPh sb="1" eb="2">
      <t>ホネ</t>
    </rPh>
    <rPh sb="2" eb="3">
      <t>ゾウ</t>
    </rPh>
    <phoneticPr fontId="1"/>
  </si>
  <si>
    <t>２　事業者が賃借する建物</t>
  </si>
  <si>
    <t>２　相部屋あり</t>
  </si>
  <si>
    <t>１　あり（車椅子対応）</t>
  </si>
  <si>
    <t>当施設では、自立可能な残存機能を十分生かしながら心身共に健康で安心できる生活環境創りを第一に考えます。
更に、ご入居者様に必要なサービスを提供する事で健全かつ楽しい生活を送って頂きご家族様にも、安心して頂ける施設の運営を目指します。</t>
    <phoneticPr fontId="1"/>
  </si>
  <si>
    <t>1日3食の食事提供</t>
    <phoneticPr fontId="1"/>
  </si>
  <si>
    <t>３　なし</t>
  </si>
  <si>
    <t>１　自ら実施</t>
  </si>
  <si>
    <t>○</t>
  </si>
  <si>
    <t>医療法人健康会くにもと病院</t>
    <phoneticPr fontId="1"/>
  </si>
  <si>
    <t>旭川市4条通5丁目右1号</t>
    <phoneticPr fontId="1"/>
  </si>
  <si>
    <t>肛門科</t>
    <rPh sb="0" eb="3">
      <t>コウモンカ</t>
    </rPh>
    <phoneticPr fontId="1"/>
  </si>
  <si>
    <t>医療法人社団元気会忠和クリニック</t>
    <phoneticPr fontId="1"/>
  </si>
  <si>
    <t>旭川市忠和5条6丁目17番地8</t>
    <phoneticPr fontId="1"/>
  </si>
  <si>
    <t>内科</t>
    <rPh sb="0" eb="2">
      <t>ナイカ</t>
    </rPh>
    <phoneticPr fontId="1"/>
  </si>
  <si>
    <t>わかば歯科医院</t>
    <rPh sb="3" eb="5">
      <t>シカ</t>
    </rPh>
    <rPh sb="5" eb="7">
      <t>イイン</t>
    </rPh>
    <phoneticPr fontId="1"/>
  </si>
  <si>
    <t>旭川市春光５条1－5－13</t>
    <rPh sb="0" eb="3">
      <t>アサヒカワシ</t>
    </rPh>
    <rPh sb="3" eb="5">
      <t>シュンコウ</t>
    </rPh>
    <rPh sb="6" eb="7">
      <t>ジョウ</t>
    </rPh>
    <phoneticPr fontId="1"/>
  </si>
  <si>
    <t>身体状況に合わせた階層の居室へ移動</t>
    <rPh sb="0" eb="4">
      <t>シンタイジョウキョウ</t>
    </rPh>
    <rPh sb="5" eb="6">
      <t>ア</t>
    </rPh>
    <rPh sb="9" eb="11">
      <t>カイソウ</t>
    </rPh>
    <rPh sb="12" eb="14">
      <t>キョシツ</t>
    </rPh>
    <rPh sb="15" eb="17">
      <t>イドウ</t>
    </rPh>
    <phoneticPr fontId="1"/>
  </si>
  <si>
    <t>要介護に合わせ医療行為の頻度</t>
    <rPh sb="0" eb="3">
      <t>ヨウカイゴ</t>
    </rPh>
    <rPh sb="4" eb="5">
      <t>ア</t>
    </rPh>
    <rPh sb="7" eb="11">
      <t>イリョウコウイ</t>
    </rPh>
    <rPh sb="12" eb="14">
      <t>ヒンド</t>
    </rPh>
    <phoneticPr fontId="1"/>
  </si>
  <si>
    <t>ご本人・ご家族様への説明同意</t>
    <rPh sb="1" eb="3">
      <t>ホンニン</t>
    </rPh>
    <rPh sb="5" eb="8">
      <t>カゾクサマ</t>
    </rPh>
    <rPh sb="10" eb="12">
      <t>セツメイ</t>
    </rPh>
    <rPh sb="12" eb="14">
      <t>ドウイ</t>
    </rPh>
    <phoneticPr fontId="1"/>
  </si>
  <si>
    <t>居室の空き状況、ご本人の身体状況にて面積の変更、便所の変更、その他設備変更ある場合がある</t>
    <phoneticPr fontId="1"/>
  </si>
  <si>
    <t>施設物品等行為に破損・他入居者に迷惑行為・死亡</t>
    <phoneticPr fontId="1"/>
  </si>
  <si>
    <t>居室提供・食事の提供・生活相談</t>
    <phoneticPr fontId="1"/>
  </si>
  <si>
    <t>1居室2名入居相談可能（6居室）</t>
    <phoneticPr fontId="1"/>
  </si>
  <si>
    <t>２　建物賃貸借方式</t>
  </si>
  <si>
    <t>３　月払い方式</t>
  </si>
  <si>
    <t>１　減額なし</t>
  </si>
  <si>
    <t>近隣の有料老人ホームの家賃相当で算定</t>
    <rPh sb="0" eb="2">
      <t>キンリン</t>
    </rPh>
    <rPh sb="3" eb="5">
      <t>ユウリョウ</t>
    </rPh>
    <rPh sb="5" eb="7">
      <t>ロウジン</t>
    </rPh>
    <rPh sb="11" eb="13">
      <t>ヤチン</t>
    </rPh>
    <rPh sb="13" eb="15">
      <t>ソウトウ</t>
    </rPh>
    <rPh sb="16" eb="18">
      <t>サンテイ</t>
    </rPh>
    <phoneticPr fontId="1"/>
  </si>
  <si>
    <t>※介護保険サービスの自己負担額は含まない</t>
    <rPh sb="1" eb="3">
      <t>カイゴ</t>
    </rPh>
    <rPh sb="3" eb="5">
      <t>ホケン</t>
    </rPh>
    <rPh sb="10" eb="15">
      <t>ジコフタンガク</t>
    </rPh>
    <rPh sb="16" eb="17">
      <t>フク</t>
    </rPh>
    <phoneticPr fontId="1"/>
  </si>
  <si>
    <t>共用部及び水道光熱費を含む金額設定としている。</t>
    <phoneticPr fontId="1"/>
  </si>
  <si>
    <t>43,500円(1日1,450円/30日換算)
朝食350円　昼食550円　夕食550円</t>
    <phoneticPr fontId="1"/>
  </si>
  <si>
    <t>土日祝・年末年始(12月31日～1月3日)</t>
    <phoneticPr fontId="1"/>
  </si>
  <si>
    <t>企業保険</t>
    <rPh sb="0" eb="2">
      <t>キギョウ</t>
    </rPh>
    <rPh sb="2" eb="4">
      <t>ホケン</t>
    </rPh>
    <phoneticPr fontId="1"/>
  </si>
  <si>
    <t>１　入居希望者に公開</t>
  </si>
  <si>
    <t>３　公開していない</t>
  </si>
  <si>
    <t>３　サービス付き高齢者向け住宅の登録を行っているため、高齢者の居住の安定確保に関する法律第23条の規定により、届出が不要</t>
  </si>
  <si>
    <t>スプリンクラー未設置
10.65㎡に達しない居室(1部屋)</t>
    <phoneticPr fontId="1"/>
  </si>
  <si>
    <t>ナースステーションアミューズ旭岡</t>
    <rPh sb="14" eb="16">
      <t>アサヒガオカ</t>
    </rPh>
    <phoneticPr fontId="1"/>
  </si>
  <si>
    <t>旭川市旭岡5丁目4-20</t>
    <phoneticPr fontId="1"/>
  </si>
  <si>
    <t>看護小規模多機能型ホームアミューズ旭岡</t>
    <rPh sb="0" eb="2">
      <t>カンゴ</t>
    </rPh>
    <rPh sb="2" eb="5">
      <t>ショウキボ</t>
    </rPh>
    <rPh sb="5" eb="9">
      <t>タキノウガタ</t>
    </rPh>
    <rPh sb="17" eb="19">
      <t>アサヒガオカ</t>
    </rPh>
    <phoneticPr fontId="1"/>
  </si>
  <si>
    <t>500円～1,000円</t>
    <rPh sb="3" eb="4">
      <t>エン</t>
    </rPh>
    <rPh sb="10" eb="11">
      <t>エン</t>
    </rPh>
    <phoneticPr fontId="1"/>
  </si>
  <si>
    <t>0円</t>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</si>
</sst>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448" zoomScaleNormal="100" zoomScaleSheetLayoutView="100" workbookViewId="0">
      <selection activeCell="O554" sqref="O554:P55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8" t="s">
        <v>563</v>
      </c>
      <c r="B1" s="468"/>
      <c r="C1" s="468"/>
      <c r="D1" s="468"/>
      <c r="E1" s="468"/>
      <c r="F1" s="468"/>
      <c r="G1" s="468"/>
      <c r="H1" s="468"/>
      <c r="I1" s="468"/>
      <c r="J1" s="468"/>
      <c r="K1" s="468"/>
      <c r="L1" s="468"/>
      <c r="M1" s="468"/>
      <c r="N1" s="468"/>
      <c r="O1" s="468"/>
      <c r="P1" s="468"/>
    </row>
    <row r="2" spans="1:20" ht="20.100000000000001" customHeight="1">
      <c r="A2" s="469" t="s">
        <v>2465</v>
      </c>
      <c r="B2" s="469"/>
      <c r="C2" s="469"/>
      <c r="D2" s="469"/>
      <c r="E2" s="469"/>
      <c r="F2" s="469"/>
      <c r="G2" s="469"/>
      <c r="H2" s="469"/>
      <c r="I2" s="469"/>
      <c r="J2" s="469"/>
      <c r="K2" s="469"/>
      <c r="L2" s="469"/>
      <c r="M2" s="469"/>
      <c r="N2" s="469"/>
      <c r="O2" s="469"/>
      <c r="P2" s="469"/>
    </row>
    <row r="3" spans="1:20" ht="20.100000000000001" customHeight="1" thickBot="1">
      <c r="F3" s="30"/>
      <c r="G3" s="30"/>
      <c r="O3" s="2" t="s">
        <v>568</v>
      </c>
      <c r="P3" s="8" t="s">
        <v>2508</v>
      </c>
    </row>
    <row r="4" spans="1:20" ht="20.100000000000001" customHeight="1">
      <c r="B4" s="470" t="s">
        <v>0</v>
      </c>
      <c r="C4" s="471"/>
      <c r="D4" s="471"/>
      <c r="E4" s="472"/>
      <c r="F4" s="473"/>
      <c r="G4" s="474"/>
      <c r="H4" s="33" t="s">
        <v>466</v>
      </c>
      <c r="I4" s="474"/>
      <c r="J4" s="474"/>
      <c r="K4" s="33" t="s">
        <v>2448</v>
      </c>
      <c r="L4" s="474"/>
      <c r="M4" s="474"/>
      <c r="N4" s="471" t="s">
        <v>468</v>
      </c>
      <c r="O4" s="471"/>
      <c r="P4" s="475"/>
    </row>
    <row r="5" spans="1:20" ht="20.100000000000001" customHeight="1">
      <c r="B5" s="455" t="s">
        <v>1</v>
      </c>
      <c r="C5" s="325"/>
      <c r="D5" s="325"/>
      <c r="E5" s="326"/>
      <c r="F5" s="110"/>
      <c r="G5" s="342"/>
      <c r="H5" s="342"/>
      <c r="I5" s="342"/>
      <c r="J5" s="342"/>
      <c r="K5" s="342"/>
      <c r="L5" s="342"/>
      <c r="M5" s="342"/>
      <c r="N5" s="342"/>
      <c r="O5" s="342"/>
      <c r="P5" s="342"/>
      <c r="Q5" s="12"/>
    </row>
    <row r="6" spans="1:20" ht="20.100000000000001" customHeight="1">
      <c r="B6" s="455" t="s">
        <v>2</v>
      </c>
      <c r="C6" s="325"/>
      <c r="D6" s="325"/>
      <c r="E6" s="326"/>
      <c r="F6" s="110" t="s">
        <v>2527</v>
      </c>
      <c r="G6" s="342"/>
      <c r="H6" s="342"/>
      <c r="I6" s="342"/>
      <c r="J6" s="342"/>
      <c r="K6" s="342"/>
      <c r="L6" s="342"/>
      <c r="M6" s="342"/>
      <c r="N6" s="342"/>
      <c r="O6" s="342"/>
      <c r="P6" s="342"/>
    </row>
    <row r="7" spans="1:20" ht="20.100000000000001" customHeight="1">
      <c r="B7" s="455"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2" t="s">
        <v>470</v>
      </c>
      <c r="C8" s="463"/>
      <c r="D8" s="463"/>
      <c r="E8" s="464"/>
      <c r="F8" s="452"/>
      <c r="G8" s="453"/>
      <c r="H8" s="453"/>
      <c r="I8" s="453"/>
      <c r="J8" s="453"/>
      <c r="K8" s="453"/>
      <c r="L8" s="453"/>
      <c r="M8" s="453"/>
      <c r="N8" s="453"/>
      <c r="O8" s="453"/>
      <c r="P8" s="45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6" t="s">
        <v>4</v>
      </c>
      <c r="C11" s="477"/>
      <c r="D11" s="477"/>
      <c r="E11" s="478"/>
      <c r="F11" s="93" t="s">
        <v>2528</v>
      </c>
      <c r="G11" s="94"/>
      <c r="H11" s="94"/>
      <c r="I11" s="94"/>
      <c r="J11" s="94"/>
      <c r="K11" s="94"/>
      <c r="L11" s="94"/>
      <c r="M11" s="94"/>
      <c r="N11" s="94"/>
      <c r="O11" s="94"/>
      <c r="P11" s="95"/>
    </row>
    <row r="12" spans="1:20" ht="40.5" customHeight="1">
      <c r="B12" s="479"/>
      <c r="C12" s="480"/>
      <c r="D12" s="480"/>
      <c r="E12" s="481"/>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2" t="s">
        <v>2531</v>
      </c>
      <c r="I13" s="483"/>
      <c r="J13" s="483"/>
      <c r="K13" s="483"/>
      <c r="L13" s="483"/>
      <c r="M13" s="483"/>
      <c r="N13" s="483"/>
      <c r="O13" s="483"/>
      <c r="P13" s="484"/>
      <c r="S13" s="15" t="str">
        <f>IF(H13="","未記入","")</f>
        <v/>
      </c>
    </row>
    <row r="14" spans="1:20" ht="39" customHeight="1">
      <c r="B14" s="186"/>
      <c r="C14" s="130"/>
      <c r="D14" s="130"/>
      <c r="E14" s="130"/>
      <c r="F14" s="148" t="s">
        <v>2530</v>
      </c>
      <c r="G14" s="175"/>
      <c r="H14" s="175"/>
      <c r="I14" s="175"/>
      <c r="J14" s="175"/>
      <c r="K14" s="175"/>
      <c r="L14" s="175"/>
      <c r="M14" s="175"/>
      <c r="N14" s="175"/>
      <c r="O14" s="175"/>
      <c r="P14" s="176"/>
      <c r="S14" s="15" t="str">
        <f>IF(F14="","未記入","")</f>
        <v/>
      </c>
    </row>
    <row r="15" spans="1:20" ht="19.95" customHeight="1">
      <c r="B15" s="303" t="s">
        <v>499</v>
      </c>
      <c r="C15" s="102"/>
      <c r="D15" s="102"/>
      <c r="E15" s="103"/>
      <c r="F15" s="130" t="s">
        <v>500</v>
      </c>
      <c r="G15" s="130"/>
      <c r="H15" s="130"/>
      <c r="I15" s="130"/>
      <c r="J15" s="109"/>
      <c r="K15" s="117"/>
      <c r="L15" s="117"/>
      <c r="M15" s="117"/>
      <c r="N15" s="117"/>
      <c r="O15" s="117"/>
      <c r="P15" s="118"/>
    </row>
    <row r="16" spans="1:20" ht="19.95" customHeight="1">
      <c r="B16" s="303"/>
      <c r="C16" s="102"/>
      <c r="D16" s="102"/>
      <c r="E16" s="103"/>
      <c r="F16" s="130" t="s">
        <v>499</v>
      </c>
      <c r="G16" s="130"/>
      <c r="H16" s="130"/>
      <c r="I16" s="130"/>
      <c r="J16" s="217"/>
      <c r="K16" s="132"/>
      <c r="L16" s="132"/>
      <c r="M16" s="132"/>
      <c r="N16" s="132"/>
      <c r="O16" s="132"/>
      <c r="P16" s="133"/>
    </row>
    <row r="17" spans="1:20" ht="20.100000000000001" customHeight="1">
      <c r="B17" s="340" t="s">
        <v>6</v>
      </c>
      <c r="C17" s="97"/>
      <c r="D17" s="97"/>
      <c r="E17" s="267"/>
      <c r="F17" s="34" t="s">
        <v>13</v>
      </c>
      <c r="G17" s="31">
        <v>64</v>
      </c>
      <c r="H17" s="35" t="s">
        <v>469</v>
      </c>
      <c r="I17" s="32">
        <v>918</v>
      </c>
      <c r="J17" s="312"/>
      <c r="K17" s="313"/>
      <c r="L17" s="313"/>
      <c r="M17" s="313"/>
      <c r="N17" s="313"/>
      <c r="O17" s="313"/>
      <c r="P17" s="314"/>
      <c r="S17" s="15" t="str">
        <f>IF(OR(G17="",I17=""),"未記入","")</f>
        <v/>
      </c>
    </row>
    <row r="18" spans="1:20" ht="57.75" customHeight="1">
      <c r="B18" s="301"/>
      <c r="C18" s="323"/>
      <c r="D18" s="323"/>
      <c r="E18" s="302"/>
      <c r="F18" s="131" t="s">
        <v>2532</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2533</v>
      </c>
      <c r="K19" s="35" t="s">
        <v>469</v>
      </c>
      <c r="L19" s="63" t="s">
        <v>2534</v>
      </c>
      <c r="M19" s="35" t="s">
        <v>469</v>
      </c>
      <c r="N19" s="63" t="s">
        <v>2535</v>
      </c>
      <c r="O19" s="313"/>
      <c r="P19" s="314"/>
      <c r="Q19" s="12"/>
    </row>
    <row r="20" spans="1:20" ht="20.100000000000001" customHeight="1">
      <c r="B20" s="365"/>
      <c r="C20" s="366"/>
      <c r="D20" s="366"/>
      <c r="E20" s="367"/>
      <c r="F20" s="130" t="s">
        <v>15</v>
      </c>
      <c r="G20" s="130"/>
      <c r="H20" s="130"/>
      <c r="I20" s="130"/>
      <c r="J20" s="64" t="s">
        <v>2533</v>
      </c>
      <c r="K20" s="35" t="s">
        <v>469</v>
      </c>
      <c r="L20" s="63" t="s">
        <v>2534</v>
      </c>
      <c r="M20" s="35" t="s">
        <v>469</v>
      </c>
      <c r="N20" s="63" t="s">
        <v>2536</v>
      </c>
      <c r="O20" s="313"/>
      <c r="P20" s="314"/>
      <c r="Q20" s="12"/>
    </row>
    <row r="21" spans="1:20" ht="20.100000000000001" customHeight="1">
      <c r="B21" s="365"/>
      <c r="C21" s="366"/>
      <c r="D21" s="366"/>
      <c r="E21" s="367"/>
      <c r="F21" s="194" t="s">
        <v>411</v>
      </c>
      <c r="G21" s="195"/>
      <c r="H21" s="195"/>
      <c r="I21" s="196"/>
      <c r="J21" s="109" t="s">
        <v>2537</v>
      </c>
      <c r="K21" s="117"/>
      <c r="L21" s="117"/>
      <c r="M21" s="35" t="s">
        <v>465</v>
      </c>
      <c r="N21" s="117" t="s">
        <v>2538</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2539</v>
      </c>
      <c r="K23" s="401"/>
      <c r="L23" s="218" t="s">
        <v>2540</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7">
        <v>2011</v>
      </c>
      <c r="G26" s="448"/>
      <c r="H26" s="35" t="s">
        <v>466</v>
      </c>
      <c r="I26" s="448">
        <v>8</v>
      </c>
      <c r="J26" s="448"/>
      <c r="K26" s="35" t="s">
        <v>467</v>
      </c>
      <c r="L26" s="448">
        <v>22</v>
      </c>
      <c r="M26" s="448"/>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6" t="s">
        <v>2544</v>
      </c>
      <c r="I31" s="466"/>
      <c r="J31" s="466"/>
      <c r="K31" s="466"/>
      <c r="L31" s="466"/>
      <c r="M31" s="466"/>
      <c r="N31" s="466"/>
      <c r="O31" s="466"/>
      <c r="P31" s="467"/>
      <c r="S31" s="15" t="str">
        <f>IF(H31="","未記入","")</f>
        <v/>
      </c>
    </row>
    <row r="32" spans="1:20" ht="39" customHeight="1">
      <c r="B32" s="301"/>
      <c r="C32" s="323"/>
      <c r="D32" s="323"/>
      <c r="E32" s="302"/>
      <c r="F32" s="148" t="s">
        <v>2543</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70</v>
      </c>
      <c r="H33" s="35" t="s">
        <v>469</v>
      </c>
      <c r="I33" s="32">
        <v>875</v>
      </c>
      <c r="J33" s="456"/>
      <c r="K33" s="456"/>
      <c r="L33" s="456"/>
      <c r="M33" s="456"/>
      <c r="N33" s="456"/>
      <c r="O33" s="456"/>
      <c r="P33" s="457"/>
      <c r="S33" s="15" t="str">
        <f>IF(OR(G33="",I33=""),"未記入","")</f>
        <v/>
      </c>
    </row>
    <row r="34" spans="2:20" ht="58.5" customHeight="1">
      <c r="B34" s="301"/>
      <c r="C34" s="323"/>
      <c r="D34" s="323"/>
      <c r="E34" s="302"/>
      <c r="F34" s="131" t="s">
        <v>2545</v>
      </c>
      <c r="G34" s="131"/>
      <c r="H34" s="131"/>
      <c r="I34" s="131"/>
      <c r="J34" s="131"/>
      <c r="K34" s="131"/>
      <c r="L34" s="131"/>
      <c r="M34" s="131"/>
      <c r="N34" s="131"/>
      <c r="O34" s="121"/>
      <c r="P34" s="427"/>
      <c r="S34" s="15" t="str">
        <f>IF(F34="","未記入","")</f>
        <v/>
      </c>
    </row>
    <row r="35" spans="2:20" ht="58.5" customHeight="1">
      <c r="B35" s="142" t="s">
        <v>551</v>
      </c>
      <c r="C35" s="143"/>
      <c r="D35" s="143"/>
      <c r="E35" s="144"/>
      <c r="F35" s="131" t="s">
        <v>2543</v>
      </c>
      <c r="G35" s="105"/>
      <c r="H35" s="105"/>
      <c r="I35" s="105"/>
      <c r="J35" s="105"/>
      <c r="K35" s="105"/>
      <c r="L35" s="105"/>
      <c r="M35" s="105"/>
      <c r="N35" s="105"/>
      <c r="O35" s="106"/>
      <c r="P35" s="107"/>
    </row>
    <row r="36" spans="2:20" ht="20.100000000000001" customHeight="1">
      <c r="B36" s="455" t="s">
        <v>496</v>
      </c>
      <c r="C36" s="325"/>
      <c r="D36" s="325"/>
      <c r="E36" s="326"/>
      <c r="F36" s="458" t="s">
        <v>495</v>
      </c>
      <c r="G36" s="325"/>
      <c r="H36" s="459" t="s">
        <v>553</v>
      </c>
      <c r="I36" s="460"/>
      <c r="J36" s="458" t="s">
        <v>498</v>
      </c>
      <c r="K36" s="326"/>
      <c r="L36" s="459" t="s">
        <v>618</v>
      </c>
      <c r="M36" s="460"/>
      <c r="N36" s="460"/>
      <c r="O36" s="460"/>
      <c r="P36" s="461"/>
      <c r="S36" s="15" t="str">
        <f>IF(OR(H36="",L36=""),"未記入","")</f>
        <v/>
      </c>
    </row>
    <row r="37" spans="2:20" ht="39.75" customHeight="1">
      <c r="B37" s="186" t="s">
        <v>24</v>
      </c>
      <c r="C37" s="130"/>
      <c r="D37" s="130"/>
      <c r="E37" s="130"/>
      <c r="F37" s="250" t="s">
        <v>26</v>
      </c>
      <c r="G37" s="250"/>
      <c r="H37" s="250"/>
      <c r="I37" s="250"/>
      <c r="J37" s="218"/>
      <c r="K37" s="117"/>
      <c r="L37" s="117"/>
      <c r="M37" s="117"/>
      <c r="N37" s="102" t="s">
        <v>471</v>
      </c>
      <c r="O37" s="102"/>
      <c r="P37" s="263"/>
      <c r="S37" s="15" t="str">
        <f>IF(J37="","未記入","")</f>
        <v>未記入</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7"/>
      <c r="G39" s="366"/>
      <c r="H39" s="366"/>
      <c r="I39" s="367"/>
      <c r="J39" s="442"/>
      <c r="K39" s="443"/>
      <c r="L39" s="443"/>
      <c r="M39" s="443"/>
      <c r="N39" s="443"/>
      <c r="O39" s="443"/>
      <c r="P39" s="444"/>
      <c r="S39" s="249"/>
      <c r="T39" s="249"/>
    </row>
    <row r="40" spans="2:20" ht="26.25" customHeight="1">
      <c r="B40" s="186"/>
      <c r="C40" s="130"/>
      <c r="D40" s="130"/>
      <c r="E40" s="130"/>
      <c r="F40" s="437"/>
      <c r="G40" s="366"/>
      <c r="H40" s="366"/>
      <c r="I40" s="367"/>
      <c r="J40" s="442"/>
      <c r="K40" s="443"/>
      <c r="L40" s="443"/>
      <c r="M40" s="443"/>
      <c r="N40" s="443"/>
      <c r="O40" s="443"/>
      <c r="P40" s="444"/>
      <c r="S40" s="249"/>
      <c r="T40" s="249"/>
    </row>
    <row r="41" spans="2:20" ht="26.25" customHeight="1">
      <c r="B41" s="186"/>
      <c r="C41" s="130"/>
      <c r="D41" s="130"/>
      <c r="E41" s="130"/>
      <c r="F41" s="437"/>
      <c r="G41" s="366"/>
      <c r="H41" s="366"/>
      <c r="I41" s="367"/>
      <c r="J41" s="442"/>
      <c r="K41" s="443"/>
      <c r="L41" s="443"/>
      <c r="M41" s="443"/>
      <c r="N41" s="443"/>
      <c r="O41" s="443"/>
      <c r="P41" s="444"/>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2547</v>
      </c>
      <c r="K43" s="35" t="s">
        <v>469</v>
      </c>
      <c r="L43" s="11" t="s">
        <v>2548</v>
      </c>
      <c r="M43" s="35" t="s">
        <v>469</v>
      </c>
      <c r="N43" s="11" t="s">
        <v>2549</v>
      </c>
      <c r="O43" s="313"/>
      <c r="P43" s="314"/>
      <c r="S43" s="15" t="str">
        <f>IF(OR(J43="",L43="",N43=""),"未記入","")</f>
        <v/>
      </c>
    </row>
    <row r="44" spans="2:20" ht="20.100000000000001" customHeight="1">
      <c r="B44" s="186"/>
      <c r="C44" s="130"/>
      <c r="D44" s="130"/>
      <c r="E44" s="130"/>
      <c r="F44" s="130" t="s">
        <v>15</v>
      </c>
      <c r="G44" s="130"/>
      <c r="H44" s="130"/>
      <c r="I44" s="130"/>
      <c r="J44" s="64" t="s">
        <v>2547</v>
      </c>
      <c r="K44" s="35" t="s">
        <v>469</v>
      </c>
      <c r="L44" s="63" t="s">
        <v>2548</v>
      </c>
      <c r="M44" s="35" t="s">
        <v>469</v>
      </c>
      <c r="N44" s="63" t="s">
        <v>2550</v>
      </c>
      <c r="O44" s="313"/>
      <c r="P44" s="314"/>
    </row>
    <row r="45" spans="2:20" ht="20.100000000000001" customHeight="1">
      <c r="B45" s="186"/>
      <c r="C45" s="130"/>
      <c r="D45" s="130"/>
      <c r="E45" s="130"/>
      <c r="F45" s="194" t="s">
        <v>411</v>
      </c>
      <c r="G45" s="195"/>
      <c r="H45" s="195"/>
      <c r="I45" s="196"/>
      <c r="J45" s="109" t="s">
        <v>2537</v>
      </c>
      <c r="K45" s="117"/>
      <c r="L45" s="117"/>
      <c r="M45" s="35" t="s">
        <v>465</v>
      </c>
      <c r="N45" s="117" t="s">
        <v>2538</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512</v>
      </c>
      <c r="K47" s="401"/>
      <c r="L47" s="218" t="s">
        <v>2540</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2551</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7">
        <v>1991</v>
      </c>
      <c r="K50" s="448"/>
      <c r="L50" s="35" t="s">
        <v>466</v>
      </c>
      <c r="M50" s="61">
        <v>12</v>
      </c>
      <c r="N50" s="35" t="s">
        <v>467</v>
      </c>
      <c r="O50" s="61">
        <v>3</v>
      </c>
      <c r="P50" s="37" t="s">
        <v>468</v>
      </c>
      <c r="S50" s="15" t="str">
        <f>IF(OR(J50="",M50="",O50=""),"未記入","")</f>
        <v/>
      </c>
    </row>
    <row r="51" spans="1:20" ht="20.100000000000001" customHeight="1" thickBot="1">
      <c r="B51" s="152" t="s">
        <v>29</v>
      </c>
      <c r="C51" s="451"/>
      <c r="D51" s="451"/>
      <c r="E51" s="451"/>
      <c r="F51" s="451"/>
      <c r="G51" s="451"/>
      <c r="H51" s="451"/>
      <c r="I51" s="451"/>
      <c r="J51" s="449">
        <v>2021</v>
      </c>
      <c r="K51" s="450"/>
      <c r="L51" s="36" t="s">
        <v>466</v>
      </c>
      <c r="M51" s="62">
        <v>1</v>
      </c>
      <c r="N51" s="36" t="s">
        <v>467</v>
      </c>
      <c r="O51" s="62">
        <v>13</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2552</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t="s">
        <v>2553</v>
      </c>
      <c r="K56" s="117"/>
      <c r="L56" s="117"/>
      <c r="M56" s="117"/>
      <c r="N56" s="117"/>
      <c r="O56" s="117"/>
      <c r="P56" s="118"/>
    </row>
    <row r="57" spans="1:20" ht="20.100000000000001" customHeight="1">
      <c r="B57" s="87"/>
      <c r="C57" s="88"/>
      <c r="D57" s="89"/>
      <c r="E57" s="130" t="s">
        <v>34</v>
      </c>
      <c r="F57" s="130"/>
      <c r="G57" s="130"/>
      <c r="H57" s="130"/>
      <c r="I57" s="130"/>
      <c r="J57" s="447"/>
      <c r="K57" s="448"/>
      <c r="L57" s="35" t="s">
        <v>466</v>
      </c>
      <c r="M57" s="61"/>
      <c r="N57" s="35" t="s">
        <v>467</v>
      </c>
      <c r="O57" s="61"/>
      <c r="P57" s="37" t="s">
        <v>468</v>
      </c>
    </row>
    <row r="58" spans="1:20" ht="20.100000000000001" customHeight="1" thickBot="1">
      <c r="B58" s="114"/>
      <c r="C58" s="115"/>
      <c r="D58" s="116"/>
      <c r="E58" s="257" t="s">
        <v>35</v>
      </c>
      <c r="F58" s="257"/>
      <c r="G58" s="257"/>
      <c r="H58" s="257"/>
      <c r="I58" s="257"/>
      <c r="J58" s="449"/>
      <c r="K58" s="450"/>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445">
        <v>1198.68</v>
      </c>
      <c r="H61" s="94"/>
      <c r="I61" s="94"/>
      <c r="J61" s="94"/>
      <c r="K61" s="446"/>
      <c r="L61" s="368" t="s">
        <v>497</v>
      </c>
      <c r="M61" s="306"/>
      <c r="N61" s="306"/>
      <c r="O61" s="306"/>
      <c r="P61" s="411"/>
    </row>
    <row r="62" spans="1:20" ht="20.100000000000001" customHeight="1">
      <c r="B62" s="186"/>
      <c r="C62" s="130"/>
      <c r="D62" s="96" t="s">
        <v>39</v>
      </c>
      <c r="E62" s="97"/>
      <c r="F62" s="267"/>
      <c r="G62" s="108" t="s">
        <v>2554</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t="s">
        <v>2555</v>
      </c>
      <c r="L65" s="117"/>
      <c r="M65" s="117"/>
      <c r="N65" s="117"/>
      <c r="O65" s="117"/>
      <c r="P65" s="118"/>
    </row>
    <row r="66" spans="2:16" ht="20.100000000000001" customHeight="1">
      <c r="B66" s="186"/>
      <c r="C66" s="130"/>
      <c r="D66" s="437"/>
      <c r="E66" s="366"/>
      <c r="F66" s="367"/>
      <c r="G66" s="119"/>
      <c r="H66" s="96" t="s">
        <v>421</v>
      </c>
      <c r="I66" s="97"/>
      <c r="J66" s="267"/>
      <c r="K66" s="109" t="s">
        <v>2556</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v>2011</v>
      </c>
      <c r="L68" s="39" t="s">
        <v>466</v>
      </c>
      <c r="M68" s="61">
        <v>11</v>
      </c>
      <c r="N68" s="39" t="s">
        <v>467</v>
      </c>
      <c r="O68" s="61">
        <v>1</v>
      </c>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v>2026</v>
      </c>
      <c r="L70" s="39" t="s">
        <v>466</v>
      </c>
      <c r="M70" s="61">
        <v>10</v>
      </c>
      <c r="N70" s="39" t="s">
        <v>467</v>
      </c>
      <c r="O70" s="61">
        <v>31</v>
      </c>
      <c r="P70" s="40" t="s">
        <v>468</v>
      </c>
    </row>
    <row r="71" spans="2:16" ht="20.100000000000001" customHeight="1">
      <c r="B71" s="186"/>
      <c r="C71" s="130"/>
      <c r="D71" s="322"/>
      <c r="E71" s="323"/>
      <c r="F71" s="302"/>
      <c r="G71" s="99"/>
      <c r="H71" s="102" t="s">
        <v>422</v>
      </c>
      <c r="I71" s="102"/>
      <c r="J71" s="103"/>
      <c r="K71" s="109" t="s">
        <v>2555</v>
      </c>
      <c r="L71" s="117"/>
      <c r="M71" s="117"/>
      <c r="N71" s="117"/>
      <c r="O71" s="117"/>
      <c r="P71" s="118"/>
    </row>
    <row r="72" spans="2:16" ht="20.100000000000001" customHeight="1">
      <c r="B72" s="205" t="s">
        <v>2356</v>
      </c>
      <c r="C72" s="206"/>
      <c r="D72" s="96" t="s">
        <v>40</v>
      </c>
      <c r="E72" s="97"/>
      <c r="F72" s="267"/>
      <c r="G72" s="312" t="s">
        <v>41</v>
      </c>
      <c r="H72" s="313"/>
      <c r="I72" s="313"/>
      <c r="J72" s="387"/>
      <c r="K72" s="441">
        <v>1444.51</v>
      </c>
      <c r="L72" s="117"/>
      <c r="M72" s="117"/>
      <c r="N72" s="102" t="s">
        <v>472</v>
      </c>
      <c r="O72" s="102"/>
      <c r="P72" s="263"/>
    </row>
    <row r="73" spans="2:16" ht="20.100000000000001" customHeight="1">
      <c r="B73" s="207"/>
      <c r="C73" s="208"/>
      <c r="D73" s="322"/>
      <c r="E73" s="323"/>
      <c r="F73" s="302"/>
      <c r="G73" s="100" t="s">
        <v>42</v>
      </c>
      <c r="H73" s="100"/>
      <c r="I73" s="100"/>
      <c r="J73" s="100"/>
      <c r="K73" s="109"/>
      <c r="L73" s="117"/>
      <c r="M73" s="117"/>
      <c r="N73" s="102" t="s">
        <v>472</v>
      </c>
      <c r="O73" s="102"/>
      <c r="P73" s="263"/>
    </row>
    <row r="74" spans="2:16" ht="20.100000000000001" customHeight="1">
      <c r="B74" s="207"/>
      <c r="C74" s="208"/>
      <c r="D74" s="130" t="s">
        <v>43</v>
      </c>
      <c r="E74" s="130"/>
      <c r="F74" s="130"/>
      <c r="G74" s="108" t="s">
        <v>2557</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2558</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t="s">
        <v>2559</v>
      </c>
      <c r="I79" s="122"/>
      <c r="J79" s="122"/>
      <c r="K79" s="122"/>
      <c r="L79" s="122"/>
      <c r="M79" s="122"/>
      <c r="N79" s="122"/>
      <c r="O79" s="122"/>
      <c r="P79" s="123"/>
    </row>
    <row r="80" spans="2:16" ht="20.100000000000001" customHeight="1">
      <c r="B80" s="207"/>
      <c r="C80" s="208"/>
      <c r="D80" s="130" t="s">
        <v>39</v>
      </c>
      <c r="E80" s="130"/>
      <c r="F80" s="130"/>
      <c r="G80" s="108" t="s">
        <v>2560</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t="s">
        <v>2555</v>
      </c>
      <c r="L83" s="117"/>
      <c r="M83" s="117"/>
      <c r="N83" s="117"/>
      <c r="O83" s="117"/>
      <c r="P83" s="118"/>
    </row>
    <row r="84" spans="2:19" ht="20.100000000000001" customHeight="1">
      <c r="B84" s="207"/>
      <c r="C84" s="208"/>
      <c r="D84" s="130"/>
      <c r="E84" s="130"/>
      <c r="F84" s="130"/>
      <c r="G84" s="119"/>
      <c r="H84" s="96" t="s">
        <v>421</v>
      </c>
      <c r="I84" s="97"/>
      <c r="J84" s="267"/>
      <c r="K84" s="109" t="s">
        <v>2556</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2011</v>
      </c>
      <c r="L86" s="39" t="s">
        <v>466</v>
      </c>
      <c r="M86" s="61">
        <v>11</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2056</v>
      </c>
      <c r="L88" s="39" t="s">
        <v>466</v>
      </c>
      <c r="M88" s="61">
        <v>10</v>
      </c>
      <c r="N88" s="39" t="s">
        <v>467</v>
      </c>
      <c r="O88" s="61">
        <v>31</v>
      </c>
      <c r="P88" s="40" t="s">
        <v>468</v>
      </c>
    </row>
    <row r="89" spans="2:19" ht="20.100000000000001" customHeight="1">
      <c r="B89" s="209"/>
      <c r="C89" s="210"/>
      <c r="D89" s="130"/>
      <c r="E89" s="130"/>
      <c r="F89" s="130"/>
      <c r="G89" s="99"/>
      <c r="H89" s="102" t="s">
        <v>422</v>
      </c>
      <c r="I89" s="102"/>
      <c r="J89" s="103"/>
      <c r="K89" s="109" t="s">
        <v>2555</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2</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2359</v>
      </c>
      <c r="I95" s="108"/>
      <c r="J95" s="23">
        <v>29.92</v>
      </c>
      <c r="K95" s="50" t="s">
        <v>472</v>
      </c>
      <c r="L95" s="109">
        <v>6</v>
      </c>
      <c r="M95" s="401"/>
      <c r="N95" s="430"/>
      <c r="O95" s="431"/>
      <c r="P95" s="432"/>
      <c r="S95" s="15" t="str">
        <f>IF(OR(F95="",H95="",J95="",L95="",N95=""),IF(OR(F95&lt;&gt;"",H95&lt;&gt;"",J95&lt;&gt;"",L95&lt;&gt;"",N95&lt;&gt;""),"未記入",""),"")</f>
        <v>未記入</v>
      </c>
    </row>
    <row r="96" spans="2:19" ht="20.100000000000001" customHeight="1">
      <c r="B96" s="186"/>
      <c r="C96" s="130"/>
      <c r="D96" s="130" t="s">
        <v>48</v>
      </c>
      <c r="E96" s="130"/>
      <c r="F96" s="108" t="s">
        <v>2359</v>
      </c>
      <c r="G96" s="108"/>
      <c r="H96" s="108" t="s">
        <v>2359</v>
      </c>
      <c r="I96" s="108"/>
      <c r="J96" s="23">
        <v>27.9</v>
      </c>
      <c r="K96" s="50" t="s">
        <v>472</v>
      </c>
      <c r="L96" s="109">
        <v>22</v>
      </c>
      <c r="M96" s="401"/>
      <c r="N96" s="430"/>
      <c r="O96" s="431"/>
      <c r="P96" s="432"/>
      <c r="S96" s="15" t="str">
        <f t="shared" ref="S96:S104" si="0">IF(OR(F96="",H96="",J96="",L96="",N96=""),IF(OR(F96&lt;&gt;"",H96&lt;&gt;"",J96&lt;&gt;"",L96&lt;&gt;"",N96&lt;&gt;""),"未記入",""),"")</f>
        <v>未記入</v>
      </c>
    </row>
    <row r="97" spans="2:19" ht="20.100000000000001" customHeight="1">
      <c r="B97" s="186"/>
      <c r="C97" s="130"/>
      <c r="D97" s="130" t="s">
        <v>49</v>
      </c>
      <c r="E97" s="130"/>
      <c r="F97" s="108" t="s">
        <v>2360</v>
      </c>
      <c r="G97" s="108"/>
      <c r="H97" s="108" t="s">
        <v>2360</v>
      </c>
      <c r="I97" s="108"/>
      <c r="J97" s="23">
        <v>15.48</v>
      </c>
      <c r="K97" s="50" t="s">
        <v>472</v>
      </c>
      <c r="L97" s="109">
        <v>1</v>
      </c>
      <c r="M97" s="401"/>
      <c r="N97" s="430"/>
      <c r="O97" s="431"/>
      <c r="P97" s="432"/>
      <c r="S97" s="15" t="str">
        <f t="shared" si="0"/>
        <v>未記入</v>
      </c>
    </row>
    <row r="98" spans="2:19" ht="20.100000000000001" customHeight="1">
      <c r="B98" s="186"/>
      <c r="C98" s="130"/>
      <c r="D98" s="130" t="s">
        <v>50</v>
      </c>
      <c r="E98" s="130"/>
      <c r="F98" s="108" t="s">
        <v>2360</v>
      </c>
      <c r="G98" s="108"/>
      <c r="H98" s="108" t="s">
        <v>2360</v>
      </c>
      <c r="I98" s="108"/>
      <c r="J98" s="23">
        <v>10.48</v>
      </c>
      <c r="K98" s="50" t="s">
        <v>472</v>
      </c>
      <c r="L98" s="109">
        <v>1</v>
      </c>
      <c r="M98" s="401"/>
      <c r="N98" s="430"/>
      <c r="O98" s="431"/>
      <c r="P98" s="432"/>
      <c r="S98" s="15" t="str">
        <f t="shared" si="0"/>
        <v>未記入</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2</v>
      </c>
      <c r="H105" s="103" t="s">
        <v>474</v>
      </c>
      <c r="I105" s="400" t="s">
        <v>66</v>
      </c>
      <c r="J105" s="400"/>
      <c r="K105" s="400"/>
      <c r="L105" s="400"/>
      <c r="M105" s="400"/>
      <c r="N105" s="109">
        <v>1</v>
      </c>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2556</v>
      </c>
      <c r="H113" s="108"/>
      <c r="I113" s="108"/>
      <c r="J113" s="108"/>
      <c r="K113" s="108"/>
      <c r="L113" s="108"/>
      <c r="M113" s="108"/>
      <c r="N113" s="108"/>
      <c r="O113" s="109"/>
      <c r="P113" s="110"/>
    </row>
    <row r="114" spans="2:16" ht="20.100000000000001" customHeight="1">
      <c r="B114" s="433"/>
      <c r="C114" s="434"/>
      <c r="D114" s="134" t="s">
        <v>79</v>
      </c>
      <c r="E114" s="112"/>
      <c r="F114" s="113"/>
      <c r="G114" s="160" t="s">
        <v>2555</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2556</v>
      </c>
      <c r="H117" s="108"/>
      <c r="I117" s="108"/>
      <c r="J117" s="108"/>
      <c r="K117" s="108"/>
      <c r="L117" s="108"/>
      <c r="M117" s="108"/>
      <c r="N117" s="108"/>
      <c r="O117" s="109"/>
      <c r="P117" s="110"/>
    </row>
    <row r="118" spans="2:16" ht="20.100000000000001" customHeight="1">
      <c r="B118" s="87"/>
      <c r="C118" s="89"/>
      <c r="D118" s="153" t="s">
        <v>73</v>
      </c>
      <c r="E118" s="143"/>
      <c r="F118" s="144"/>
      <c r="G118" s="108" t="s">
        <v>2556</v>
      </c>
      <c r="H118" s="108"/>
      <c r="I118" s="108"/>
      <c r="J118" s="108"/>
      <c r="K118" s="108"/>
      <c r="L118" s="108"/>
      <c r="M118" s="108"/>
      <c r="N118" s="108"/>
      <c r="O118" s="109"/>
      <c r="P118" s="110"/>
    </row>
    <row r="119" spans="2:16" ht="20.100000000000001" customHeight="1">
      <c r="B119" s="87"/>
      <c r="C119" s="89"/>
      <c r="D119" s="137" t="s">
        <v>74</v>
      </c>
      <c r="E119" s="341"/>
      <c r="F119" s="138"/>
      <c r="G119" s="108" t="s">
        <v>2556</v>
      </c>
      <c r="H119" s="108"/>
      <c r="I119" s="108"/>
      <c r="J119" s="108"/>
      <c r="K119" s="108"/>
      <c r="L119" s="108"/>
      <c r="M119" s="108"/>
      <c r="N119" s="108"/>
      <c r="O119" s="109"/>
      <c r="P119" s="110"/>
    </row>
    <row r="120" spans="2:16" ht="20.100000000000001" customHeight="1">
      <c r="B120" s="87"/>
      <c r="C120" s="89"/>
      <c r="D120" s="101" t="s">
        <v>75</v>
      </c>
      <c r="E120" s="102"/>
      <c r="F120" s="103"/>
      <c r="G120" s="108" t="s">
        <v>2555</v>
      </c>
      <c r="H120" s="108"/>
      <c r="I120" s="108"/>
      <c r="J120" s="108"/>
      <c r="K120" s="108"/>
      <c r="L120" s="108"/>
      <c r="M120" s="108"/>
      <c r="N120" s="108"/>
      <c r="O120" s="109"/>
      <c r="P120" s="110"/>
    </row>
    <row r="121" spans="2:16" ht="20.100000000000001" customHeight="1">
      <c r="B121" s="87"/>
      <c r="C121" s="89"/>
      <c r="D121" s="101" t="s">
        <v>76</v>
      </c>
      <c r="E121" s="102"/>
      <c r="F121" s="103"/>
      <c r="G121" s="108" t="s">
        <v>2556</v>
      </c>
      <c r="H121" s="108"/>
      <c r="I121" s="108"/>
      <c r="J121" s="108"/>
      <c r="K121" s="108"/>
      <c r="L121" s="108"/>
      <c r="M121" s="108"/>
      <c r="N121" s="108"/>
      <c r="O121" s="109"/>
      <c r="P121" s="110"/>
    </row>
    <row r="122" spans="2:16" ht="20.100000000000001" customHeight="1">
      <c r="B122" s="90"/>
      <c r="C122" s="92"/>
      <c r="D122" s="101" t="s">
        <v>77</v>
      </c>
      <c r="E122" s="102"/>
      <c r="F122" s="103"/>
      <c r="G122" s="108" t="s">
        <v>2556</v>
      </c>
      <c r="H122" s="108"/>
      <c r="I122" s="108"/>
      <c r="J122" s="108"/>
      <c r="K122" s="108"/>
      <c r="L122" s="108"/>
      <c r="M122" s="108"/>
      <c r="N122" s="108"/>
      <c r="O122" s="109"/>
      <c r="P122" s="110"/>
    </row>
    <row r="123" spans="2:16" ht="20.100000000000001" customHeight="1">
      <c r="B123" s="111" t="s">
        <v>412</v>
      </c>
      <c r="C123" s="113"/>
      <c r="D123" s="101" t="s">
        <v>430</v>
      </c>
      <c r="E123" s="102"/>
      <c r="F123" s="103"/>
      <c r="G123" s="108"/>
      <c r="H123" s="108"/>
      <c r="I123" s="108"/>
      <c r="J123" s="108"/>
      <c r="K123" s="108"/>
      <c r="L123" s="108"/>
      <c r="M123" s="108"/>
      <c r="N123" s="108"/>
      <c r="O123" s="109"/>
      <c r="P123" s="110"/>
    </row>
    <row r="124" spans="2:16" ht="20.100000000000001" customHeight="1">
      <c r="B124" s="87"/>
      <c r="C124" s="89"/>
      <c r="D124" s="153" t="s">
        <v>431</v>
      </c>
      <c r="E124" s="143"/>
      <c r="F124" s="144"/>
      <c r="G124" s="108"/>
      <c r="H124" s="108"/>
      <c r="I124" s="108"/>
      <c r="J124" s="108"/>
      <c r="K124" s="108"/>
      <c r="L124" s="108"/>
      <c r="M124" s="108"/>
      <c r="N124" s="108"/>
      <c r="O124" s="109"/>
      <c r="P124" s="110"/>
    </row>
    <row r="125" spans="2:16" ht="20.100000000000001" customHeight="1">
      <c r="B125" s="87"/>
      <c r="C125" s="89"/>
      <c r="D125" s="137" t="s">
        <v>432</v>
      </c>
      <c r="E125" s="341"/>
      <c r="F125" s="138"/>
      <c r="G125" s="108"/>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2563</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2564</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2567</v>
      </c>
      <c r="G196" s="306" t="s">
        <v>456</v>
      </c>
      <c r="H196" s="306"/>
      <c r="I196" s="306"/>
      <c r="J196" s="306"/>
      <c r="K196" s="306"/>
      <c r="L196" s="306"/>
      <c r="M196" s="306"/>
      <c r="N196" s="306"/>
      <c r="O196" s="306"/>
      <c r="P196" s="411"/>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 customHeight="1">
      <c r="B200" s="81" t="s">
        <v>101</v>
      </c>
      <c r="C200" s="76"/>
      <c r="D200" s="456">
        <v>1</v>
      </c>
      <c r="E200" s="413"/>
      <c r="F200" s="130" t="s">
        <v>5</v>
      </c>
      <c r="G200" s="130"/>
      <c r="H200" s="130"/>
      <c r="I200" s="131" t="s">
        <v>2568</v>
      </c>
      <c r="J200" s="105"/>
      <c r="K200" s="105"/>
      <c r="L200" s="105"/>
      <c r="M200" s="105"/>
      <c r="N200" s="105"/>
      <c r="O200" s="106"/>
      <c r="P200" s="107"/>
    </row>
    <row r="201" spans="1:20" ht="39.9" customHeight="1">
      <c r="B201" s="82"/>
      <c r="C201" s="78"/>
      <c r="D201" s="489"/>
      <c r="E201" s="415"/>
      <c r="F201" s="130" t="s">
        <v>103</v>
      </c>
      <c r="G201" s="130"/>
      <c r="H201" s="130"/>
      <c r="I201" s="131" t="s">
        <v>2569</v>
      </c>
      <c r="J201" s="105"/>
      <c r="K201" s="105"/>
      <c r="L201" s="105"/>
      <c r="M201" s="105"/>
      <c r="N201" s="105"/>
      <c r="O201" s="106"/>
      <c r="P201" s="107"/>
    </row>
    <row r="202" spans="1:20" ht="79.5" customHeight="1">
      <c r="B202" s="82"/>
      <c r="C202" s="78"/>
      <c r="D202" s="489"/>
      <c r="E202" s="415"/>
      <c r="F202" s="130" t="s">
        <v>104</v>
      </c>
      <c r="G202" s="130"/>
      <c r="H202" s="130"/>
      <c r="I202" s="131" t="s">
        <v>2570</v>
      </c>
      <c r="J202" s="105"/>
      <c r="K202" s="105"/>
      <c r="L202" s="105"/>
      <c r="M202" s="105"/>
      <c r="N202" s="105"/>
      <c r="O202" s="106"/>
      <c r="P202" s="107"/>
    </row>
    <row r="203" spans="1:20" ht="79.5" customHeight="1">
      <c r="B203" s="82"/>
      <c r="C203" s="78"/>
      <c r="D203" s="489"/>
      <c r="E203" s="415"/>
      <c r="F203" s="130" t="s">
        <v>414</v>
      </c>
      <c r="G203" s="130"/>
      <c r="H203" s="130"/>
      <c r="I203" s="131" t="s">
        <v>2570</v>
      </c>
      <c r="J203" s="105"/>
      <c r="K203" s="105"/>
      <c r="L203" s="105"/>
      <c r="M203" s="105"/>
      <c r="N203" s="105"/>
      <c r="O203" s="106"/>
      <c r="P203" s="107"/>
    </row>
    <row r="204" spans="1:20" customFormat="1" ht="39.9" customHeight="1">
      <c r="A204" s="2"/>
      <c r="B204" s="82"/>
      <c r="C204" s="78"/>
      <c r="D204" s="489"/>
      <c r="E204" s="415"/>
      <c r="F204" s="96" t="s">
        <v>105</v>
      </c>
      <c r="G204" s="97"/>
      <c r="H204" s="267"/>
      <c r="I204" s="197" t="s">
        <v>2489</v>
      </c>
      <c r="J204" s="198"/>
      <c r="K204" s="198"/>
      <c r="L204" s="199"/>
      <c r="M204" s="109" t="s">
        <v>2556</v>
      </c>
      <c r="N204" s="117"/>
      <c r="O204" s="117"/>
      <c r="P204" s="118"/>
      <c r="Q204" s="2"/>
      <c r="R204" s="2"/>
      <c r="S204" s="15"/>
      <c r="T204" s="69"/>
    </row>
    <row r="205" spans="1:20" customFormat="1" ht="39.9" customHeight="1">
      <c r="A205" s="2"/>
      <c r="B205" s="82"/>
      <c r="C205" s="78"/>
      <c r="D205" s="394"/>
      <c r="E205" s="395"/>
      <c r="F205" s="322"/>
      <c r="G205" s="323"/>
      <c r="H205" s="302"/>
      <c r="I205" s="197" t="s">
        <v>2490</v>
      </c>
      <c r="J205" s="198"/>
      <c r="K205" s="198"/>
      <c r="L205" s="199"/>
      <c r="M205" s="109" t="s">
        <v>2556</v>
      </c>
      <c r="N205" s="117"/>
      <c r="O205" s="117"/>
      <c r="P205" s="118"/>
      <c r="T205" s="69"/>
    </row>
    <row r="206" spans="1:20" ht="39.9" customHeight="1">
      <c r="B206" s="82"/>
      <c r="C206" s="78"/>
      <c r="D206" s="456">
        <v>2</v>
      </c>
      <c r="E206" s="413"/>
      <c r="F206" s="130" t="s">
        <v>5</v>
      </c>
      <c r="G206" s="130"/>
      <c r="H206" s="130"/>
      <c r="I206" s="121" t="s">
        <v>2571</v>
      </c>
      <c r="J206" s="268"/>
      <c r="K206" s="268"/>
      <c r="L206" s="268"/>
      <c r="M206" s="268"/>
      <c r="N206" s="268"/>
      <c r="O206" s="268"/>
      <c r="P206" s="269"/>
    </row>
    <row r="207" spans="1:20" ht="39.9" customHeight="1">
      <c r="B207" s="82"/>
      <c r="C207" s="78"/>
      <c r="D207" s="489"/>
      <c r="E207" s="415"/>
      <c r="F207" s="130" t="s">
        <v>103</v>
      </c>
      <c r="G207" s="130"/>
      <c r="H207" s="130"/>
      <c r="I207" s="131" t="s">
        <v>2572</v>
      </c>
      <c r="J207" s="105"/>
      <c r="K207" s="105"/>
      <c r="L207" s="105"/>
      <c r="M207" s="105"/>
      <c r="N207" s="105"/>
      <c r="O207" s="106"/>
      <c r="P207" s="107"/>
    </row>
    <row r="208" spans="1:20" ht="79.5" customHeight="1">
      <c r="B208" s="82"/>
      <c r="C208" s="78"/>
      <c r="D208" s="489"/>
      <c r="E208" s="415"/>
      <c r="F208" s="130" t="s">
        <v>104</v>
      </c>
      <c r="G208" s="130"/>
      <c r="H208" s="130"/>
      <c r="I208" s="131" t="s">
        <v>2573</v>
      </c>
      <c r="J208" s="105"/>
      <c r="K208" s="105"/>
      <c r="L208" s="105"/>
      <c r="M208" s="105"/>
      <c r="N208" s="105"/>
      <c r="O208" s="106"/>
      <c r="P208" s="107"/>
    </row>
    <row r="209" spans="1:20" ht="79.5" customHeight="1">
      <c r="B209" s="82"/>
      <c r="C209" s="78"/>
      <c r="D209" s="489"/>
      <c r="E209" s="415"/>
      <c r="F209" s="130" t="s">
        <v>414</v>
      </c>
      <c r="G209" s="130"/>
      <c r="H209" s="130"/>
      <c r="I209" s="131" t="s">
        <v>2573</v>
      </c>
      <c r="J209" s="105"/>
      <c r="K209" s="105"/>
      <c r="L209" s="105"/>
      <c r="M209" s="105"/>
      <c r="N209" s="105"/>
      <c r="O209" s="106"/>
      <c r="P209" s="107"/>
    </row>
    <row r="210" spans="1:20" customFormat="1" ht="39.9" customHeight="1">
      <c r="A210" s="2"/>
      <c r="B210" s="82"/>
      <c r="C210" s="78"/>
      <c r="D210" s="489"/>
      <c r="E210" s="415"/>
      <c r="F210" s="96" t="s">
        <v>105</v>
      </c>
      <c r="G210" s="97"/>
      <c r="H210" s="267"/>
      <c r="I210" s="197" t="s">
        <v>2489</v>
      </c>
      <c r="J210" s="198"/>
      <c r="K210" s="198"/>
      <c r="L210" s="199"/>
      <c r="M210" s="109" t="s">
        <v>2556</v>
      </c>
      <c r="N210" s="117"/>
      <c r="O210" s="117"/>
      <c r="P210" s="118"/>
      <c r="Q210" s="2"/>
      <c r="R210" s="2"/>
      <c r="S210" s="15"/>
      <c r="T210" s="69"/>
    </row>
    <row r="211" spans="1:20" customFormat="1" ht="39.9" customHeight="1">
      <c r="A211" s="2"/>
      <c r="B211" s="82"/>
      <c r="C211" s="78"/>
      <c r="D211" s="394"/>
      <c r="E211" s="395"/>
      <c r="F211" s="322"/>
      <c r="G211" s="323"/>
      <c r="H211" s="302"/>
      <c r="I211" s="197" t="s">
        <v>2490</v>
      </c>
      <c r="J211" s="198"/>
      <c r="K211" s="198"/>
      <c r="L211" s="199"/>
      <c r="M211" s="109" t="s">
        <v>2556</v>
      </c>
      <c r="N211" s="117"/>
      <c r="O211" s="117"/>
      <c r="P211" s="118"/>
      <c r="T211" s="69"/>
    </row>
    <row r="212" spans="1:20" ht="39.9" customHeight="1">
      <c r="B212" s="82"/>
      <c r="C212" s="78"/>
      <c r="D212" s="456">
        <v>3</v>
      </c>
      <c r="E212" s="413"/>
      <c r="F212" s="130" t="s">
        <v>5</v>
      </c>
      <c r="G212" s="130"/>
      <c r="H212" s="130"/>
      <c r="I212" s="121"/>
      <c r="J212" s="268"/>
      <c r="K212" s="268"/>
      <c r="L212" s="268"/>
      <c r="M212" s="268"/>
      <c r="N212" s="268"/>
      <c r="O212" s="268"/>
      <c r="P212" s="269"/>
    </row>
    <row r="213" spans="1:20" ht="39.9" customHeight="1">
      <c r="B213" s="82"/>
      <c r="C213" s="78"/>
      <c r="D213" s="489"/>
      <c r="E213" s="415"/>
      <c r="F213" s="130" t="s">
        <v>103</v>
      </c>
      <c r="G213" s="130"/>
      <c r="H213" s="130"/>
      <c r="I213" s="131"/>
      <c r="J213" s="105"/>
      <c r="K213" s="105"/>
      <c r="L213" s="105"/>
      <c r="M213" s="105"/>
      <c r="N213" s="105"/>
      <c r="O213" s="106"/>
      <c r="P213" s="107"/>
    </row>
    <row r="214" spans="1:20" ht="79.5" customHeight="1">
      <c r="B214" s="82"/>
      <c r="C214" s="78"/>
      <c r="D214" s="489"/>
      <c r="E214" s="415"/>
      <c r="F214" s="130" t="s">
        <v>104</v>
      </c>
      <c r="G214" s="130"/>
      <c r="H214" s="130"/>
      <c r="I214" s="131"/>
      <c r="J214" s="105"/>
      <c r="K214" s="105"/>
      <c r="L214" s="105"/>
      <c r="M214" s="105"/>
      <c r="N214" s="105"/>
      <c r="O214" s="106"/>
      <c r="P214" s="107"/>
    </row>
    <row r="215" spans="1:20" ht="79.5" customHeight="1">
      <c r="B215" s="82"/>
      <c r="C215" s="78"/>
      <c r="D215" s="489"/>
      <c r="E215" s="415"/>
      <c r="F215" s="130" t="s">
        <v>414</v>
      </c>
      <c r="G215" s="130"/>
      <c r="H215" s="130"/>
      <c r="I215" s="131"/>
      <c r="J215" s="105"/>
      <c r="K215" s="105"/>
      <c r="L215" s="105"/>
      <c r="M215" s="105"/>
      <c r="N215" s="105"/>
      <c r="O215" s="106"/>
      <c r="P215" s="107"/>
    </row>
    <row r="216" spans="1:20" customFormat="1" ht="39.9" customHeight="1">
      <c r="A216" s="2"/>
      <c r="B216" s="82"/>
      <c r="C216" s="78"/>
      <c r="D216" s="489"/>
      <c r="E216" s="415"/>
      <c r="F216" s="490" t="s">
        <v>105</v>
      </c>
      <c r="G216" s="491"/>
      <c r="H216" s="492"/>
      <c r="I216" s="197" t="s">
        <v>2489</v>
      </c>
      <c r="J216" s="198"/>
      <c r="K216" s="198"/>
      <c r="L216" s="199"/>
      <c r="M216" s="109"/>
      <c r="N216" s="117"/>
      <c r="O216" s="117"/>
      <c r="P216" s="118"/>
      <c r="Q216" s="2"/>
      <c r="R216" s="2"/>
      <c r="S216" s="15"/>
      <c r="T216" s="69"/>
    </row>
    <row r="217" spans="1:20" customFormat="1" ht="39.9" customHeight="1">
      <c r="A217" s="2"/>
      <c r="B217" s="82"/>
      <c r="C217" s="78"/>
      <c r="D217" s="394"/>
      <c r="E217" s="395"/>
      <c r="F217" s="493"/>
      <c r="G217" s="480"/>
      <c r="H217" s="481"/>
      <c r="I217" s="197" t="s">
        <v>2490</v>
      </c>
      <c r="J217" s="198"/>
      <c r="K217" s="198"/>
      <c r="L217" s="199"/>
      <c r="M217" s="109"/>
      <c r="N217" s="117"/>
      <c r="O217" s="117"/>
      <c r="P217" s="118"/>
      <c r="T217" s="69"/>
    </row>
    <row r="218" spans="1:20" ht="39.9" customHeight="1">
      <c r="B218" s="82"/>
      <c r="C218" s="78"/>
      <c r="D218" s="456">
        <v>4</v>
      </c>
      <c r="E218" s="413"/>
      <c r="F218" s="130" t="s">
        <v>5</v>
      </c>
      <c r="G218" s="130"/>
      <c r="H218" s="130"/>
      <c r="I218" s="121"/>
      <c r="J218" s="268"/>
      <c r="K218" s="268"/>
      <c r="L218" s="268"/>
      <c r="M218" s="268"/>
      <c r="N218" s="268"/>
      <c r="O218" s="268"/>
      <c r="P218" s="269"/>
    </row>
    <row r="219" spans="1:20" ht="39.9" customHeight="1">
      <c r="B219" s="82"/>
      <c r="C219" s="78"/>
      <c r="D219" s="489"/>
      <c r="E219" s="415"/>
      <c r="F219" s="130" t="s">
        <v>103</v>
      </c>
      <c r="G219" s="130"/>
      <c r="H219" s="130"/>
      <c r="I219" s="131"/>
      <c r="J219" s="105"/>
      <c r="K219" s="105"/>
      <c r="L219" s="105"/>
      <c r="M219" s="105"/>
      <c r="N219" s="105"/>
      <c r="O219" s="106"/>
      <c r="P219" s="107"/>
    </row>
    <row r="220" spans="1:20" ht="79.5" customHeight="1">
      <c r="B220" s="82"/>
      <c r="C220" s="78"/>
      <c r="D220" s="489"/>
      <c r="E220" s="415"/>
      <c r="F220" s="130" t="s">
        <v>104</v>
      </c>
      <c r="G220" s="130"/>
      <c r="H220" s="130"/>
      <c r="I220" s="131"/>
      <c r="J220" s="105"/>
      <c r="K220" s="105"/>
      <c r="L220" s="105"/>
      <c r="M220" s="105"/>
      <c r="N220" s="105"/>
      <c r="O220" s="106"/>
      <c r="P220" s="107"/>
    </row>
    <row r="221" spans="1:20" ht="79.5" customHeight="1">
      <c r="B221" s="82"/>
      <c r="C221" s="78"/>
      <c r="D221" s="489"/>
      <c r="E221" s="415"/>
      <c r="F221" s="130" t="s">
        <v>414</v>
      </c>
      <c r="G221" s="130"/>
      <c r="H221" s="130"/>
      <c r="I221" s="131"/>
      <c r="J221" s="105"/>
      <c r="K221" s="105"/>
      <c r="L221" s="105"/>
      <c r="M221" s="105"/>
      <c r="N221" s="105"/>
      <c r="O221" s="106"/>
      <c r="P221" s="107"/>
    </row>
    <row r="222" spans="1:20" customFormat="1" ht="39.9" customHeight="1">
      <c r="A222" s="2"/>
      <c r="B222" s="82"/>
      <c r="C222" s="78"/>
      <c r="D222" s="489"/>
      <c r="E222" s="415"/>
      <c r="F222" s="490" t="s">
        <v>105</v>
      </c>
      <c r="G222" s="491"/>
      <c r="H222" s="492"/>
      <c r="I222" s="197" t="s">
        <v>2489</v>
      </c>
      <c r="J222" s="198"/>
      <c r="K222" s="198"/>
      <c r="L222" s="199"/>
      <c r="M222" s="109"/>
      <c r="N222" s="117"/>
      <c r="O222" s="117"/>
      <c r="P222" s="118"/>
      <c r="Q222" s="2"/>
      <c r="R222" s="2"/>
      <c r="S222" s="15"/>
      <c r="T222" s="69"/>
    </row>
    <row r="223" spans="1:20" customFormat="1" ht="39.9" customHeight="1">
      <c r="A223" s="2"/>
      <c r="B223" s="82"/>
      <c r="C223" s="78"/>
      <c r="D223" s="394"/>
      <c r="E223" s="395"/>
      <c r="F223" s="493"/>
      <c r="G223" s="480"/>
      <c r="H223" s="481"/>
      <c r="I223" s="197" t="s">
        <v>2490</v>
      </c>
      <c r="J223" s="198"/>
      <c r="K223" s="198"/>
      <c r="L223" s="199"/>
      <c r="M223" s="109"/>
      <c r="N223" s="117"/>
      <c r="O223" s="117"/>
      <c r="P223" s="118"/>
      <c r="T223" s="69"/>
    </row>
    <row r="224" spans="1:20" ht="39.9" customHeight="1">
      <c r="B224" s="82"/>
      <c r="C224" s="78"/>
      <c r="D224" s="456">
        <v>5</v>
      </c>
      <c r="E224" s="413"/>
      <c r="F224" s="130" t="s">
        <v>5</v>
      </c>
      <c r="G224" s="130"/>
      <c r="H224" s="130"/>
      <c r="I224" s="121"/>
      <c r="J224" s="268"/>
      <c r="K224" s="268"/>
      <c r="L224" s="268"/>
      <c r="M224" s="268"/>
      <c r="N224" s="268"/>
      <c r="O224" s="268"/>
      <c r="P224" s="269"/>
    </row>
    <row r="225" spans="1:20" ht="39.9" customHeight="1">
      <c r="B225" s="82"/>
      <c r="C225" s="78"/>
      <c r="D225" s="489"/>
      <c r="E225" s="415"/>
      <c r="F225" s="130" t="s">
        <v>103</v>
      </c>
      <c r="G225" s="130"/>
      <c r="H225" s="130"/>
      <c r="I225" s="131"/>
      <c r="J225" s="105"/>
      <c r="K225" s="105"/>
      <c r="L225" s="105"/>
      <c r="M225" s="105"/>
      <c r="N225" s="105"/>
      <c r="O225" s="106"/>
      <c r="P225" s="107"/>
    </row>
    <row r="226" spans="1:20" ht="79.5" customHeight="1">
      <c r="B226" s="82"/>
      <c r="C226" s="78"/>
      <c r="D226" s="489"/>
      <c r="E226" s="415"/>
      <c r="F226" s="130" t="s">
        <v>104</v>
      </c>
      <c r="G226" s="130"/>
      <c r="H226" s="130"/>
      <c r="I226" s="131"/>
      <c r="J226" s="105"/>
      <c r="K226" s="105"/>
      <c r="L226" s="105"/>
      <c r="M226" s="105"/>
      <c r="N226" s="105"/>
      <c r="O226" s="106"/>
      <c r="P226" s="107"/>
    </row>
    <row r="227" spans="1:20" ht="79.5" customHeight="1">
      <c r="B227" s="82"/>
      <c r="C227" s="78"/>
      <c r="D227" s="489"/>
      <c r="E227" s="415"/>
      <c r="F227" s="130" t="s">
        <v>414</v>
      </c>
      <c r="G227" s="130"/>
      <c r="H227" s="130"/>
      <c r="I227" s="131"/>
      <c r="J227" s="105"/>
      <c r="K227" s="105"/>
      <c r="L227" s="105"/>
      <c r="M227" s="105"/>
      <c r="N227" s="105"/>
      <c r="O227" s="106"/>
      <c r="P227" s="107"/>
    </row>
    <row r="228" spans="1:20" customFormat="1" ht="39.9" customHeight="1">
      <c r="A228" s="2"/>
      <c r="B228" s="82"/>
      <c r="C228" s="78"/>
      <c r="D228" s="489"/>
      <c r="E228" s="415"/>
      <c r="F228" s="490" t="s">
        <v>105</v>
      </c>
      <c r="G228" s="491"/>
      <c r="H228" s="492"/>
      <c r="I228" s="197" t="s">
        <v>2489</v>
      </c>
      <c r="J228" s="198"/>
      <c r="K228" s="198"/>
      <c r="L228" s="199"/>
      <c r="M228" s="109"/>
      <c r="N228" s="117"/>
      <c r="O228" s="117"/>
      <c r="P228" s="118"/>
      <c r="Q228" s="2"/>
      <c r="R228" s="2"/>
      <c r="S228" s="15"/>
      <c r="T228" s="69"/>
    </row>
    <row r="229" spans="1:20" customFormat="1" ht="39.9" customHeight="1">
      <c r="A229" s="2"/>
      <c r="B229" s="82"/>
      <c r="C229" s="78"/>
      <c r="D229" s="489"/>
      <c r="E229" s="415"/>
      <c r="F229" s="493"/>
      <c r="G229" s="480"/>
      <c r="H229" s="481"/>
      <c r="I229" s="197" t="s">
        <v>2490</v>
      </c>
      <c r="J229" s="198"/>
      <c r="K229" s="198"/>
      <c r="L229" s="199"/>
      <c r="M229" s="109"/>
      <c r="N229" s="117"/>
      <c r="O229" s="117"/>
      <c r="P229" s="118"/>
      <c r="T229" s="69"/>
    </row>
    <row r="230" spans="1:20" customFormat="1" ht="39.9"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 customHeight="1">
      <c r="A232" s="2"/>
      <c r="B232" s="82"/>
      <c r="C232" s="78"/>
      <c r="D232" s="77"/>
      <c r="E232" s="78"/>
      <c r="F232" s="71"/>
      <c r="G232" s="203" t="s">
        <v>2491</v>
      </c>
      <c r="H232" s="485"/>
      <c r="I232" s="486"/>
      <c r="J232" s="486"/>
      <c r="K232" s="486"/>
      <c r="L232" s="486"/>
      <c r="M232" s="486"/>
      <c r="N232" s="486"/>
      <c r="O232" s="487"/>
      <c r="P232" s="488"/>
      <c r="S232" s="15" t="str">
        <f>IF($F$230=MST!$I$6,IF(I232="","未記入",""),"")</f>
        <v/>
      </c>
      <c r="T232" s="69"/>
    </row>
    <row r="233" spans="1:20" customFormat="1" ht="39.9" customHeight="1">
      <c r="A233" s="2"/>
      <c r="B233" s="83"/>
      <c r="C233" s="80"/>
      <c r="D233" s="79"/>
      <c r="E233" s="80"/>
      <c r="F233" s="70"/>
      <c r="G233" s="203" t="s">
        <v>2492</v>
      </c>
      <c r="H233" s="485"/>
      <c r="I233" s="486"/>
      <c r="J233" s="486"/>
      <c r="K233" s="486"/>
      <c r="L233" s="486"/>
      <c r="M233" s="486"/>
      <c r="N233" s="486"/>
      <c r="O233" s="487"/>
      <c r="P233" s="488"/>
      <c r="S233" s="15" t="str">
        <f>IF($F$230=MST!$I$6,IF(I233="","未記入",""),"")</f>
        <v/>
      </c>
      <c r="T233" s="69"/>
    </row>
    <row r="234" spans="1:20" ht="39.9" customHeight="1">
      <c r="B234" s="81" t="s">
        <v>102</v>
      </c>
      <c r="C234" s="76"/>
      <c r="D234" s="412">
        <v>1</v>
      </c>
      <c r="E234" s="413"/>
      <c r="F234" s="130" t="s">
        <v>5</v>
      </c>
      <c r="G234" s="130"/>
      <c r="H234" s="130"/>
      <c r="I234" s="131" t="s">
        <v>2574</v>
      </c>
      <c r="J234" s="105"/>
      <c r="K234" s="105"/>
      <c r="L234" s="105"/>
      <c r="M234" s="105"/>
      <c r="N234" s="105"/>
      <c r="O234" s="106"/>
      <c r="P234" s="107"/>
    </row>
    <row r="235" spans="1:20" ht="39.9" customHeight="1">
      <c r="B235" s="82"/>
      <c r="C235" s="78"/>
      <c r="D235" s="414"/>
      <c r="E235" s="415"/>
      <c r="F235" s="130" t="s">
        <v>103</v>
      </c>
      <c r="G235" s="130"/>
      <c r="H235" s="130"/>
      <c r="I235" s="131" t="s">
        <v>2575</v>
      </c>
      <c r="J235" s="105"/>
      <c r="K235" s="105"/>
      <c r="L235" s="105"/>
      <c r="M235" s="105"/>
      <c r="N235" s="105"/>
      <c r="O235" s="106"/>
      <c r="P235" s="107"/>
    </row>
    <row r="236" spans="1:20" ht="39.9" customHeight="1">
      <c r="B236" s="82"/>
      <c r="C236" s="78"/>
      <c r="D236" s="414"/>
      <c r="E236" s="415"/>
      <c r="F236" s="260" t="s">
        <v>105</v>
      </c>
      <c r="G236" s="260"/>
      <c r="H236" s="260"/>
      <c r="I236" s="131"/>
      <c r="J236" s="105"/>
      <c r="K236" s="105"/>
      <c r="L236" s="105"/>
      <c r="M236" s="105"/>
      <c r="N236" s="105"/>
      <c r="O236" s="106"/>
      <c r="P236" s="107"/>
    </row>
    <row r="237" spans="1:20" ht="39.9" customHeight="1">
      <c r="B237" s="82"/>
      <c r="C237" s="78"/>
      <c r="D237" s="412">
        <v>2</v>
      </c>
      <c r="E237" s="413"/>
      <c r="F237" s="130" t="s">
        <v>5</v>
      </c>
      <c r="G237" s="130"/>
      <c r="H237" s="130"/>
      <c r="I237" s="131"/>
      <c r="J237" s="105"/>
      <c r="K237" s="105"/>
      <c r="L237" s="105"/>
      <c r="M237" s="105"/>
      <c r="N237" s="105"/>
      <c r="O237" s="106"/>
      <c r="P237" s="107"/>
    </row>
    <row r="238" spans="1:20" ht="39.9" customHeight="1">
      <c r="B238" s="82"/>
      <c r="C238" s="78"/>
      <c r="D238" s="414"/>
      <c r="E238" s="415"/>
      <c r="F238" s="130" t="s">
        <v>103</v>
      </c>
      <c r="G238" s="130"/>
      <c r="H238" s="130"/>
      <c r="I238" s="131"/>
      <c r="J238" s="105"/>
      <c r="K238" s="105"/>
      <c r="L238" s="105"/>
      <c r="M238" s="105"/>
      <c r="N238" s="105"/>
      <c r="O238" s="106"/>
      <c r="P238" s="107"/>
    </row>
    <row r="239" spans="1:20" ht="39.9"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t="s">
        <v>2567</v>
      </c>
      <c r="G244" s="346" t="s">
        <v>433</v>
      </c>
      <c r="H244" s="102"/>
      <c r="I244" s="103"/>
      <c r="J244" s="121" t="s">
        <v>2576</v>
      </c>
      <c r="K244" s="122"/>
      <c r="L244" s="122"/>
      <c r="M244" s="122"/>
      <c r="N244" s="122"/>
      <c r="O244" s="122"/>
      <c r="P244" s="123"/>
    </row>
    <row r="245" spans="2:16" ht="120" customHeight="1">
      <c r="B245" s="186" t="s">
        <v>109</v>
      </c>
      <c r="C245" s="130"/>
      <c r="D245" s="130"/>
      <c r="E245" s="130"/>
      <c r="F245" s="121" t="s">
        <v>2577</v>
      </c>
      <c r="G245" s="268"/>
      <c r="H245" s="268"/>
      <c r="I245" s="268"/>
      <c r="J245" s="268"/>
      <c r="K245" s="268"/>
      <c r="L245" s="268"/>
      <c r="M245" s="268"/>
      <c r="N245" s="268"/>
      <c r="O245" s="268"/>
      <c r="P245" s="269"/>
    </row>
    <row r="246" spans="2:16" ht="120" customHeight="1">
      <c r="B246" s="186" t="s">
        <v>110</v>
      </c>
      <c r="C246" s="130"/>
      <c r="D246" s="130"/>
      <c r="E246" s="130"/>
      <c r="F246" s="121" t="s">
        <v>2578</v>
      </c>
      <c r="G246" s="268"/>
      <c r="H246" s="268"/>
      <c r="I246" s="268"/>
      <c r="J246" s="268"/>
      <c r="K246" s="268"/>
      <c r="L246" s="268"/>
      <c r="M246" s="268"/>
      <c r="N246" s="268"/>
      <c r="O246" s="268"/>
      <c r="P246" s="269"/>
    </row>
    <row r="247" spans="2:16" ht="20.100000000000001" customHeight="1">
      <c r="B247" s="186" t="s">
        <v>111</v>
      </c>
      <c r="C247" s="130"/>
      <c r="D247" s="130"/>
      <c r="E247" s="130"/>
      <c r="F247" s="109" t="s">
        <v>2556</v>
      </c>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t="s">
        <v>2556</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t="s">
        <v>2579</v>
      </c>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2555</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2556</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2556</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2580</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c r="K266" s="117"/>
      <c r="L266" s="117"/>
      <c r="M266" s="117"/>
      <c r="N266" s="102" t="s">
        <v>476</v>
      </c>
      <c r="O266" s="102"/>
      <c r="P266" s="263"/>
    </row>
    <row r="267" spans="2:20" ht="20.100000000000001" customHeight="1">
      <c r="B267" s="405" t="s">
        <v>125</v>
      </c>
      <c r="C267" s="341"/>
      <c r="D267" s="341"/>
      <c r="E267" s="138"/>
      <c r="F267" s="109"/>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2556</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2581</v>
      </c>
      <c r="K270" s="122"/>
      <c r="L270" s="122"/>
      <c r="M270" s="122"/>
      <c r="N270" s="122"/>
      <c r="O270" s="122"/>
      <c r="P270" s="123"/>
    </row>
    <row r="271" spans="2:20" ht="20.100000000000001" customHeight="1">
      <c r="B271" s="186" t="s">
        <v>127</v>
      </c>
      <c r="C271" s="130"/>
      <c r="D271" s="130"/>
      <c r="E271" s="130"/>
      <c r="F271" s="109">
        <v>36</v>
      </c>
      <c r="G271" s="117"/>
      <c r="H271" s="117"/>
      <c r="I271" s="117"/>
      <c r="J271" s="117"/>
      <c r="K271" s="117"/>
      <c r="L271" s="117"/>
      <c r="M271" s="117"/>
      <c r="N271" s="102" t="s">
        <v>477</v>
      </c>
      <c r="O271" s="102"/>
      <c r="P271" s="263"/>
    </row>
    <row r="272" spans="2:20" ht="120" customHeight="1" thickBot="1">
      <c r="B272" s="315" t="s">
        <v>71</v>
      </c>
      <c r="C272" s="125"/>
      <c r="D272" s="125"/>
      <c r="E272" s="126"/>
      <c r="F272" s="242" t="s">
        <v>2582</v>
      </c>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v>1</v>
      </c>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t="str">
        <f>IF(OR($H$284&lt;&gt;"",$K$284&lt;&gt;""),SUM($H$284,$K$284),"")</f>
        <v/>
      </c>
      <c r="F284" s="400"/>
      <c r="G284" s="400"/>
      <c r="H284" s="109"/>
      <c r="I284" s="117"/>
      <c r="J284" s="401"/>
      <c r="K284" s="108"/>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f>IF(OR($H$289&lt;&gt;"",$K$289&lt;&gt;""),SUM($H$289,$K$289),"")</f>
        <v>5</v>
      </c>
      <c r="F289" s="400"/>
      <c r="G289" s="400"/>
      <c r="H289" s="109"/>
      <c r="I289" s="117"/>
      <c r="J289" s="401"/>
      <c r="K289" s="108">
        <v>5</v>
      </c>
      <c r="L289" s="108"/>
      <c r="M289" s="108"/>
      <c r="N289" s="108">
        <v>2.2000000000000002</v>
      </c>
      <c r="O289" s="109"/>
      <c r="P289" s="110"/>
    </row>
    <row r="290" spans="2:20" ht="20.100000000000001" customHeight="1">
      <c r="B290" s="186" t="s">
        <v>144</v>
      </c>
      <c r="C290" s="130"/>
      <c r="D290" s="130"/>
      <c r="E290" s="400">
        <f>IF(OR($H$290&lt;&gt;"",$K$290&lt;&gt;""),SUM($H$290,$K$290),"")</f>
        <v>1</v>
      </c>
      <c r="F290" s="400"/>
      <c r="G290" s="400"/>
      <c r="H290" s="109"/>
      <c r="I290" s="117"/>
      <c r="J290" s="401"/>
      <c r="K290" s="108">
        <v>1</v>
      </c>
      <c r="L290" s="108"/>
      <c r="M290" s="108"/>
      <c r="N290" s="108">
        <v>0.4</v>
      </c>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2555</v>
      </c>
      <c r="M338" s="94"/>
      <c r="N338" s="94"/>
      <c r="O338" s="94"/>
      <c r="P338" s="95"/>
    </row>
    <row r="339" spans="2:20" ht="20.100000000000001" customHeight="1">
      <c r="B339" s="365"/>
      <c r="C339" s="366"/>
      <c r="D339" s="366"/>
      <c r="E339" s="366"/>
      <c r="F339" s="367"/>
      <c r="G339" s="134" t="s">
        <v>441</v>
      </c>
      <c r="H339" s="113"/>
      <c r="I339" s="109"/>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2556</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2583</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2584</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2555</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2555</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2585</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c r="G370" s="268"/>
      <c r="H370" s="268"/>
      <c r="I370" s="268"/>
      <c r="J370" s="268"/>
      <c r="K370" s="268"/>
      <c r="L370" s="268"/>
      <c r="M370" s="268"/>
      <c r="N370" s="268"/>
      <c r="O370" s="268"/>
      <c r="P370" s="269"/>
      <c r="S370" s="15" t="str">
        <f>IF($F$370="","未記入","")</f>
        <v>未記入</v>
      </c>
    </row>
    <row r="371" spans="2:20" ht="120" customHeight="1" thickBot="1">
      <c r="B371" s="256"/>
      <c r="C371" s="257"/>
      <c r="D371" s="257" t="s">
        <v>198</v>
      </c>
      <c r="E371" s="257"/>
      <c r="F371" s="242"/>
      <c r="G371" s="243"/>
      <c r="H371" s="243"/>
      <c r="I371" s="243"/>
      <c r="J371" s="243"/>
      <c r="K371" s="243"/>
      <c r="L371" s="243"/>
      <c r="M371" s="243"/>
      <c r="N371" s="243"/>
      <c r="O371" s="243"/>
      <c r="P371" s="244"/>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253</v>
      </c>
      <c r="J375" s="108"/>
      <c r="K375" s="108"/>
      <c r="L375" s="108"/>
      <c r="M375" s="109" t="s">
        <v>257</v>
      </c>
      <c r="N375" s="117"/>
      <c r="O375" s="117"/>
      <c r="P375" s="118"/>
    </row>
    <row r="376" spans="2:20" ht="20.100000000000001" customHeight="1">
      <c r="B376" s="186"/>
      <c r="C376" s="130"/>
      <c r="D376" s="130"/>
      <c r="E376" s="101" t="s">
        <v>210</v>
      </c>
      <c r="F376" s="102"/>
      <c r="G376" s="102"/>
      <c r="H376" s="103"/>
      <c r="I376" s="109">
        <v>70</v>
      </c>
      <c r="J376" s="117"/>
      <c r="K376" s="117"/>
      <c r="L376" s="55" t="s">
        <v>480</v>
      </c>
      <c r="M376" s="109">
        <v>90</v>
      </c>
      <c r="N376" s="117"/>
      <c r="O376" s="117"/>
      <c r="P376" s="40" t="s">
        <v>480</v>
      </c>
    </row>
    <row r="377" spans="2:20" ht="20.100000000000001" customHeight="1">
      <c r="B377" s="186" t="s">
        <v>45</v>
      </c>
      <c r="C377" s="130"/>
      <c r="D377" s="130"/>
      <c r="E377" s="101" t="s">
        <v>211</v>
      </c>
      <c r="F377" s="102"/>
      <c r="G377" s="102"/>
      <c r="H377" s="103"/>
      <c r="I377" s="109">
        <v>27.9</v>
      </c>
      <c r="J377" s="117"/>
      <c r="K377" s="117"/>
      <c r="L377" s="55" t="s">
        <v>472</v>
      </c>
      <c r="M377" s="109">
        <v>29.92</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2359</v>
      </c>
      <c r="J379" s="108"/>
      <c r="K379" s="108"/>
      <c r="L379" s="108"/>
      <c r="M379" s="110" t="s">
        <v>2359</v>
      </c>
      <c r="N379" s="342"/>
      <c r="O379" s="342"/>
      <c r="P379" s="342"/>
      <c r="Q379" s="12"/>
    </row>
    <row r="380" spans="2:20" ht="20.100000000000001" customHeight="1">
      <c r="B380" s="186"/>
      <c r="C380" s="130"/>
      <c r="D380" s="130"/>
      <c r="E380" s="101" t="s">
        <v>213</v>
      </c>
      <c r="F380" s="102"/>
      <c r="G380" s="102"/>
      <c r="H380" s="103"/>
      <c r="I380" s="108" t="s">
        <v>2359</v>
      </c>
      <c r="J380" s="108"/>
      <c r="K380" s="108"/>
      <c r="L380" s="108"/>
      <c r="M380" s="110" t="s">
        <v>2359</v>
      </c>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339">
        <v>58000</v>
      </c>
      <c r="J382" s="117"/>
      <c r="K382" s="117"/>
      <c r="L382" s="50" t="s">
        <v>481</v>
      </c>
      <c r="M382" s="339">
        <v>68000</v>
      </c>
      <c r="N382" s="117"/>
      <c r="O382" s="117"/>
      <c r="P382" s="37" t="s">
        <v>481</v>
      </c>
    </row>
    <row r="383" spans="2:20" ht="20.100000000000001" customHeight="1">
      <c r="B383" s="340" t="s">
        <v>204</v>
      </c>
      <c r="C383" s="97"/>
      <c r="D383" s="97"/>
      <c r="E383" s="97"/>
      <c r="F383" s="97"/>
      <c r="G383" s="97"/>
      <c r="H383" s="267"/>
      <c r="I383" s="339"/>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9">
        <v>29000</v>
      </c>
      <c r="J384" s="117"/>
      <c r="K384" s="117"/>
      <c r="L384" s="50" t="s">
        <v>481</v>
      </c>
      <c r="M384" s="339">
        <v>34000</v>
      </c>
      <c r="N384" s="117"/>
      <c r="O384" s="117"/>
      <c r="P384" s="37" t="s">
        <v>481</v>
      </c>
    </row>
    <row r="385" spans="2:20" ht="20.100000000000001" customHeight="1">
      <c r="B385" s="186"/>
      <c r="C385" s="338"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339">
        <v>43500</v>
      </c>
      <c r="J386" s="117"/>
      <c r="K386" s="117"/>
      <c r="L386" s="50" t="s">
        <v>481</v>
      </c>
      <c r="M386" s="339">
        <v>43500</v>
      </c>
      <c r="N386" s="117"/>
      <c r="O386" s="117"/>
      <c r="P386" s="37" t="s">
        <v>481</v>
      </c>
    </row>
    <row r="387" spans="2:20" ht="20.100000000000001" customHeight="1">
      <c r="B387" s="186"/>
      <c r="C387" s="338"/>
      <c r="D387" s="338"/>
      <c r="E387" s="101" t="s">
        <v>217</v>
      </c>
      <c r="F387" s="102"/>
      <c r="G387" s="102"/>
      <c r="H387" s="103"/>
      <c r="I387" s="339">
        <v>34000</v>
      </c>
      <c r="J387" s="117"/>
      <c r="K387" s="117"/>
      <c r="L387" s="50" t="s">
        <v>481</v>
      </c>
      <c r="M387" s="339">
        <v>34000</v>
      </c>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c r="J389" s="117"/>
      <c r="K389" s="117"/>
      <c r="L389" s="50" t="s">
        <v>481</v>
      </c>
      <c r="M389" s="109"/>
      <c r="N389" s="117"/>
      <c r="O389" s="117"/>
      <c r="P389" s="37" t="s">
        <v>481</v>
      </c>
    </row>
    <row r="390" spans="2:20" ht="20.100000000000001" customHeight="1">
      <c r="B390" s="186"/>
      <c r="C390" s="338"/>
      <c r="D390" s="338"/>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2586</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2</v>
      </c>
      <c r="J398" s="117"/>
      <c r="K398" s="102" t="s">
        <v>483</v>
      </c>
      <c r="L398" s="102"/>
      <c r="M398" s="102"/>
      <c r="N398" s="102"/>
      <c r="O398" s="102"/>
      <c r="P398" s="263"/>
    </row>
    <row r="399" spans="2:20" ht="120" customHeight="1">
      <c r="B399" s="324" t="s">
        <v>567</v>
      </c>
      <c r="C399" s="325"/>
      <c r="D399" s="325"/>
      <c r="E399" s="325"/>
      <c r="F399" s="326"/>
      <c r="G399" s="121" t="s">
        <v>2587</v>
      </c>
      <c r="H399" s="268"/>
      <c r="I399" s="268"/>
      <c r="J399" s="268"/>
      <c r="K399" s="268"/>
      <c r="L399" s="268"/>
      <c r="M399" s="268"/>
      <c r="N399" s="268"/>
      <c r="O399" s="268"/>
      <c r="P399" s="269"/>
    </row>
    <row r="400" spans="2:20" ht="120" customHeight="1">
      <c r="B400" s="303" t="s">
        <v>217</v>
      </c>
      <c r="C400" s="102"/>
      <c r="D400" s="102"/>
      <c r="E400" s="102"/>
      <c r="F400" s="103"/>
      <c r="G400" s="121" t="s">
        <v>2588</v>
      </c>
      <c r="H400" s="268"/>
      <c r="I400" s="268"/>
      <c r="J400" s="268"/>
      <c r="K400" s="268"/>
      <c r="L400" s="268"/>
      <c r="M400" s="268"/>
      <c r="N400" s="268"/>
      <c r="O400" s="268"/>
      <c r="P400" s="269"/>
    </row>
    <row r="401" spans="2:20" ht="120" customHeight="1">
      <c r="B401" s="303" t="s">
        <v>216</v>
      </c>
      <c r="C401" s="102"/>
      <c r="D401" s="102"/>
      <c r="E401" s="102"/>
      <c r="F401" s="103"/>
      <c r="G401" s="121" t="s">
        <v>2589</v>
      </c>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c r="I430" s="94"/>
      <c r="J430" s="94"/>
      <c r="K430" s="94"/>
      <c r="L430" s="94"/>
      <c r="M430" s="94"/>
      <c r="N430" s="94"/>
      <c r="O430" s="94"/>
      <c r="P430" s="49" t="s">
        <v>477</v>
      </c>
    </row>
    <row r="431" spans="1:20" ht="20.100000000000001" customHeight="1">
      <c r="B431" s="301"/>
      <c r="C431" s="302"/>
      <c r="D431" s="130" t="s">
        <v>245</v>
      </c>
      <c r="E431" s="130"/>
      <c r="F431" s="130"/>
      <c r="G431" s="130"/>
      <c r="H431" s="109"/>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c r="I433" s="117"/>
      <c r="J433" s="117"/>
      <c r="K433" s="117"/>
      <c r="L433" s="117"/>
      <c r="M433" s="117"/>
      <c r="N433" s="117"/>
      <c r="O433" s="117"/>
      <c r="P433" s="37" t="s">
        <v>479</v>
      </c>
    </row>
    <row r="434" spans="2:16" ht="20.100000000000001" customHeight="1">
      <c r="B434" s="186"/>
      <c r="C434" s="130"/>
      <c r="D434" s="130" t="s">
        <v>248</v>
      </c>
      <c r="E434" s="130"/>
      <c r="F434" s="130"/>
      <c r="G434" s="130"/>
      <c r="H434" s="109"/>
      <c r="I434" s="117"/>
      <c r="J434" s="117"/>
      <c r="K434" s="117"/>
      <c r="L434" s="117"/>
      <c r="M434" s="117"/>
      <c r="N434" s="117"/>
      <c r="O434" s="117"/>
      <c r="P434" s="37" t="s">
        <v>479</v>
      </c>
    </row>
    <row r="435" spans="2:16" ht="20.100000000000001" customHeight="1">
      <c r="B435" s="186"/>
      <c r="C435" s="130"/>
      <c r="D435" s="130" t="s">
        <v>249</v>
      </c>
      <c r="E435" s="130"/>
      <c r="F435" s="130"/>
      <c r="G435" s="130"/>
      <c r="H435" s="109"/>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c r="I439" s="117"/>
      <c r="J439" s="117"/>
      <c r="K439" s="117"/>
      <c r="L439" s="117"/>
      <c r="M439" s="117"/>
      <c r="N439" s="117"/>
      <c r="O439" s="117"/>
      <c r="P439" s="37" t="s">
        <v>479</v>
      </c>
    </row>
    <row r="440" spans="2:16" ht="20.100000000000001" customHeight="1">
      <c r="B440" s="287"/>
      <c r="C440" s="288"/>
      <c r="D440" s="130" t="s">
        <v>254</v>
      </c>
      <c r="E440" s="130"/>
      <c r="F440" s="130"/>
      <c r="G440" s="130"/>
      <c r="H440" s="109"/>
      <c r="I440" s="117"/>
      <c r="J440" s="117"/>
      <c r="K440" s="117"/>
      <c r="L440" s="117"/>
      <c r="M440" s="117"/>
      <c r="N440" s="117"/>
      <c r="O440" s="117"/>
      <c r="P440" s="37" t="s">
        <v>479</v>
      </c>
    </row>
    <row r="441" spans="2:16" ht="20.100000000000001" customHeight="1">
      <c r="B441" s="287"/>
      <c r="C441" s="288"/>
      <c r="D441" s="130" t="s">
        <v>255</v>
      </c>
      <c r="E441" s="130"/>
      <c r="F441" s="130"/>
      <c r="G441" s="130"/>
      <c r="H441" s="109"/>
      <c r="I441" s="117"/>
      <c r="J441" s="117"/>
      <c r="K441" s="117"/>
      <c r="L441" s="117"/>
      <c r="M441" s="117"/>
      <c r="N441" s="117"/>
      <c r="O441" s="117"/>
      <c r="P441" s="37" t="s">
        <v>479</v>
      </c>
    </row>
    <row r="442" spans="2:16" ht="20.100000000000001" customHeight="1">
      <c r="B442" s="287"/>
      <c r="C442" s="288"/>
      <c r="D442" s="130" t="s">
        <v>256</v>
      </c>
      <c r="E442" s="130"/>
      <c r="F442" s="130"/>
      <c r="G442" s="130"/>
      <c r="H442" s="109"/>
      <c r="I442" s="117"/>
      <c r="J442" s="117"/>
      <c r="K442" s="117"/>
      <c r="L442" s="117"/>
      <c r="M442" s="117"/>
      <c r="N442" s="117"/>
      <c r="O442" s="117"/>
      <c r="P442" s="37" t="s">
        <v>479</v>
      </c>
    </row>
    <row r="443" spans="2:16" ht="20.100000000000001" customHeight="1">
      <c r="B443" s="289"/>
      <c r="C443" s="290"/>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c r="I444" s="117"/>
      <c r="J444" s="117"/>
      <c r="K444" s="117"/>
      <c r="L444" s="117"/>
      <c r="M444" s="117"/>
      <c r="N444" s="117"/>
      <c r="O444" s="117"/>
      <c r="P444" s="37" t="s">
        <v>479</v>
      </c>
    </row>
    <row r="445" spans="2:16" ht="20.100000000000001" customHeight="1">
      <c r="B445" s="186"/>
      <c r="C445" s="130"/>
      <c r="D445" s="130" t="s">
        <v>259</v>
      </c>
      <c r="E445" s="130"/>
      <c r="F445" s="130"/>
      <c r="G445" s="130"/>
      <c r="H445" s="109"/>
      <c r="I445" s="117"/>
      <c r="J445" s="117"/>
      <c r="K445" s="117"/>
      <c r="L445" s="117"/>
      <c r="M445" s="117"/>
      <c r="N445" s="117"/>
      <c r="O445" s="117"/>
      <c r="P445" s="37" t="s">
        <v>479</v>
      </c>
    </row>
    <row r="446" spans="2:16" ht="20.100000000000001" customHeight="1">
      <c r="B446" s="186"/>
      <c r="C446" s="130"/>
      <c r="D446" s="130" t="s">
        <v>260</v>
      </c>
      <c r="E446" s="130"/>
      <c r="F446" s="130"/>
      <c r="G446" s="130"/>
      <c r="H446" s="109"/>
      <c r="I446" s="117"/>
      <c r="J446" s="117"/>
      <c r="K446" s="117"/>
      <c r="L446" s="117"/>
      <c r="M446" s="117"/>
      <c r="N446" s="117"/>
      <c r="O446" s="117"/>
      <c r="P446" s="37" t="s">
        <v>479</v>
      </c>
    </row>
    <row r="447" spans="2:16" ht="20.100000000000001" customHeight="1">
      <c r="B447" s="186"/>
      <c r="C447" s="130"/>
      <c r="D447" s="130" t="s">
        <v>261</v>
      </c>
      <c r="E447" s="130"/>
      <c r="F447" s="130"/>
      <c r="G447" s="130"/>
      <c r="H447" s="109"/>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c r="I452" s="94"/>
      <c r="J452" s="94"/>
      <c r="K452" s="94"/>
      <c r="L452" s="94"/>
      <c r="M452" s="94"/>
      <c r="N452" s="94"/>
      <c r="O452" s="94"/>
      <c r="P452" s="49" t="s">
        <v>485</v>
      </c>
    </row>
    <row r="453" spans="2:20" ht="20.100000000000001" customHeight="1">
      <c r="B453" s="186" t="s">
        <v>266</v>
      </c>
      <c r="C453" s="130"/>
      <c r="D453" s="130"/>
      <c r="E453" s="130"/>
      <c r="F453" s="130"/>
      <c r="G453" s="130"/>
      <c r="H453" s="109"/>
      <c r="I453" s="117"/>
      <c r="J453" s="117"/>
      <c r="K453" s="117"/>
      <c r="L453" s="117"/>
      <c r="M453" s="117"/>
      <c r="N453" s="117"/>
      <c r="O453" s="117"/>
      <c r="P453" s="37" t="s">
        <v>477</v>
      </c>
    </row>
    <row r="454" spans="2:20" ht="20.100000000000001" customHeight="1">
      <c r="B454" s="186" t="s">
        <v>267</v>
      </c>
      <c r="C454" s="130"/>
      <c r="D454" s="130"/>
      <c r="E454" s="130"/>
      <c r="F454" s="130"/>
      <c r="G454" s="130"/>
      <c r="H454" s="109"/>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 customHeight="1">
      <c r="B474" s="279"/>
      <c r="C474" s="101" t="s">
        <v>279</v>
      </c>
      <c r="D474" s="102"/>
      <c r="E474" s="102"/>
      <c r="F474" s="102"/>
      <c r="G474" s="103"/>
      <c r="H474" s="121" t="s">
        <v>2543</v>
      </c>
      <c r="I474" s="268"/>
      <c r="J474" s="268"/>
      <c r="K474" s="268"/>
      <c r="L474" s="268"/>
      <c r="M474" s="268"/>
      <c r="N474" s="268"/>
      <c r="O474" s="268"/>
      <c r="P474" s="269"/>
    </row>
    <row r="475" spans="1:20" ht="20.100000000000001" customHeight="1">
      <c r="B475" s="280"/>
      <c r="C475" s="101" t="s">
        <v>14</v>
      </c>
      <c r="D475" s="102"/>
      <c r="E475" s="102"/>
      <c r="F475" s="102"/>
      <c r="G475" s="103"/>
      <c r="H475" s="217" t="s">
        <v>2547</v>
      </c>
      <c r="I475" s="132"/>
      <c r="J475" s="35" t="s">
        <v>469</v>
      </c>
      <c r="K475" s="132" t="s">
        <v>2548</v>
      </c>
      <c r="L475" s="132"/>
      <c r="M475" s="35" t="s">
        <v>469</v>
      </c>
      <c r="N475" s="132" t="s">
        <v>2549</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 customHeight="1">
      <c r="B479" s="280"/>
      <c r="C479" s="101" t="s">
        <v>284</v>
      </c>
      <c r="D479" s="102"/>
      <c r="E479" s="102"/>
      <c r="F479" s="102"/>
      <c r="G479" s="103"/>
      <c r="H479" s="121" t="s">
        <v>2590</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2556</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2591</v>
      </c>
      <c r="M512" s="105"/>
      <c r="N512" s="105"/>
      <c r="O512" s="106"/>
      <c r="P512" s="107"/>
    </row>
    <row r="513" spans="2:20" ht="20.100000000000001" customHeight="1">
      <c r="B513" s="111" t="s">
        <v>287</v>
      </c>
      <c r="C513" s="112"/>
      <c r="D513" s="112"/>
      <c r="E513" s="112"/>
      <c r="F513" s="112"/>
      <c r="G513" s="113"/>
      <c r="H513" s="109" t="s">
        <v>2556</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2591</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2556</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 customHeight="1">
      <c r="B521" s="87"/>
      <c r="C521" s="88"/>
      <c r="D521" s="88"/>
      <c r="E521" s="89"/>
      <c r="F521" s="99"/>
      <c r="G521" s="101" t="s">
        <v>2512</v>
      </c>
      <c r="H521" s="102"/>
      <c r="I521" s="103"/>
      <c r="J521" s="104"/>
      <c r="K521" s="105"/>
      <c r="L521" s="105"/>
      <c r="M521" s="105"/>
      <c r="N521" s="105"/>
      <c r="O521" s="106"/>
      <c r="P521" s="107"/>
      <c r="S521" s="15" t="str">
        <f>IF($F$519=MST!$I$6,IF(J521="","未記入",""),"")</f>
        <v>未記入</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未記入</v>
      </c>
    </row>
    <row r="523" spans="2:20" ht="20.100000000000001" customHeight="1">
      <c r="B523" s="111" t="s">
        <v>2514</v>
      </c>
      <c r="C523" s="112"/>
      <c r="D523" s="112"/>
      <c r="E523" s="113"/>
      <c r="F523" s="109" t="s">
        <v>2555</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2592</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2592</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2593</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2593</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2593</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2556</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2556</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2556</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2556</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2556</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2556</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2556</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2556</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2556</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2556</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2556</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2556</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2556</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2556</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2555</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2594</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2555</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2361</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2595</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3" zoomScaleNormal="85" zoomScaleSheetLayoutView="100" workbookViewId="0">
      <selection activeCell="J30" sqref="J30:L30"/>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30" t="s">
        <v>405</v>
      </c>
      <c r="D1" s="530"/>
      <c r="E1" s="530"/>
      <c r="F1" s="530"/>
      <c r="G1" s="530"/>
      <c r="H1" s="530"/>
      <c r="I1" s="530"/>
      <c r="J1" s="530"/>
      <c r="K1" s="530"/>
      <c r="L1" s="530"/>
      <c r="M1" s="530"/>
      <c r="N1" s="530"/>
      <c r="O1" s="530"/>
      <c r="P1" s="530"/>
      <c r="Q1" s="530"/>
      <c r="R1" s="21"/>
      <c r="S1" s="21"/>
      <c r="V1" s="18"/>
      <c r="W1" s="18"/>
    </row>
    <row r="2" spans="1:23" ht="26.25" customHeight="1" thickBot="1">
      <c r="B2" s="508" t="s">
        <v>305</v>
      </c>
      <c r="C2" s="509"/>
      <c r="D2" s="509"/>
      <c r="E2" s="509"/>
      <c r="F2" s="509"/>
      <c r="G2" s="510"/>
      <c r="H2" s="531" t="s">
        <v>494</v>
      </c>
      <c r="I2" s="532"/>
      <c r="J2" s="536" t="s">
        <v>464</v>
      </c>
      <c r="K2" s="536"/>
      <c r="L2" s="536"/>
      <c r="M2" s="536" t="s">
        <v>25</v>
      </c>
      <c r="N2" s="536"/>
      <c r="O2" s="536"/>
      <c r="P2" s="536"/>
      <c r="Q2" s="536"/>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7"/>
      <c r="C4" s="507" t="s">
        <v>307</v>
      </c>
      <c r="D4" s="507"/>
      <c r="E4" s="507"/>
      <c r="F4" s="507"/>
      <c r="G4" s="507"/>
      <c r="H4" s="497"/>
      <c r="I4" s="498"/>
      <c r="J4" s="499"/>
      <c r="K4" s="500"/>
      <c r="L4" s="500"/>
      <c r="M4" s="499"/>
      <c r="N4" s="500"/>
      <c r="O4" s="500"/>
      <c r="P4" s="500"/>
      <c r="Q4" s="500"/>
      <c r="R4" s="65"/>
      <c r="S4" s="25"/>
      <c r="T4" s="12"/>
    </row>
    <row r="5" spans="1:23" ht="50.1" customHeight="1">
      <c r="B5" s="528"/>
      <c r="C5" s="507" t="s">
        <v>308</v>
      </c>
      <c r="D5" s="507"/>
      <c r="E5" s="507"/>
      <c r="F5" s="507"/>
      <c r="G5" s="507"/>
      <c r="H5" s="497"/>
      <c r="I5" s="498"/>
      <c r="J5" s="499"/>
      <c r="K5" s="500"/>
      <c r="L5" s="500"/>
      <c r="M5" s="499"/>
      <c r="N5" s="500"/>
      <c r="O5" s="500"/>
      <c r="P5" s="500"/>
      <c r="Q5" s="500"/>
      <c r="R5" s="65"/>
      <c r="S5" s="25"/>
    </row>
    <row r="6" spans="1:23" ht="50.1" customHeight="1">
      <c r="B6" s="528"/>
      <c r="C6" s="507" t="s">
        <v>309</v>
      </c>
      <c r="D6" s="507"/>
      <c r="E6" s="507"/>
      <c r="F6" s="507"/>
      <c r="G6" s="507"/>
      <c r="H6" s="497" t="s">
        <v>2359</v>
      </c>
      <c r="I6" s="498"/>
      <c r="J6" s="499" t="s">
        <v>2596</v>
      </c>
      <c r="K6" s="500"/>
      <c r="L6" s="500"/>
      <c r="M6" s="499" t="s">
        <v>2597</v>
      </c>
      <c r="N6" s="500"/>
      <c r="O6" s="500"/>
      <c r="P6" s="500"/>
      <c r="Q6" s="500"/>
      <c r="R6" s="65"/>
      <c r="S6" s="25" t="s">
        <v>2567</v>
      </c>
    </row>
    <row r="7" spans="1:23" ht="50.1" customHeight="1">
      <c r="B7" s="528"/>
      <c r="C7" s="507" t="s">
        <v>310</v>
      </c>
      <c r="D7" s="507"/>
      <c r="E7" s="507"/>
      <c r="F7" s="507"/>
      <c r="G7" s="507"/>
      <c r="H7" s="497"/>
      <c r="I7" s="498"/>
      <c r="J7" s="499"/>
      <c r="K7" s="500"/>
      <c r="L7" s="500"/>
      <c r="M7" s="499"/>
      <c r="N7" s="500"/>
      <c r="O7" s="500"/>
      <c r="P7" s="500"/>
      <c r="Q7" s="500"/>
      <c r="R7" s="65"/>
      <c r="S7" s="25"/>
    </row>
    <row r="8" spans="1:23" ht="50.1" customHeight="1">
      <c r="B8" s="528"/>
      <c r="C8" s="507" t="s">
        <v>311</v>
      </c>
      <c r="D8" s="507"/>
      <c r="E8" s="507"/>
      <c r="F8" s="507"/>
      <c r="G8" s="507"/>
      <c r="H8" s="497"/>
      <c r="I8" s="498"/>
      <c r="J8" s="499"/>
      <c r="K8" s="500"/>
      <c r="L8" s="500"/>
      <c r="M8" s="499"/>
      <c r="N8" s="500"/>
      <c r="O8" s="500"/>
      <c r="P8" s="500"/>
      <c r="Q8" s="500"/>
      <c r="R8" s="65"/>
      <c r="S8" s="25"/>
    </row>
    <row r="9" spans="1:23" ht="50.1" customHeight="1">
      <c r="B9" s="528"/>
      <c r="C9" s="507" t="s">
        <v>312</v>
      </c>
      <c r="D9" s="507"/>
      <c r="E9" s="507"/>
      <c r="F9" s="507"/>
      <c r="G9" s="507"/>
      <c r="H9" s="497"/>
      <c r="I9" s="498"/>
      <c r="J9" s="499"/>
      <c r="K9" s="500"/>
      <c r="L9" s="500"/>
      <c r="M9" s="499"/>
      <c r="N9" s="500"/>
      <c r="O9" s="500"/>
      <c r="P9" s="500"/>
      <c r="Q9" s="500"/>
      <c r="R9" s="65"/>
      <c r="S9" s="25"/>
    </row>
    <row r="10" spans="1:23" ht="50.1" customHeight="1">
      <c r="B10" s="528"/>
      <c r="C10" s="507" t="s">
        <v>313</v>
      </c>
      <c r="D10" s="507"/>
      <c r="E10" s="507"/>
      <c r="F10" s="507"/>
      <c r="G10" s="507"/>
      <c r="H10" s="497"/>
      <c r="I10" s="498"/>
      <c r="J10" s="499"/>
      <c r="K10" s="500"/>
      <c r="L10" s="500"/>
      <c r="M10" s="499"/>
      <c r="N10" s="500"/>
      <c r="O10" s="500"/>
      <c r="P10" s="500"/>
      <c r="Q10" s="500"/>
      <c r="R10" s="65"/>
      <c r="S10" s="25"/>
    </row>
    <row r="11" spans="1:23" ht="50.1" customHeight="1">
      <c r="B11" s="528"/>
      <c r="C11" s="507" t="s">
        <v>314</v>
      </c>
      <c r="D11" s="507"/>
      <c r="E11" s="507"/>
      <c r="F11" s="507"/>
      <c r="G11" s="507"/>
      <c r="H11" s="497"/>
      <c r="I11" s="498"/>
      <c r="J11" s="499"/>
      <c r="K11" s="500"/>
      <c r="L11" s="500"/>
      <c r="M11" s="499"/>
      <c r="N11" s="500"/>
      <c r="O11" s="500"/>
      <c r="P11" s="500"/>
      <c r="Q11" s="500"/>
      <c r="R11" s="65"/>
      <c r="S11" s="25"/>
    </row>
    <row r="12" spans="1:23" ht="50.1" customHeight="1">
      <c r="B12" s="528"/>
      <c r="C12" s="507" t="s">
        <v>315</v>
      </c>
      <c r="D12" s="507"/>
      <c r="E12" s="507"/>
      <c r="F12" s="507"/>
      <c r="G12" s="507"/>
      <c r="H12" s="497"/>
      <c r="I12" s="498"/>
      <c r="J12" s="499"/>
      <c r="K12" s="500"/>
      <c r="L12" s="500"/>
      <c r="M12" s="499"/>
      <c r="N12" s="500"/>
      <c r="O12" s="500"/>
      <c r="P12" s="500"/>
      <c r="Q12" s="500"/>
      <c r="R12" s="65"/>
      <c r="S12" s="25"/>
    </row>
    <row r="13" spans="1:23" ht="50.1" customHeight="1">
      <c r="B13" s="528"/>
      <c r="C13" s="507" t="s">
        <v>316</v>
      </c>
      <c r="D13" s="507"/>
      <c r="E13" s="507"/>
      <c r="F13" s="507"/>
      <c r="G13" s="507"/>
      <c r="H13" s="497"/>
      <c r="I13" s="498"/>
      <c r="J13" s="499"/>
      <c r="K13" s="500"/>
      <c r="L13" s="500"/>
      <c r="M13" s="499"/>
      <c r="N13" s="500"/>
      <c r="O13" s="500"/>
      <c r="P13" s="500"/>
      <c r="Q13" s="500"/>
      <c r="R13" s="65"/>
      <c r="S13" s="25"/>
    </row>
    <row r="14" spans="1:23" ht="50.1" customHeight="1">
      <c r="B14" s="528"/>
      <c r="C14" s="507" t="s">
        <v>317</v>
      </c>
      <c r="D14" s="507"/>
      <c r="E14" s="507"/>
      <c r="F14" s="507"/>
      <c r="G14" s="507"/>
      <c r="H14" s="497"/>
      <c r="I14" s="498"/>
      <c r="J14" s="499"/>
      <c r="K14" s="500"/>
      <c r="L14" s="500"/>
      <c r="M14" s="499"/>
      <c r="N14" s="500"/>
      <c r="O14" s="500"/>
      <c r="P14" s="500"/>
      <c r="Q14" s="500"/>
      <c r="R14" s="65"/>
      <c r="S14" s="25"/>
    </row>
    <row r="15" spans="1:23" ht="50.1" customHeight="1" thickBot="1">
      <c r="B15" s="529"/>
      <c r="C15" s="537" t="s">
        <v>318</v>
      </c>
      <c r="D15" s="537"/>
      <c r="E15" s="537"/>
      <c r="F15" s="537"/>
      <c r="G15" s="537"/>
      <c r="H15" s="501"/>
      <c r="I15" s="502"/>
      <c r="J15" s="517"/>
      <c r="K15" s="518"/>
      <c r="L15" s="518"/>
      <c r="M15" s="517"/>
      <c r="N15" s="518"/>
      <c r="O15" s="518"/>
      <c r="P15" s="518"/>
      <c r="Q15" s="518"/>
      <c r="R15" s="66"/>
      <c r="S15" s="26"/>
    </row>
    <row r="16" spans="1:23" ht="20.100000000000001" customHeight="1">
      <c r="B16" s="511" t="s">
        <v>319</v>
      </c>
      <c r="C16" s="512"/>
      <c r="D16" s="512"/>
      <c r="E16" s="512"/>
      <c r="F16" s="512"/>
      <c r="G16" s="512"/>
      <c r="H16" s="512"/>
      <c r="I16" s="512"/>
      <c r="J16" s="512"/>
      <c r="K16" s="512"/>
      <c r="L16" s="512"/>
      <c r="M16" s="512"/>
      <c r="N16" s="512"/>
      <c r="O16" s="512"/>
      <c r="P16" s="512"/>
      <c r="Q16" s="512"/>
      <c r="R16" s="512"/>
      <c r="S16" s="513"/>
    </row>
    <row r="17" spans="2:19" ht="50.1" customHeight="1">
      <c r="B17" s="59"/>
      <c r="C17" s="507" t="s">
        <v>340</v>
      </c>
      <c r="D17" s="507"/>
      <c r="E17" s="507"/>
      <c r="F17" s="507"/>
      <c r="G17" s="507"/>
      <c r="H17" s="497"/>
      <c r="I17" s="498"/>
      <c r="J17" s="499"/>
      <c r="K17" s="500"/>
      <c r="L17" s="500"/>
      <c r="M17" s="499"/>
      <c r="N17" s="500"/>
      <c r="O17" s="500"/>
      <c r="P17" s="500"/>
      <c r="Q17" s="500"/>
      <c r="R17" s="65"/>
      <c r="S17" s="25"/>
    </row>
    <row r="18" spans="2:19" ht="50.1" customHeight="1">
      <c r="B18" s="59"/>
      <c r="C18" s="507" t="s">
        <v>341</v>
      </c>
      <c r="D18" s="507"/>
      <c r="E18" s="507"/>
      <c r="F18" s="507"/>
      <c r="G18" s="507"/>
      <c r="H18" s="497"/>
      <c r="I18" s="498"/>
      <c r="J18" s="499"/>
      <c r="K18" s="500"/>
      <c r="L18" s="500"/>
      <c r="M18" s="499"/>
      <c r="N18" s="500"/>
      <c r="O18" s="500"/>
      <c r="P18" s="500"/>
      <c r="Q18" s="500"/>
      <c r="R18" s="65"/>
      <c r="S18" s="25"/>
    </row>
    <row r="19" spans="2:19" ht="50.1" customHeight="1">
      <c r="B19" s="59"/>
      <c r="C19" s="533" t="s">
        <v>406</v>
      </c>
      <c r="D19" s="534"/>
      <c r="E19" s="534"/>
      <c r="F19" s="534"/>
      <c r="G19" s="535"/>
      <c r="H19" s="497"/>
      <c r="I19" s="498"/>
      <c r="J19" s="499"/>
      <c r="K19" s="500"/>
      <c r="L19" s="500"/>
      <c r="M19" s="499"/>
      <c r="N19" s="500"/>
      <c r="O19" s="500"/>
      <c r="P19" s="500"/>
      <c r="Q19" s="500"/>
      <c r="R19" s="65"/>
      <c r="S19" s="25"/>
    </row>
    <row r="20" spans="2:19" ht="50.1" customHeight="1">
      <c r="B20" s="59"/>
      <c r="C20" s="507" t="s">
        <v>334</v>
      </c>
      <c r="D20" s="507"/>
      <c r="E20" s="507"/>
      <c r="F20" s="507"/>
      <c r="G20" s="507"/>
      <c r="H20" s="497"/>
      <c r="I20" s="498"/>
      <c r="J20" s="499"/>
      <c r="K20" s="500"/>
      <c r="L20" s="500"/>
      <c r="M20" s="499"/>
      <c r="N20" s="500"/>
      <c r="O20" s="500"/>
      <c r="P20" s="500"/>
      <c r="Q20" s="500"/>
      <c r="R20" s="65"/>
      <c r="S20" s="25"/>
    </row>
    <row r="21" spans="2:19" ht="50.1" customHeight="1">
      <c r="B21" s="59"/>
      <c r="C21" s="507" t="s">
        <v>338</v>
      </c>
      <c r="D21" s="507"/>
      <c r="E21" s="507"/>
      <c r="F21" s="507"/>
      <c r="G21" s="507"/>
      <c r="H21" s="497"/>
      <c r="I21" s="498"/>
      <c r="J21" s="499"/>
      <c r="K21" s="500"/>
      <c r="L21" s="500"/>
      <c r="M21" s="499"/>
      <c r="N21" s="500"/>
      <c r="O21" s="500"/>
      <c r="P21" s="500"/>
      <c r="Q21" s="500"/>
      <c r="R21" s="65"/>
      <c r="S21" s="25"/>
    </row>
    <row r="22" spans="2:19" ht="50.1" customHeight="1">
      <c r="B22" s="59"/>
      <c r="C22" s="507" t="s">
        <v>337</v>
      </c>
      <c r="D22" s="507"/>
      <c r="E22" s="507"/>
      <c r="F22" s="507"/>
      <c r="G22" s="507"/>
      <c r="H22" s="497"/>
      <c r="I22" s="498"/>
      <c r="J22" s="499"/>
      <c r="K22" s="500"/>
      <c r="L22" s="500"/>
      <c r="M22" s="499"/>
      <c r="N22" s="500"/>
      <c r="O22" s="500"/>
      <c r="P22" s="500"/>
      <c r="Q22" s="500"/>
      <c r="R22" s="65"/>
      <c r="S22" s="25"/>
    </row>
    <row r="23" spans="2:19" ht="50.1" customHeight="1">
      <c r="B23" s="59"/>
      <c r="C23" s="507" t="s">
        <v>342</v>
      </c>
      <c r="D23" s="507"/>
      <c r="E23" s="507"/>
      <c r="F23" s="507"/>
      <c r="G23" s="507"/>
      <c r="H23" s="497"/>
      <c r="I23" s="498"/>
      <c r="J23" s="499"/>
      <c r="K23" s="500"/>
      <c r="L23" s="500"/>
      <c r="M23" s="499"/>
      <c r="N23" s="500"/>
      <c r="O23" s="500"/>
      <c r="P23" s="500"/>
      <c r="Q23" s="500"/>
      <c r="R23" s="65"/>
      <c r="S23" s="25"/>
    </row>
    <row r="24" spans="2:19" ht="50.1" customHeight="1">
      <c r="B24" s="59"/>
      <c r="C24" s="507" t="s">
        <v>395</v>
      </c>
      <c r="D24" s="507"/>
      <c r="E24" s="507"/>
      <c r="F24" s="507"/>
      <c r="G24" s="507"/>
      <c r="H24" s="497"/>
      <c r="I24" s="498"/>
      <c r="J24" s="499"/>
      <c r="K24" s="500"/>
      <c r="L24" s="500"/>
      <c r="M24" s="499"/>
      <c r="N24" s="500"/>
      <c r="O24" s="500"/>
      <c r="P24" s="500"/>
      <c r="Q24" s="500"/>
      <c r="R24" s="65"/>
      <c r="S24" s="25"/>
    </row>
    <row r="25" spans="2:19" ht="50.1" customHeight="1" thickBot="1">
      <c r="B25" s="59"/>
      <c r="C25" s="519" t="s">
        <v>339</v>
      </c>
      <c r="D25" s="519"/>
      <c r="E25" s="519"/>
      <c r="F25" s="519"/>
      <c r="G25" s="519"/>
      <c r="H25" s="501" t="s">
        <v>2359</v>
      </c>
      <c r="I25" s="502"/>
      <c r="J25" s="514" t="s">
        <v>2598</v>
      </c>
      <c r="K25" s="515"/>
      <c r="L25" s="515"/>
      <c r="M25" s="514" t="s">
        <v>2597</v>
      </c>
      <c r="N25" s="515"/>
      <c r="O25" s="515"/>
      <c r="P25" s="515"/>
      <c r="Q25" s="515"/>
      <c r="R25" s="66"/>
      <c r="S25" s="26" t="s">
        <v>2567</v>
      </c>
    </row>
    <row r="26" spans="2:19" ht="50.1" customHeight="1" thickBot="1">
      <c r="B26" s="525" t="s">
        <v>320</v>
      </c>
      <c r="C26" s="526"/>
      <c r="D26" s="526"/>
      <c r="E26" s="526"/>
      <c r="F26" s="526"/>
      <c r="G26" s="526"/>
      <c r="H26" s="503"/>
      <c r="I26" s="504"/>
      <c r="J26" s="523"/>
      <c r="K26" s="524"/>
      <c r="L26" s="524"/>
      <c r="M26" s="523"/>
      <c r="N26" s="524"/>
      <c r="O26" s="524"/>
      <c r="P26" s="524"/>
      <c r="Q26" s="524"/>
      <c r="R26" s="67"/>
      <c r="S26" s="27"/>
    </row>
    <row r="27" spans="2:19" ht="20.100000000000001" customHeight="1">
      <c r="B27" s="494" t="s">
        <v>321</v>
      </c>
      <c r="C27" s="495"/>
      <c r="D27" s="495"/>
      <c r="E27" s="495"/>
      <c r="F27" s="495"/>
      <c r="G27" s="495"/>
      <c r="H27" s="495"/>
      <c r="I27" s="495"/>
      <c r="J27" s="495"/>
      <c r="K27" s="495"/>
      <c r="L27" s="495"/>
      <c r="M27" s="495"/>
      <c r="N27" s="495"/>
      <c r="O27" s="495"/>
      <c r="P27" s="495"/>
      <c r="Q27" s="495"/>
      <c r="R27" s="495"/>
      <c r="S27" s="496"/>
    </row>
    <row r="28" spans="2:19" ht="50.1" customHeight="1">
      <c r="B28" s="59"/>
      <c r="C28" s="507" t="s">
        <v>322</v>
      </c>
      <c r="D28" s="507"/>
      <c r="E28" s="507"/>
      <c r="F28" s="507"/>
      <c r="G28" s="507"/>
      <c r="H28" s="497"/>
      <c r="I28" s="498"/>
      <c r="J28" s="499"/>
      <c r="K28" s="500"/>
      <c r="L28" s="500"/>
      <c r="M28" s="499"/>
      <c r="N28" s="500"/>
      <c r="O28" s="500"/>
      <c r="P28" s="500"/>
      <c r="Q28" s="500"/>
      <c r="R28" s="65"/>
      <c r="S28" s="25"/>
    </row>
    <row r="29" spans="2:19" ht="50.1" customHeight="1">
      <c r="B29" s="59"/>
      <c r="C29" s="507" t="s">
        <v>323</v>
      </c>
      <c r="D29" s="507"/>
      <c r="E29" s="507"/>
      <c r="F29" s="507"/>
      <c r="G29" s="507"/>
      <c r="H29" s="497" t="s">
        <v>2359</v>
      </c>
      <c r="I29" s="498"/>
      <c r="J29" s="499" t="s">
        <v>2596</v>
      </c>
      <c r="K29" s="500"/>
      <c r="L29" s="500"/>
      <c r="M29" s="499" t="s">
        <v>2597</v>
      </c>
      <c r="N29" s="500"/>
      <c r="O29" s="500"/>
      <c r="P29" s="500"/>
      <c r="Q29" s="500"/>
      <c r="R29" s="65"/>
      <c r="S29" s="25" t="s">
        <v>2567</v>
      </c>
    </row>
    <row r="30" spans="2:19" ht="50.1" customHeight="1">
      <c r="B30" s="59"/>
      <c r="C30" s="507" t="s">
        <v>324</v>
      </c>
      <c r="D30" s="507"/>
      <c r="E30" s="507"/>
      <c r="F30" s="507"/>
      <c r="G30" s="507"/>
      <c r="H30" s="497"/>
      <c r="I30" s="498"/>
      <c r="J30" s="499"/>
      <c r="K30" s="500"/>
      <c r="L30" s="500"/>
      <c r="M30" s="499"/>
      <c r="N30" s="500"/>
      <c r="O30" s="500"/>
      <c r="P30" s="500"/>
      <c r="Q30" s="500"/>
      <c r="R30" s="65"/>
      <c r="S30" s="25"/>
    </row>
    <row r="31" spans="2:19" ht="50.1" customHeight="1">
      <c r="B31" s="59"/>
      <c r="C31" s="507" t="s">
        <v>325</v>
      </c>
      <c r="D31" s="507"/>
      <c r="E31" s="507"/>
      <c r="F31" s="507"/>
      <c r="G31" s="507"/>
      <c r="H31" s="497"/>
      <c r="I31" s="498"/>
      <c r="J31" s="499"/>
      <c r="K31" s="500"/>
      <c r="L31" s="500"/>
      <c r="M31" s="499"/>
      <c r="N31" s="500"/>
      <c r="O31" s="500"/>
      <c r="P31" s="500"/>
      <c r="Q31" s="500"/>
      <c r="R31" s="65"/>
      <c r="S31" s="25"/>
    </row>
    <row r="32" spans="2:19" ht="50.1" customHeight="1">
      <c r="B32" s="59"/>
      <c r="C32" s="507" t="s">
        <v>326</v>
      </c>
      <c r="D32" s="507"/>
      <c r="E32" s="507"/>
      <c r="F32" s="507"/>
      <c r="G32" s="507"/>
      <c r="H32" s="497"/>
      <c r="I32" s="498"/>
      <c r="J32" s="499"/>
      <c r="K32" s="500"/>
      <c r="L32" s="500"/>
      <c r="M32" s="499"/>
      <c r="N32" s="500"/>
      <c r="O32" s="500"/>
      <c r="P32" s="500"/>
      <c r="Q32" s="500"/>
      <c r="R32" s="65"/>
      <c r="S32" s="25"/>
    </row>
    <row r="33" spans="2:19" ht="50.1" customHeight="1">
      <c r="B33" s="59"/>
      <c r="C33" s="507" t="s">
        <v>327</v>
      </c>
      <c r="D33" s="507"/>
      <c r="E33" s="507"/>
      <c r="F33" s="507"/>
      <c r="G33" s="507"/>
      <c r="H33" s="497"/>
      <c r="I33" s="498"/>
      <c r="J33" s="499"/>
      <c r="K33" s="500"/>
      <c r="L33" s="500"/>
      <c r="M33" s="499"/>
      <c r="N33" s="500"/>
      <c r="O33" s="500"/>
      <c r="P33" s="500"/>
      <c r="Q33" s="500"/>
      <c r="R33" s="65"/>
      <c r="S33" s="25"/>
    </row>
    <row r="34" spans="2:19" ht="50.1" customHeight="1">
      <c r="B34" s="59"/>
      <c r="C34" s="507" t="s">
        <v>328</v>
      </c>
      <c r="D34" s="507"/>
      <c r="E34" s="507"/>
      <c r="F34" s="507"/>
      <c r="G34" s="507"/>
      <c r="H34" s="497"/>
      <c r="I34" s="498"/>
      <c r="J34" s="499"/>
      <c r="K34" s="500"/>
      <c r="L34" s="500"/>
      <c r="M34" s="499"/>
      <c r="N34" s="500"/>
      <c r="O34" s="500"/>
      <c r="P34" s="500"/>
      <c r="Q34" s="500"/>
      <c r="R34" s="65"/>
      <c r="S34" s="25"/>
    </row>
    <row r="35" spans="2:19" ht="50.1" customHeight="1">
      <c r="B35" s="59"/>
      <c r="C35" s="507" t="s">
        <v>329</v>
      </c>
      <c r="D35" s="507"/>
      <c r="E35" s="507"/>
      <c r="F35" s="507"/>
      <c r="G35" s="507"/>
      <c r="H35" s="497"/>
      <c r="I35" s="498"/>
      <c r="J35" s="499"/>
      <c r="K35" s="500"/>
      <c r="L35" s="500"/>
      <c r="M35" s="499"/>
      <c r="N35" s="500"/>
      <c r="O35" s="500"/>
      <c r="P35" s="500"/>
      <c r="Q35" s="500"/>
      <c r="R35" s="65"/>
      <c r="S35" s="25"/>
    </row>
    <row r="36" spans="2:19" ht="50.1" customHeight="1">
      <c r="B36" s="59"/>
      <c r="C36" s="507" t="s">
        <v>331</v>
      </c>
      <c r="D36" s="507"/>
      <c r="E36" s="507"/>
      <c r="F36" s="507"/>
      <c r="G36" s="507"/>
      <c r="H36" s="497"/>
      <c r="I36" s="498"/>
      <c r="J36" s="499"/>
      <c r="K36" s="500"/>
      <c r="L36" s="500"/>
      <c r="M36" s="499"/>
      <c r="N36" s="500"/>
      <c r="O36" s="500"/>
      <c r="P36" s="500"/>
      <c r="Q36" s="500"/>
      <c r="R36" s="65"/>
      <c r="S36" s="25"/>
    </row>
    <row r="37" spans="2:19" ht="50.1" customHeight="1" thickBot="1">
      <c r="B37" s="59"/>
      <c r="C37" s="519" t="s">
        <v>330</v>
      </c>
      <c r="D37" s="519"/>
      <c r="E37" s="519"/>
      <c r="F37" s="519"/>
      <c r="G37" s="519"/>
      <c r="H37" s="497"/>
      <c r="I37" s="498"/>
      <c r="J37" s="514"/>
      <c r="K37" s="515"/>
      <c r="L37" s="515"/>
      <c r="M37" s="514"/>
      <c r="N37" s="515"/>
      <c r="O37" s="515"/>
      <c r="P37" s="515"/>
      <c r="Q37" s="515"/>
      <c r="R37" s="65"/>
      <c r="S37" s="25"/>
    </row>
    <row r="38" spans="2:19" ht="20.100000000000001" customHeight="1">
      <c r="B38" s="494" t="s">
        <v>332</v>
      </c>
      <c r="C38" s="495"/>
      <c r="D38" s="495"/>
      <c r="E38" s="495"/>
      <c r="F38" s="495"/>
      <c r="G38" s="495"/>
      <c r="H38" s="495"/>
      <c r="I38" s="495"/>
      <c r="J38" s="495"/>
      <c r="K38" s="495"/>
      <c r="L38" s="495"/>
      <c r="M38" s="495"/>
      <c r="N38" s="495"/>
      <c r="O38" s="495"/>
      <c r="P38" s="495"/>
      <c r="Q38" s="495"/>
      <c r="R38" s="495"/>
      <c r="S38" s="496"/>
    </row>
    <row r="39" spans="2:19" ht="50.1" customHeight="1">
      <c r="B39" s="505"/>
      <c r="C39" s="507" t="s">
        <v>333</v>
      </c>
      <c r="D39" s="507"/>
      <c r="E39" s="507"/>
      <c r="F39" s="507"/>
      <c r="G39" s="507"/>
      <c r="H39" s="497"/>
      <c r="I39" s="498"/>
      <c r="J39" s="499"/>
      <c r="K39" s="500"/>
      <c r="L39" s="500"/>
      <c r="M39" s="499"/>
      <c r="N39" s="500"/>
      <c r="O39" s="500"/>
      <c r="P39" s="500"/>
      <c r="Q39" s="500"/>
      <c r="R39" s="65"/>
      <c r="S39" s="25"/>
    </row>
    <row r="40" spans="2:19" ht="50.1" customHeight="1">
      <c r="B40" s="505"/>
      <c r="C40" s="507" t="s">
        <v>335</v>
      </c>
      <c r="D40" s="507"/>
      <c r="E40" s="507"/>
      <c r="F40" s="507"/>
      <c r="G40" s="507"/>
      <c r="H40" s="497"/>
      <c r="I40" s="498"/>
      <c r="J40" s="499"/>
      <c r="K40" s="500"/>
      <c r="L40" s="500"/>
      <c r="M40" s="499"/>
      <c r="N40" s="500"/>
      <c r="O40" s="500"/>
      <c r="P40" s="500"/>
      <c r="Q40" s="500"/>
      <c r="R40" s="65"/>
      <c r="S40" s="25"/>
    </row>
    <row r="41" spans="2:19" ht="50.1" customHeight="1" thickBot="1">
      <c r="B41" s="505"/>
      <c r="C41" s="519" t="s">
        <v>336</v>
      </c>
      <c r="D41" s="519"/>
      <c r="E41" s="519"/>
      <c r="F41" s="519"/>
      <c r="G41" s="519"/>
      <c r="H41" s="501"/>
      <c r="I41" s="502"/>
      <c r="J41" s="514"/>
      <c r="K41" s="515"/>
      <c r="L41" s="515"/>
      <c r="M41" s="514"/>
      <c r="N41" s="515"/>
      <c r="O41" s="515"/>
      <c r="P41" s="515"/>
      <c r="Q41" s="515"/>
      <c r="R41" s="66"/>
      <c r="S41" s="26"/>
    </row>
    <row r="42" spans="2:19" ht="50.1" customHeight="1" thickBot="1">
      <c r="B42" s="520" t="s">
        <v>343</v>
      </c>
      <c r="C42" s="521"/>
      <c r="D42" s="521"/>
      <c r="E42" s="521"/>
      <c r="F42" s="521"/>
      <c r="G42" s="522"/>
      <c r="H42" s="503"/>
      <c r="I42" s="504"/>
      <c r="J42" s="523"/>
      <c r="K42" s="524"/>
      <c r="L42" s="524"/>
      <c r="M42" s="523"/>
      <c r="N42" s="524"/>
      <c r="O42" s="524"/>
      <c r="P42" s="524"/>
      <c r="Q42" s="524"/>
      <c r="R42" s="67"/>
      <c r="S42" s="27"/>
    </row>
    <row r="43" spans="2:19" ht="20.100000000000001" customHeight="1">
      <c r="B43" s="494" t="s">
        <v>344</v>
      </c>
      <c r="C43" s="495"/>
      <c r="D43" s="495"/>
      <c r="E43" s="495"/>
      <c r="F43" s="495"/>
      <c r="G43" s="495"/>
      <c r="H43" s="495"/>
      <c r="I43" s="495"/>
      <c r="J43" s="495"/>
      <c r="K43" s="495"/>
      <c r="L43" s="495"/>
      <c r="M43" s="495"/>
      <c r="N43" s="495"/>
      <c r="O43" s="495"/>
      <c r="P43" s="495"/>
      <c r="Q43" s="495"/>
      <c r="R43" s="495"/>
      <c r="S43" s="496"/>
    </row>
    <row r="44" spans="2:19" ht="50.1" customHeight="1">
      <c r="B44" s="505"/>
      <c r="C44" s="507" t="s">
        <v>345</v>
      </c>
      <c r="D44" s="507"/>
      <c r="E44" s="507"/>
      <c r="F44" s="507"/>
      <c r="G44" s="507"/>
      <c r="H44" s="497"/>
      <c r="I44" s="498"/>
      <c r="J44" s="499"/>
      <c r="K44" s="500"/>
      <c r="L44" s="500"/>
      <c r="M44" s="499"/>
      <c r="N44" s="500"/>
      <c r="O44" s="500"/>
      <c r="P44" s="500"/>
      <c r="Q44" s="500"/>
      <c r="R44" s="65"/>
      <c r="S44" s="25"/>
    </row>
    <row r="45" spans="2:19" ht="50.1" customHeight="1">
      <c r="B45" s="505"/>
      <c r="C45" s="507" t="s">
        <v>346</v>
      </c>
      <c r="D45" s="507"/>
      <c r="E45" s="507"/>
      <c r="F45" s="507"/>
      <c r="G45" s="507"/>
      <c r="H45" s="497"/>
      <c r="I45" s="498"/>
      <c r="J45" s="499"/>
      <c r="K45" s="500"/>
      <c r="L45" s="500"/>
      <c r="M45" s="499"/>
      <c r="N45" s="500"/>
      <c r="O45" s="500"/>
      <c r="P45" s="500"/>
      <c r="Q45" s="500"/>
      <c r="R45" s="65"/>
      <c r="S45" s="25"/>
    </row>
    <row r="46" spans="2:19" ht="50.1" customHeight="1" thickBot="1">
      <c r="B46" s="505"/>
      <c r="C46" s="516" t="s">
        <v>402</v>
      </c>
      <c r="D46" s="516"/>
      <c r="E46" s="516"/>
      <c r="F46" s="516"/>
      <c r="G46" s="516"/>
      <c r="H46" s="497"/>
      <c r="I46" s="498"/>
      <c r="J46" s="517"/>
      <c r="K46" s="518"/>
      <c r="L46" s="518"/>
      <c r="M46" s="517"/>
      <c r="N46" s="518"/>
      <c r="O46" s="518"/>
      <c r="P46" s="518"/>
      <c r="Q46" s="518"/>
      <c r="R46" s="65"/>
      <c r="S46" s="25"/>
    </row>
    <row r="47" spans="2:19" ht="20.100000000000001" customHeight="1">
      <c r="B47" s="494" t="s">
        <v>407</v>
      </c>
      <c r="C47" s="495"/>
      <c r="D47" s="495"/>
      <c r="E47" s="495"/>
      <c r="F47" s="495"/>
      <c r="G47" s="495"/>
      <c r="H47" s="495"/>
      <c r="I47" s="495"/>
      <c r="J47" s="495"/>
      <c r="K47" s="495"/>
      <c r="L47" s="495"/>
      <c r="M47" s="495"/>
      <c r="N47" s="495"/>
      <c r="O47" s="495"/>
      <c r="P47" s="495"/>
      <c r="Q47" s="495"/>
      <c r="R47" s="495"/>
      <c r="S47" s="496"/>
    </row>
    <row r="48" spans="2:19" ht="50.1" customHeight="1">
      <c r="B48" s="505"/>
      <c r="C48" s="507" t="s">
        <v>408</v>
      </c>
      <c r="D48" s="507"/>
      <c r="E48" s="507"/>
      <c r="F48" s="507"/>
      <c r="G48" s="507"/>
      <c r="H48" s="497"/>
      <c r="I48" s="498"/>
      <c r="J48" s="499"/>
      <c r="K48" s="500"/>
      <c r="L48" s="500"/>
      <c r="M48" s="499"/>
      <c r="N48" s="500"/>
      <c r="O48" s="500"/>
      <c r="P48" s="500"/>
      <c r="Q48" s="500"/>
      <c r="R48" s="65"/>
      <c r="S48" s="25"/>
    </row>
    <row r="49" spans="2:19" ht="50.1" customHeight="1">
      <c r="B49" s="505"/>
      <c r="C49" s="507" t="s">
        <v>409</v>
      </c>
      <c r="D49" s="507"/>
      <c r="E49" s="507"/>
      <c r="F49" s="507"/>
      <c r="G49" s="507"/>
      <c r="H49" s="497"/>
      <c r="I49" s="498"/>
      <c r="J49" s="499"/>
      <c r="K49" s="500"/>
      <c r="L49" s="500"/>
      <c r="M49" s="499"/>
      <c r="N49" s="500"/>
      <c r="O49" s="500"/>
      <c r="P49" s="500"/>
      <c r="Q49" s="500"/>
      <c r="R49" s="65"/>
      <c r="S49" s="25"/>
    </row>
    <row r="50" spans="2:19" ht="50.1" customHeight="1" thickBot="1">
      <c r="B50" s="506"/>
      <c r="C50" s="537" t="s">
        <v>410</v>
      </c>
      <c r="D50" s="537"/>
      <c r="E50" s="537"/>
      <c r="F50" s="537"/>
      <c r="G50" s="537"/>
      <c r="H50" s="501"/>
      <c r="I50" s="502"/>
      <c r="J50" s="517"/>
      <c r="K50" s="518"/>
      <c r="L50" s="518"/>
      <c r="M50" s="517"/>
      <c r="N50" s="518"/>
      <c r="O50" s="518"/>
      <c r="P50" s="518"/>
      <c r="Q50" s="51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9" zoomScaleNormal="85" zoomScaleSheetLayoutView="100" workbookViewId="0">
      <selection activeCell="AB30" sqref="AB30:AD30"/>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71" t="s">
        <v>347</v>
      </c>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Q1" s="22"/>
      <c r="AR1" s="18"/>
    </row>
    <row r="2" spans="1:44" ht="15" customHeight="1" thickBot="1">
      <c r="A2" s="577" t="s">
        <v>348</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84"/>
      <c r="AF2" s="585"/>
      <c r="AG2" s="585"/>
      <c r="AH2" s="585"/>
      <c r="AI2" s="585"/>
      <c r="AJ2" s="585"/>
      <c r="AK2" s="585"/>
      <c r="AL2" s="585"/>
      <c r="AM2" s="585"/>
      <c r="AN2" s="586"/>
      <c r="AQ2" s="15" t="str">
        <f>IF($AE$2="","未記入","")</f>
        <v>未記入</v>
      </c>
    </row>
    <row r="3" spans="1:44" ht="15" customHeight="1">
      <c r="A3" s="327"/>
      <c r="B3" s="328"/>
      <c r="C3" s="328"/>
      <c r="D3" s="328"/>
      <c r="E3" s="328"/>
      <c r="F3" s="328"/>
      <c r="G3" s="328"/>
      <c r="H3" s="328"/>
      <c r="I3" s="328"/>
      <c r="J3" s="581" t="s">
        <v>353</v>
      </c>
      <c r="K3" s="581"/>
      <c r="L3" s="581"/>
      <c r="M3" s="581"/>
      <c r="N3" s="581"/>
      <c r="O3" s="581"/>
      <c r="P3" s="580" t="s">
        <v>396</v>
      </c>
      <c r="Q3" s="580"/>
      <c r="R3" s="580"/>
      <c r="S3" s="580"/>
      <c r="T3" s="580"/>
      <c r="U3" s="580"/>
      <c r="V3" s="237"/>
      <c r="W3" s="237"/>
      <c r="X3" s="237"/>
      <c r="Y3" s="237"/>
      <c r="Z3" s="237"/>
      <c r="AA3" s="237"/>
      <c r="AB3" s="237"/>
      <c r="AC3" s="237"/>
      <c r="AD3" s="237"/>
      <c r="AE3" s="328" t="s">
        <v>354</v>
      </c>
      <c r="AF3" s="328"/>
      <c r="AG3" s="328"/>
      <c r="AH3" s="328"/>
      <c r="AI3" s="328"/>
      <c r="AJ3" s="328"/>
      <c r="AK3" s="328"/>
      <c r="AL3" s="328"/>
      <c r="AM3" s="328"/>
      <c r="AN3" s="572"/>
    </row>
    <row r="4" spans="1:44" ht="12" customHeight="1">
      <c r="A4" s="151"/>
      <c r="B4" s="100"/>
      <c r="C4" s="100"/>
      <c r="D4" s="100"/>
      <c r="E4" s="100"/>
      <c r="F4" s="100"/>
      <c r="G4" s="100"/>
      <c r="H4" s="100"/>
      <c r="I4" s="100"/>
      <c r="J4" s="582"/>
      <c r="K4" s="582"/>
      <c r="L4" s="582"/>
      <c r="M4" s="582"/>
      <c r="N4" s="582"/>
      <c r="O4" s="582"/>
      <c r="P4" s="575" t="s">
        <v>349</v>
      </c>
      <c r="Q4" s="575"/>
      <c r="R4" s="575"/>
      <c r="S4" s="575"/>
      <c r="T4" s="575"/>
      <c r="U4" s="575"/>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51"/>
      <c r="C5" s="451"/>
      <c r="D5" s="451"/>
      <c r="E5" s="451"/>
      <c r="F5" s="451"/>
      <c r="G5" s="451"/>
      <c r="H5" s="451"/>
      <c r="I5" s="451"/>
      <c r="J5" s="583"/>
      <c r="K5" s="583"/>
      <c r="L5" s="583"/>
      <c r="M5" s="583"/>
      <c r="N5" s="583"/>
      <c r="O5" s="583"/>
      <c r="P5" s="576"/>
      <c r="Q5" s="576"/>
      <c r="R5" s="576"/>
      <c r="S5" s="576"/>
      <c r="T5" s="576"/>
      <c r="U5" s="576"/>
      <c r="V5" s="257"/>
      <c r="W5" s="257"/>
      <c r="X5" s="257"/>
      <c r="Y5" s="257"/>
      <c r="Z5" s="257"/>
      <c r="AA5" s="257"/>
      <c r="AB5" s="257" t="s">
        <v>352</v>
      </c>
      <c r="AC5" s="257"/>
      <c r="AD5" s="257"/>
      <c r="AE5" s="451"/>
      <c r="AF5" s="451"/>
      <c r="AG5" s="451"/>
      <c r="AH5" s="451"/>
      <c r="AI5" s="451"/>
      <c r="AJ5" s="451"/>
      <c r="AK5" s="451"/>
      <c r="AL5" s="451"/>
      <c r="AM5" s="451"/>
      <c r="AN5" s="573"/>
    </row>
    <row r="6" spans="1:44" ht="15" customHeight="1">
      <c r="A6" s="574"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9"/>
    </row>
    <row r="7" spans="1:44" ht="39.9" customHeight="1">
      <c r="A7" s="546"/>
      <c r="B7" s="555" t="s">
        <v>359</v>
      </c>
      <c r="C7" s="555"/>
      <c r="D7" s="555"/>
      <c r="E7" s="555"/>
      <c r="F7" s="555"/>
      <c r="G7" s="555"/>
      <c r="H7" s="555"/>
      <c r="I7" s="555"/>
      <c r="J7" s="549"/>
      <c r="K7" s="550"/>
      <c r="L7" s="550"/>
      <c r="M7" s="550"/>
      <c r="N7" s="550"/>
      <c r="O7" s="551"/>
      <c r="P7" s="549"/>
      <c r="Q7" s="550"/>
      <c r="R7" s="550"/>
      <c r="S7" s="550"/>
      <c r="T7" s="550"/>
      <c r="U7" s="551"/>
      <c r="V7" s="592"/>
      <c r="W7" s="592"/>
      <c r="X7" s="592"/>
      <c r="Y7" s="592"/>
      <c r="Z7" s="592"/>
      <c r="AA7" s="592"/>
      <c r="AB7" s="590"/>
      <c r="AC7" s="591"/>
      <c r="AD7" s="591"/>
      <c r="AE7" s="590"/>
      <c r="AF7" s="591"/>
      <c r="AG7" s="591"/>
      <c r="AH7" s="591"/>
      <c r="AI7" s="591"/>
      <c r="AJ7" s="591"/>
      <c r="AK7" s="591"/>
      <c r="AL7" s="591"/>
      <c r="AM7" s="591"/>
      <c r="AN7" s="594"/>
    </row>
    <row r="8" spans="1:44" ht="39.9" customHeight="1">
      <c r="A8" s="546"/>
      <c r="B8" s="556" t="s">
        <v>360</v>
      </c>
      <c r="C8" s="556"/>
      <c r="D8" s="556"/>
      <c r="E8" s="556"/>
      <c r="F8" s="556"/>
      <c r="G8" s="556"/>
      <c r="H8" s="556"/>
      <c r="I8" s="556"/>
      <c r="J8" s="552"/>
      <c r="K8" s="553"/>
      <c r="L8" s="553"/>
      <c r="M8" s="553"/>
      <c r="N8" s="553"/>
      <c r="O8" s="554"/>
      <c r="P8" s="552"/>
      <c r="Q8" s="553"/>
      <c r="R8" s="553"/>
      <c r="S8" s="553"/>
      <c r="T8" s="553"/>
      <c r="U8" s="554"/>
      <c r="V8" s="548"/>
      <c r="W8" s="548"/>
      <c r="X8" s="548"/>
      <c r="Y8" s="548"/>
      <c r="Z8" s="548"/>
      <c r="AA8" s="548"/>
      <c r="AB8" s="557"/>
      <c r="AC8" s="558"/>
      <c r="AD8" s="558"/>
      <c r="AE8" s="557"/>
      <c r="AF8" s="558"/>
      <c r="AG8" s="558"/>
      <c r="AH8" s="558"/>
      <c r="AI8" s="558"/>
      <c r="AJ8" s="558"/>
      <c r="AK8" s="558"/>
      <c r="AL8" s="558"/>
      <c r="AM8" s="558"/>
      <c r="AN8" s="595"/>
    </row>
    <row r="9" spans="1:44" ht="39.9" customHeight="1">
      <c r="A9" s="546"/>
      <c r="B9" s="556" t="s">
        <v>361</v>
      </c>
      <c r="C9" s="556"/>
      <c r="D9" s="556"/>
      <c r="E9" s="556"/>
      <c r="F9" s="556"/>
      <c r="G9" s="556"/>
      <c r="H9" s="556"/>
      <c r="I9" s="556"/>
      <c r="J9" s="568"/>
      <c r="K9" s="569"/>
      <c r="L9" s="569"/>
      <c r="M9" s="569"/>
      <c r="N9" s="569"/>
      <c r="O9" s="570"/>
      <c r="P9" s="552"/>
      <c r="Q9" s="553"/>
      <c r="R9" s="553"/>
      <c r="S9" s="553"/>
      <c r="T9" s="553"/>
      <c r="U9" s="554"/>
      <c r="V9" s="548"/>
      <c r="W9" s="548"/>
      <c r="X9" s="548"/>
      <c r="Y9" s="548"/>
      <c r="Z9" s="548"/>
      <c r="AA9" s="548"/>
      <c r="AB9" s="557"/>
      <c r="AC9" s="558"/>
      <c r="AD9" s="558"/>
      <c r="AE9" s="557"/>
      <c r="AF9" s="558"/>
      <c r="AG9" s="558"/>
      <c r="AH9" s="558"/>
      <c r="AI9" s="558"/>
      <c r="AJ9" s="558"/>
      <c r="AK9" s="558"/>
      <c r="AL9" s="558"/>
      <c r="AM9" s="558"/>
      <c r="AN9" s="595"/>
    </row>
    <row r="10" spans="1:44" ht="39.9" customHeight="1">
      <c r="A10" s="546"/>
      <c r="B10" s="556" t="s">
        <v>362</v>
      </c>
      <c r="C10" s="556"/>
      <c r="D10" s="556"/>
      <c r="E10" s="556"/>
      <c r="F10" s="556"/>
      <c r="G10" s="556"/>
      <c r="H10" s="556"/>
      <c r="I10" s="556"/>
      <c r="J10" s="552"/>
      <c r="K10" s="553"/>
      <c r="L10" s="553"/>
      <c r="M10" s="553"/>
      <c r="N10" s="553"/>
      <c r="O10" s="554"/>
      <c r="P10" s="552"/>
      <c r="Q10" s="553"/>
      <c r="R10" s="553"/>
      <c r="S10" s="553"/>
      <c r="T10" s="553"/>
      <c r="U10" s="554"/>
      <c r="V10" s="548"/>
      <c r="W10" s="548"/>
      <c r="X10" s="548"/>
      <c r="Y10" s="548"/>
      <c r="Z10" s="548"/>
      <c r="AA10" s="548"/>
      <c r="AB10" s="557"/>
      <c r="AC10" s="558"/>
      <c r="AD10" s="558"/>
      <c r="AE10" s="557"/>
      <c r="AF10" s="558"/>
      <c r="AG10" s="558"/>
      <c r="AH10" s="558"/>
      <c r="AI10" s="558"/>
      <c r="AJ10" s="558"/>
      <c r="AK10" s="558"/>
      <c r="AL10" s="558"/>
      <c r="AM10" s="558"/>
      <c r="AN10" s="595"/>
    </row>
    <row r="11" spans="1:44" ht="39.9" customHeight="1">
      <c r="A11" s="546"/>
      <c r="B11" s="556" t="s">
        <v>363</v>
      </c>
      <c r="C11" s="556"/>
      <c r="D11" s="556"/>
      <c r="E11" s="556"/>
      <c r="F11" s="556"/>
      <c r="G11" s="556"/>
      <c r="H11" s="556"/>
      <c r="I11" s="556"/>
      <c r="J11" s="552"/>
      <c r="K11" s="553"/>
      <c r="L11" s="553"/>
      <c r="M11" s="553"/>
      <c r="N11" s="553"/>
      <c r="O11" s="554"/>
      <c r="P11" s="552"/>
      <c r="Q11" s="553"/>
      <c r="R11" s="553"/>
      <c r="S11" s="553"/>
      <c r="T11" s="553"/>
      <c r="U11" s="554"/>
      <c r="V11" s="548"/>
      <c r="W11" s="548"/>
      <c r="X11" s="548"/>
      <c r="Y11" s="548"/>
      <c r="Z11" s="548"/>
      <c r="AA11" s="548"/>
      <c r="AB11" s="557"/>
      <c r="AC11" s="558"/>
      <c r="AD11" s="558"/>
      <c r="AE11" s="557"/>
      <c r="AF11" s="558"/>
      <c r="AG11" s="558"/>
      <c r="AH11" s="558"/>
      <c r="AI11" s="558"/>
      <c r="AJ11" s="558"/>
      <c r="AK11" s="558"/>
      <c r="AL11" s="558"/>
      <c r="AM11" s="558"/>
      <c r="AN11" s="595"/>
    </row>
    <row r="12" spans="1:44" ht="39.9" customHeight="1">
      <c r="A12" s="546"/>
      <c r="B12" s="556" t="s">
        <v>364</v>
      </c>
      <c r="C12" s="556"/>
      <c r="D12" s="556"/>
      <c r="E12" s="556"/>
      <c r="F12" s="556"/>
      <c r="G12" s="556"/>
      <c r="H12" s="556"/>
      <c r="I12" s="556"/>
      <c r="J12" s="552"/>
      <c r="K12" s="553"/>
      <c r="L12" s="553"/>
      <c r="M12" s="553"/>
      <c r="N12" s="553"/>
      <c r="O12" s="554"/>
      <c r="P12" s="552"/>
      <c r="Q12" s="553"/>
      <c r="R12" s="553"/>
      <c r="S12" s="553"/>
      <c r="T12" s="553"/>
      <c r="U12" s="554"/>
      <c r="V12" s="548"/>
      <c r="W12" s="548"/>
      <c r="X12" s="548"/>
      <c r="Y12" s="548"/>
      <c r="Z12" s="548"/>
      <c r="AA12" s="548"/>
      <c r="AB12" s="557"/>
      <c r="AC12" s="558"/>
      <c r="AD12" s="558"/>
      <c r="AE12" s="557"/>
      <c r="AF12" s="558"/>
      <c r="AG12" s="558"/>
      <c r="AH12" s="558"/>
      <c r="AI12" s="558"/>
      <c r="AJ12" s="558"/>
      <c r="AK12" s="558"/>
      <c r="AL12" s="558"/>
      <c r="AM12" s="558"/>
      <c r="AN12" s="595"/>
    </row>
    <row r="13" spans="1:44" ht="39.9" customHeight="1">
      <c r="A13" s="546"/>
      <c r="B13" s="556" t="s">
        <v>365</v>
      </c>
      <c r="C13" s="556"/>
      <c r="D13" s="556"/>
      <c r="E13" s="556"/>
      <c r="F13" s="556"/>
      <c r="G13" s="556"/>
      <c r="H13" s="556"/>
      <c r="I13" s="556"/>
      <c r="J13" s="552"/>
      <c r="K13" s="553"/>
      <c r="L13" s="553"/>
      <c r="M13" s="553"/>
      <c r="N13" s="553"/>
      <c r="O13" s="554"/>
      <c r="P13" s="552"/>
      <c r="Q13" s="553"/>
      <c r="R13" s="553"/>
      <c r="S13" s="553"/>
      <c r="T13" s="553"/>
      <c r="U13" s="554"/>
      <c r="V13" s="548"/>
      <c r="W13" s="548"/>
      <c r="X13" s="548"/>
      <c r="Y13" s="548"/>
      <c r="Z13" s="548"/>
      <c r="AA13" s="548"/>
      <c r="AB13" s="557"/>
      <c r="AC13" s="558"/>
      <c r="AD13" s="558"/>
      <c r="AE13" s="557"/>
      <c r="AF13" s="558"/>
      <c r="AG13" s="558"/>
      <c r="AH13" s="558"/>
      <c r="AI13" s="558"/>
      <c r="AJ13" s="558"/>
      <c r="AK13" s="558"/>
      <c r="AL13" s="558"/>
      <c r="AM13" s="558"/>
      <c r="AN13" s="595"/>
    </row>
    <row r="14" spans="1:44" ht="39.9" customHeight="1">
      <c r="A14" s="546"/>
      <c r="B14" s="556" t="s">
        <v>366</v>
      </c>
      <c r="C14" s="556"/>
      <c r="D14" s="556"/>
      <c r="E14" s="556"/>
      <c r="F14" s="556"/>
      <c r="G14" s="556"/>
      <c r="H14" s="556"/>
      <c r="I14" s="556"/>
      <c r="J14" s="552"/>
      <c r="K14" s="553"/>
      <c r="L14" s="553"/>
      <c r="M14" s="553"/>
      <c r="N14" s="553"/>
      <c r="O14" s="554"/>
      <c r="P14" s="552"/>
      <c r="Q14" s="553"/>
      <c r="R14" s="553"/>
      <c r="S14" s="553"/>
      <c r="T14" s="553"/>
      <c r="U14" s="554"/>
      <c r="V14" s="548"/>
      <c r="W14" s="548"/>
      <c r="X14" s="548"/>
      <c r="Y14" s="548"/>
      <c r="Z14" s="548"/>
      <c r="AA14" s="548"/>
      <c r="AB14" s="557"/>
      <c r="AC14" s="558"/>
      <c r="AD14" s="558"/>
      <c r="AE14" s="557"/>
      <c r="AF14" s="558"/>
      <c r="AG14" s="558"/>
      <c r="AH14" s="558"/>
      <c r="AI14" s="558"/>
      <c r="AJ14" s="558"/>
      <c r="AK14" s="558"/>
      <c r="AL14" s="558"/>
      <c r="AM14" s="558"/>
      <c r="AN14" s="595"/>
    </row>
    <row r="15" spans="1:44" s="72" customFormat="1" ht="39.9" customHeight="1" thickBot="1">
      <c r="A15" s="547"/>
      <c r="B15" s="538" t="s">
        <v>2524</v>
      </c>
      <c r="C15" s="538"/>
      <c r="D15" s="538"/>
      <c r="E15" s="538"/>
      <c r="F15" s="538"/>
      <c r="G15" s="538"/>
      <c r="H15" s="538"/>
      <c r="I15" s="538"/>
      <c r="J15" s="539"/>
      <c r="K15" s="540"/>
      <c r="L15" s="540"/>
      <c r="M15" s="540"/>
      <c r="N15" s="540"/>
      <c r="O15" s="541"/>
      <c r="P15" s="539"/>
      <c r="Q15" s="540"/>
      <c r="R15" s="540"/>
      <c r="S15" s="540"/>
      <c r="T15" s="540"/>
      <c r="U15" s="541"/>
      <c r="V15" s="542"/>
      <c r="W15" s="542"/>
      <c r="X15" s="542"/>
      <c r="Y15" s="542"/>
      <c r="Z15" s="542"/>
      <c r="AA15" s="542"/>
      <c r="AB15" s="543"/>
      <c r="AC15" s="544"/>
      <c r="AD15" s="544"/>
      <c r="AE15" s="543"/>
      <c r="AF15" s="544"/>
      <c r="AG15" s="544"/>
      <c r="AH15" s="544"/>
      <c r="AI15" s="544"/>
      <c r="AJ15" s="544"/>
      <c r="AK15" s="544"/>
      <c r="AL15" s="544"/>
      <c r="AM15" s="544"/>
      <c r="AN15" s="545"/>
      <c r="AQ15" s="73"/>
      <c r="AR15" s="74"/>
    </row>
    <row r="16" spans="1:44" ht="15" customHeight="1">
      <c r="A16" s="574"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9"/>
    </row>
    <row r="17" spans="1:40" ht="39.9" customHeight="1">
      <c r="A17" s="600"/>
      <c r="B17" s="555" t="s">
        <v>367</v>
      </c>
      <c r="C17" s="555"/>
      <c r="D17" s="555"/>
      <c r="E17" s="555"/>
      <c r="F17" s="555"/>
      <c r="G17" s="555"/>
      <c r="H17" s="555"/>
      <c r="I17" s="555"/>
      <c r="J17" s="549"/>
      <c r="K17" s="550"/>
      <c r="L17" s="550"/>
      <c r="M17" s="550"/>
      <c r="N17" s="550"/>
      <c r="O17" s="551"/>
      <c r="P17" s="549"/>
      <c r="Q17" s="550"/>
      <c r="R17" s="550"/>
      <c r="S17" s="550"/>
      <c r="T17" s="550"/>
      <c r="U17" s="551"/>
      <c r="V17" s="592"/>
      <c r="W17" s="592"/>
      <c r="X17" s="592"/>
      <c r="Y17" s="592"/>
      <c r="Z17" s="592"/>
      <c r="AA17" s="592"/>
      <c r="AB17" s="590"/>
      <c r="AC17" s="591"/>
      <c r="AD17" s="591"/>
      <c r="AE17" s="590"/>
      <c r="AF17" s="591"/>
      <c r="AG17" s="591"/>
      <c r="AH17" s="591"/>
      <c r="AI17" s="591"/>
      <c r="AJ17" s="591"/>
      <c r="AK17" s="591"/>
      <c r="AL17" s="591"/>
      <c r="AM17" s="591"/>
      <c r="AN17" s="594"/>
    </row>
    <row r="18" spans="1:40" ht="39.9" customHeight="1">
      <c r="A18" s="600"/>
      <c r="B18" s="556" t="s">
        <v>368</v>
      </c>
      <c r="C18" s="556"/>
      <c r="D18" s="556"/>
      <c r="E18" s="556"/>
      <c r="F18" s="556"/>
      <c r="G18" s="556"/>
      <c r="H18" s="556"/>
      <c r="I18" s="556"/>
      <c r="J18" s="552"/>
      <c r="K18" s="553"/>
      <c r="L18" s="553"/>
      <c r="M18" s="553"/>
      <c r="N18" s="553"/>
      <c r="O18" s="554"/>
      <c r="P18" s="552"/>
      <c r="Q18" s="553"/>
      <c r="R18" s="553"/>
      <c r="S18" s="553"/>
      <c r="T18" s="553"/>
      <c r="U18" s="554"/>
      <c r="V18" s="548"/>
      <c r="W18" s="548"/>
      <c r="X18" s="548"/>
      <c r="Y18" s="548"/>
      <c r="Z18" s="548"/>
      <c r="AA18" s="548"/>
      <c r="AB18" s="557"/>
      <c r="AC18" s="558"/>
      <c r="AD18" s="558"/>
      <c r="AE18" s="557"/>
      <c r="AF18" s="558"/>
      <c r="AG18" s="558"/>
      <c r="AH18" s="558"/>
      <c r="AI18" s="558"/>
      <c r="AJ18" s="558"/>
      <c r="AK18" s="558"/>
      <c r="AL18" s="558"/>
      <c r="AM18" s="558"/>
      <c r="AN18" s="595"/>
    </row>
    <row r="19" spans="1:40" ht="39.9" customHeight="1">
      <c r="A19" s="600"/>
      <c r="B19" s="556" t="s">
        <v>369</v>
      </c>
      <c r="C19" s="556"/>
      <c r="D19" s="556"/>
      <c r="E19" s="556"/>
      <c r="F19" s="556"/>
      <c r="G19" s="556"/>
      <c r="H19" s="556"/>
      <c r="I19" s="556"/>
      <c r="J19" s="552"/>
      <c r="K19" s="553"/>
      <c r="L19" s="553"/>
      <c r="M19" s="553"/>
      <c r="N19" s="553"/>
      <c r="O19" s="554"/>
      <c r="P19" s="552"/>
      <c r="Q19" s="553"/>
      <c r="R19" s="553"/>
      <c r="S19" s="553"/>
      <c r="T19" s="553"/>
      <c r="U19" s="554"/>
      <c r="V19" s="548"/>
      <c r="W19" s="548"/>
      <c r="X19" s="548"/>
      <c r="Y19" s="548"/>
      <c r="Z19" s="548"/>
      <c r="AA19" s="548"/>
      <c r="AB19" s="557"/>
      <c r="AC19" s="558"/>
      <c r="AD19" s="558"/>
      <c r="AE19" s="557"/>
      <c r="AF19" s="558"/>
      <c r="AG19" s="558"/>
      <c r="AH19" s="558"/>
      <c r="AI19" s="558"/>
      <c r="AJ19" s="558"/>
      <c r="AK19" s="558"/>
      <c r="AL19" s="558"/>
      <c r="AM19" s="558"/>
      <c r="AN19" s="595"/>
    </row>
    <row r="20" spans="1:40" ht="39.9" customHeight="1">
      <c r="A20" s="600"/>
      <c r="B20" s="556" t="s">
        <v>370</v>
      </c>
      <c r="C20" s="556"/>
      <c r="D20" s="556"/>
      <c r="E20" s="556"/>
      <c r="F20" s="556"/>
      <c r="G20" s="556"/>
      <c r="H20" s="556"/>
      <c r="I20" s="556"/>
      <c r="J20" s="552"/>
      <c r="K20" s="553"/>
      <c r="L20" s="553"/>
      <c r="M20" s="553"/>
      <c r="N20" s="553"/>
      <c r="O20" s="554"/>
      <c r="P20" s="552"/>
      <c r="Q20" s="553"/>
      <c r="R20" s="553"/>
      <c r="S20" s="553"/>
      <c r="T20" s="553"/>
      <c r="U20" s="554"/>
      <c r="V20" s="548"/>
      <c r="W20" s="548"/>
      <c r="X20" s="548"/>
      <c r="Y20" s="548"/>
      <c r="Z20" s="548"/>
      <c r="AA20" s="548"/>
      <c r="AB20" s="557"/>
      <c r="AC20" s="558"/>
      <c r="AD20" s="558"/>
      <c r="AE20" s="557"/>
      <c r="AF20" s="558"/>
      <c r="AG20" s="558"/>
      <c r="AH20" s="558"/>
      <c r="AI20" s="558"/>
      <c r="AJ20" s="558"/>
      <c r="AK20" s="558"/>
      <c r="AL20" s="558"/>
      <c r="AM20" s="558"/>
      <c r="AN20" s="595"/>
    </row>
    <row r="21" spans="1:40" ht="39.9" customHeight="1">
      <c r="A21" s="600"/>
      <c r="B21" s="587" t="s">
        <v>371</v>
      </c>
      <c r="C21" s="587"/>
      <c r="D21" s="587"/>
      <c r="E21" s="587"/>
      <c r="F21" s="587"/>
      <c r="G21" s="587"/>
      <c r="H21" s="587"/>
      <c r="I21" s="587"/>
      <c r="J21" s="568"/>
      <c r="K21" s="569"/>
      <c r="L21" s="569"/>
      <c r="M21" s="569"/>
      <c r="N21" s="569"/>
      <c r="O21" s="570"/>
      <c r="P21" s="552"/>
      <c r="Q21" s="553"/>
      <c r="R21" s="553"/>
      <c r="S21" s="553"/>
      <c r="T21" s="553"/>
      <c r="U21" s="554"/>
      <c r="V21" s="548"/>
      <c r="W21" s="548"/>
      <c r="X21" s="548"/>
      <c r="Y21" s="548"/>
      <c r="Z21" s="548"/>
      <c r="AA21" s="548"/>
      <c r="AB21" s="557"/>
      <c r="AC21" s="558"/>
      <c r="AD21" s="558"/>
      <c r="AE21" s="557"/>
      <c r="AF21" s="558"/>
      <c r="AG21" s="558"/>
      <c r="AH21" s="558"/>
      <c r="AI21" s="558"/>
      <c r="AJ21" s="558"/>
      <c r="AK21" s="558"/>
      <c r="AL21" s="558"/>
      <c r="AM21" s="558"/>
      <c r="AN21" s="595"/>
    </row>
    <row r="22" spans="1:40" ht="39.9" customHeight="1">
      <c r="A22" s="600"/>
      <c r="B22" s="556" t="s">
        <v>372</v>
      </c>
      <c r="C22" s="556"/>
      <c r="D22" s="556"/>
      <c r="E22" s="556"/>
      <c r="F22" s="556"/>
      <c r="G22" s="556"/>
      <c r="H22" s="556"/>
      <c r="I22" s="556"/>
      <c r="J22" s="568"/>
      <c r="K22" s="569"/>
      <c r="L22" s="569"/>
      <c r="M22" s="569"/>
      <c r="N22" s="569"/>
      <c r="O22" s="570"/>
      <c r="P22" s="552"/>
      <c r="Q22" s="553"/>
      <c r="R22" s="553"/>
      <c r="S22" s="553"/>
      <c r="T22" s="553"/>
      <c r="U22" s="554"/>
      <c r="V22" s="548"/>
      <c r="W22" s="548"/>
      <c r="X22" s="548"/>
      <c r="Y22" s="548"/>
      <c r="Z22" s="548"/>
      <c r="AA22" s="548"/>
      <c r="AB22" s="557"/>
      <c r="AC22" s="558"/>
      <c r="AD22" s="558"/>
      <c r="AE22" s="557"/>
      <c r="AF22" s="558"/>
      <c r="AG22" s="558"/>
      <c r="AH22" s="558"/>
      <c r="AI22" s="558"/>
      <c r="AJ22" s="558"/>
      <c r="AK22" s="558"/>
      <c r="AL22" s="558"/>
      <c r="AM22" s="558"/>
      <c r="AN22" s="595"/>
    </row>
    <row r="23" spans="1:40" ht="39.9" customHeight="1">
      <c r="A23" s="600"/>
      <c r="B23" s="556" t="s">
        <v>373</v>
      </c>
      <c r="C23" s="556"/>
      <c r="D23" s="556"/>
      <c r="E23" s="556"/>
      <c r="F23" s="556"/>
      <c r="G23" s="556"/>
      <c r="H23" s="556"/>
      <c r="I23" s="556"/>
      <c r="J23" s="568"/>
      <c r="K23" s="569"/>
      <c r="L23" s="569"/>
      <c r="M23" s="569"/>
      <c r="N23" s="569"/>
      <c r="O23" s="570"/>
      <c r="P23" s="552" t="s">
        <v>2556</v>
      </c>
      <c r="Q23" s="553"/>
      <c r="R23" s="553"/>
      <c r="S23" s="553"/>
      <c r="T23" s="553"/>
      <c r="U23" s="554"/>
      <c r="V23" s="548"/>
      <c r="W23" s="548"/>
      <c r="X23" s="548"/>
      <c r="Y23" s="548"/>
      <c r="Z23" s="548"/>
      <c r="AA23" s="548"/>
      <c r="AB23" s="557" t="s">
        <v>2600</v>
      </c>
      <c r="AC23" s="558"/>
      <c r="AD23" s="558"/>
      <c r="AE23" s="557"/>
      <c r="AF23" s="558"/>
      <c r="AG23" s="558"/>
      <c r="AH23" s="558"/>
      <c r="AI23" s="558"/>
      <c r="AJ23" s="558"/>
      <c r="AK23" s="558"/>
      <c r="AL23" s="558"/>
      <c r="AM23" s="558"/>
      <c r="AN23" s="595"/>
    </row>
    <row r="24" spans="1:40" ht="39.9" customHeight="1">
      <c r="A24" s="600"/>
      <c r="B24" s="556" t="s">
        <v>374</v>
      </c>
      <c r="C24" s="556"/>
      <c r="D24" s="556"/>
      <c r="E24" s="556"/>
      <c r="F24" s="556"/>
      <c r="G24" s="556"/>
      <c r="H24" s="556"/>
      <c r="I24" s="556"/>
      <c r="J24" s="552"/>
      <c r="K24" s="553"/>
      <c r="L24" s="553"/>
      <c r="M24" s="553"/>
      <c r="N24" s="553"/>
      <c r="O24" s="554"/>
      <c r="P24" s="552"/>
      <c r="Q24" s="553"/>
      <c r="R24" s="553"/>
      <c r="S24" s="553"/>
      <c r="T24" s="553"/>
      <c r="U24" s="554"/>
      <c r="V24" s="548"/>
      <c r="W24" s="548"/>
      <c r="X24" s="548"/>
      <c r="Y24" s="548"/>
      <c r="Z24" s="548"/>
      <c r="AA24" s="548"/>
      <c r="AB24" s="557"/>
      <c r="AC24" s="558"/>
      <c r="AD24" s="558"/>
      <c r="AE24" s="557"/>
      <c r="AF24" s="558"/>
      <c r="AG24" s="558"/>
      <c r="AH24" s="558"/>
      <c r="AI24" s="558"/>
      <c r="AJ24" s="558"/>
      <c r="AK24" s="558"/>
      <c r="AL24" s="558"/>
      <c r="AM24" s="558"/>
      <c r="AN24" s="595"/>
    </row>
    <row r="25" spans="1:40" ht="39.9" customHeight="1">
      <c r="A25" s="600"/>
      <c r="B25" s="556" t="s">
        <v>375</v>
      </c>
      <c r="C25" s="556"/>
      <c r="D25" s="556"/>
      <c r="E25" s="556"/>
      <c r="F25" s="556"/>
      <c r="G25" s="556"/>
      <c r="H25" s="556"/>
      <c r="I25" s="556"/>
      <c r="J25" s="552"/>
      <c r="K25" s="553"/>
      <c r="L25" s="553"/>
      <c r="M25" s="553"/>
      <c r="N25" s="553"/>
      <c r="O25" s="554"/>
      <c r="P25" s="552"/>
      <c r="Q25" s="553"/>
      <c r="R25" s="553"/>
      <c r="S25" s="553"/>
      <c r="T25" s="553"/>
      <c r="U25" s="554"/>
      <c r="V25" s="548"/>
      <c r="W25" s="548"/>
      <c r="X25" s="548"/>
      <c r="Y25" s="548"/>
      <c r="Z25" s="548"/>
      <c r="AA25" s="548"/>
      <c r="AB25" s="557"/>
      <c r="AC25" s="558"/>
      <c r="AD25" s="558"/>
      <c r="AE25" s="557"/>
      <c r="AF25" s="558"/>
      <c r="AG25" s="558"/>
      <c r="AH25" s="558"/>
      <c r="AI25" s="558"/>
      <c r="AJ25" s="558"/>
      <c r="AK25" s="558"/>
      <c r="AL25" s="558"/>
      <c r="AM25" s="558"/>
      <c r="AN25" s="595"/>
    </row>
    <row r="26" spans="1:40" ht="39.9" customHeight="1" thickBot="1">
      <c r="A26" s="601"/>
      <c r="B26" s="538" t="s">
        <v>376</v>
      </c>
      <c r="C26" s="538"/>
      <c r="D26" s="538"/>
      <c r="E26" s="538"/>
      <c r="F26" s="538"/>
      <c r="G26" s="538"/>
      <c r="H26" s="538"/>
      <c r="I26" s="538"/>
      <c r="J26" s="565"/>
      <c r="K26" s="566"/>
      <c r="L26" s="566"/>
      <c r="M26" s="566"/>
      <c r="N26" s="566"/>
      <c r="O26" s="567"/>
      <c r="P26" s="559" t="s">
        <v>2556</v>
      </c>
      <c r="Q26" s="560"/>
      <c r="R26" s="560"/>
      <c r="S26" s="560"/>
      <c r="T26" s="560"/>
      <c r="U26" s="561"/>
      <c r="V26" s="593"/>
      <c r="W26" s="593"/>
      <c r="X26" s="593"/>
      <c r="Y26" s="593"/>
      <c r="Z26" s="593"/>
      <c r="AA26" s="593"/>
      <c r="AB26" s="596" t="s">
        <v>2599</v>
      </c>
      <c r="AC26" s="597"/>
      <c r="AD26" s="597"/>
      <c r="AE26" s="596"/>
      <c r="AF26" s="597"/>
      <c r="AG26" s="597"/>
      <c r="AH26" s="597"/>
      <c r="AI26" s="597"/>
      <c r="AJ26" s="597"/>
      <c r="AK26" s="597"/>
      <c r="AL26" s="597"/>
      <c r="AM26" s="597"/>
      <c r="AN26" s="598"/>
    </row>
    <row r="27" spans="1:40" ht="15" customHeight="1">
      <c r="A27" s="574"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9"/>
    </row>
    <row r="28" spans="1:40" ht="39.9" customHeight="1">
      <c r="A28" s="600"/>
      <c r="B28" s="555" t="s">
        <v>377</v>
      </c>
      <c r="C28" s="555"/>
      <c r="D28" s="555"/>
      <c r="E28" s="555"/>
      <c r="F28" s="555"/>
      <c r="G28" s="555"/>
      <c r="H28" s="555"/>
      <c r="I28" s="555"/>
      <c r="J28" s="562"/>
      <c r="K28" s="563"/>
      <c r="L28" s="563"/>
      <c r="M28" s="563"/>
      <c r="N28" s="563"/>
      <c r="O28" s="564"/>
      <c r="P28" s="549"/>
      <c r="Q28" s="550"/>
      <c r="R28" s="550"/>
      <c r="S28" s="550"/>
      <c r="T28" s="550"/>
      <c r="U28" s="551"/>
      <c r="V28" s="592"/>
      <c r="W28" s="592"/>
      <c r="X28" s="592"/>
      <c r="Y28" s="592"/>
      <c r="Z28" s="592"/>
      <c r="AA28" s="592"/>
      <c r="AB28" s="590"/>
      <c r="AC28" s="591"/>
      <c r="AD28" s="591"/>
      <c r="AE28" s="590"/>
      <c r="AF28" s="591"/>
      <c r="AG28" s="591"/>
      <c r="AH28" s="591"/>
      <c r="AI28" s="591"/>
      <c r="AJ28" s="591"/>
      <c r="AK28" s="591"/>
      <c r="AL28" s="591"/>
      <c r="AM28" s="591"/>
      <c r="AN28" s="594"/>
    </row>
    <row r="29" spans="1:40" ht="39.9" customHeight="1">
      <c r="A29" s="600"/>
      <c r="B29" s="556" t="s">
        <v>378</v>
      </c>
      <c r="C29" s="556"/>
      <c r="D29" s="556"/>
      <c r="E29" s="556"/>
      <c r="F29" s="556"/>
      <c r="G29" s="556"/>
      <c r="H29" s="556"/>
      <c r="I29" s="556"/>
      <c r="J29" s="552"/>
      <c r="K29" s="553"/>
      <c r="L29" s="553"/>
      <c r="M29" s="553"/>
      <c r="N29" s="553"/>
      <c r="O29" s="554"/>
      <c r="P29" s="552" t="s">
        <v>2556</v>
      </c>
      <c r="Q29" s="553"/>
      <c r="R29" s="553"/>
      <c r="S29" s="553"/>
      <c r="T29" s="553"/>
      <c r="U29" s="554"/>
      <c r="V29" s="548"/>
      <c r="W29" s="548"/>
      <c r="X29" s="548"/>
      <c r="Y29" s="548"/>
      <c r="Z29" s="548"/>
      <c r="AA29" s="548"/>
      <c r="AB29" s="557" t="s">
        <v>2600</v>
      </c>
      <c r="AC29" s="558"/>
      <c r="AD29" s="558"/>
      <c r="AE29" s="557"/>
      <c r="AF29" s="558"/>
      <c r="AG29" s="558"/>
      <c r="AH29" s="558"/>
      <c r="AI29" s="558"/>
      <c r="AJ29" s="558"/>
      <c r="AK29" s="558"/>
      <c r="AL29" s="558"/>
      <c r="AM29" s="558"/>
      <c r="AN29" s="595"/>
    </row>
    <row r="30" spans="1:40" ht="39.9" customHeight="1">
      <c r="A30" s="600"/>
      <c r="B30" s="556" t="s">
        <v>379</v>
      </c>
      <c r="C30" s="556"/>
      <c r="D30" s="556"/>
      <c r="E30" s="556"/>
      <c r="F30" s="556"/>
      <c r="G30" s="556"/>
      <c r="H30" s="556"/>
      <c r="I30" s="556"/>
      <c r="J30" s="552"/>
      <c r="K30" s="553"/>
      <c r="L30" s="553"/>
      <c r="M30" s="553"/>
      <c r="N30" s="553"/>
      <c r="O30" s="554"/>
      <c r="P30" s="552"/>
      <c r="Q30" s="553"/>
      <c r="R30" s="553"/>
      <c r="S30" s="553"/>
      <c r="T30" s="553"/>
      <c r="U30" s="554"/>
      <c r="V30" s="548"/>
      <c r="W30" s="548"/>
      <c r="X30" s="548"/>
      <c r="Y30" s="548"/>
      <c r="Z30" s="548"/>
      <c r="AA30" s="548"/>
      <c r="AB30" s="557"/>
      <c r="AC30" s="558"/>
      <c r="AD30" s="558"/>
      <c r="AE30" s="557"/>
      <c r="AF30" s="558"/>
      <c r="AG30" s="558"/>
      <c r="AH30" s="558"/>
      <c r="AI30" s="558"/>
      <c r="AJ30" s="558"/>
      <c r="AK30" s="558"/>
      <c r="AL30" s="558"/>
      <c r="AM30" s="558"/>
      <c r="AN30" s="595"/>
    </row>
    <row r="31" spans="1:40" ht="39.9" customHeight="1">
      <c r="A31" s="600"/>
      <c r="B31" s="556" t="s">
        <v>380</v>
      </c>
      <c r="C31" s="556"/>
      <c r="D31" s="556"/>
      <c r="E31" s="556"/>
      <c r="F31" s="556"/>
      <c r="G31" s="556"/>
      <c r="H31" s="556"/>
      <c r="I31" s="556"/>
      <c r="J31" s="552"/>
      <c r="K31" s="553"/>
      <c r="L31" s="553"/>
      <c r="M31" s="553"/>
      <c r="N31" s="553"/>
      <c r="O31" s="554"/>
      <c r="P31" s="552"/>
      <c r="Q31" s="553"/>
      <c r="R31" s="553"/>
      <c r="S31" s="553"/>
      <c r="T31" s="553"/>
      <c r="U31" s="554"/>
      <c r="V31" s="548"/>
      <c r="W31" s="548"/>
      <c r="X31" s="548"/>
      <c r="Y31" s="548"/>
      <c r="Z31" s="548"/>
      <c r="AA31" s="548"/>
      <c r="AB31" s="557"/>
      <c r="AC31" s="558"/>
      <c r="AD31" s="558"/>
      <c r="AE31" s="557"/>
      <c r="AF31" s="558"/>
      <c r="AG31" s="558"/>
      <c r="AH31" s="558"/>
      <c r="AI31" s="558"/>
      <c r="AJ31" s="558"/>
      <c r="AK31" s="558"/>
      <c r="AL31" s="558"/>
      <c r="AM31" s="558"/>
      <c r="AN31" s="595"/>
    </row>
    <row r="32" spans="1:40" ht="39.9" customHeight="1" thickBot="1">
      <c r="A32" s="601"/>
      <c r="B32" s="589" t="s">
        <v>381</v>
      </c>
      <c r="C32" s="589"/>
      <c r="D32" s="589"/>
      <c r="E32" s="589"/>
      <c r="F32" s="589"/>
      <c r="G32" s="589"/>
      <c r="H32" s="589"/>
      <c r="I32" s="589"/>
      <c r="J32" s="559"/>
      <c r="K32" s="560"/>
      <c r="L32" s="560"/>
      <c r="M32" s="560"/>
      <c r="N32" s="560"/>
      <c r="O32" s="561"/>
      <c r="P32" s="559"/>
      <c r="Q32" s="560"/>
      <c r="R32" s="560"/>
      <c r="S32" s="560"/>
      <c r="T32" s="560"/>
      <c r="U32" s="561"/>
      <c r="V32" s="593"/>
      <c r="W32" s="593"/>
      <c r="X32" s="593"/>
      <c r="Y32" s="593"/>
      <c r="Z32" s="593"/>
      <c r="AA32" s="593"/>
      <c r="AB32" s="596"/>
      <c r="AC32" s="597"/>
      <c r="AD32" s="597"/>
      <c r="AE32" s="596"/>
      <c r="AF32" s="597"/>
      <c r="AG32" s="597"/>
      <c r="AH32" s="597"/>
      <c r="AI32" s="597"/>
      <c r="AJ32" s="597"/>
      <c r="AK32" s="597"/>
      <c r="AL32" s="597"/>
      <c r="AM32" s="597"/>
      <c r="AN32" s="598"/>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 customHeight="1">
      <c r="A34" s="600"/>
      <c r="B34" s="555" t="s">
        <v>382</v>
      </c>
      <c r="C34" s="555"/>
      <c r="D34" s="555"/>
      <c r="E34" s="555"/>
      <c r="F34" s="555"/>
      <c r="G34" s="555"/>
      <c r="H34" s="555"/>
      <c r="I34" s="555"/>
      <c r="J34" s="549"/>
      <c r="K34" s="550"/>
      <c r="L34" s="550"/>
      <c r="M34" s="550"/>
      <c r="N34" s="550"/>
      <c r="O34" s="551"/>
      <c r="P34" s="549"/>
      <c r="Q34" s="550"/>
      <c r="R34" s="550"/>
      <c r="S34" s="550"/>
      <c r="T34" s="550"/>
      <c r="U34" s="551"/>
      <c r="V34" s="592"/>
      <c r="W34" s="592"/>
      <c r="X34" s="592"/>
      <c r="Y34" s="592"/>
      <c r="Z34" s="592"/>
      <c r="AA34" s="592"/>
      <c r="AB34" s="590"/>
      <c r="AC34" s="591"/>
      <c r="AD34" s="591"/>
      <c r="AE34" s="590"/>
      <c r="AF34" s="591"/>
      <c r="AG34" s="591"/>
      <c r="AH34" s="591"/>
      <c r="AI34" s="591"/>
      <c r="AJ34" s="591"/>
      <c r="AK34" s="591"/>
      <c r="AL34" s="591"/>
      <c r="AM34" s="591"/>
      <c r="AN34" s="594"/>
    </row>
    <row r="35" spans="1:40" ht="39.9" customHeight="1">
      <c r="A35" s="600"/>
      <c r="B35" s="556" t="s">
        <v>383</v>
      </c>
      <c r="C35" s="556"/>
      <c r="D35" s="556"/>
      <c r="E35" s="556"/>
      <c r="F35" s="556"/>
      <c r="G35" s="556"/>
      <c r="H35" s="556"/>
      <c r="I35" s="556"/>
      <c r="J35" s="552"/>
      <c r="K35" s="553"/>
      <c r="L35" s="553"/>
      <c r="M35" s="553"/>
      <c r="N35" s="553"/>
      <c r="O35" s="554"/>
      <c r="P35" s="552"/>
      <c r="Q35" s="553"/>
      <c r="R35" s="553"/>
      <c r="S35" s="553"/>
      <c r="T35" s="553"/>
      <c r="U35" s="554"/>
      <c r="V35" s="548"/>
      <c r="W35" s="548"/>
      <c r="X35" s="548"/>
      <c r="Y35" s="548"/>
      <c r="Z35" s="548"/>
      <c r="AA35" s="548"/>
      <c r="AB35" s="557"/>
      <c r="AC35" s="558"/>
      <c r="AD35" s="558"/>
      <c r="AE35" s="557"/>
      <c r="AF35" s="558"/>
      <c r="AG35" s="558"/>
      <c r="AH35" s="558"/>
      <c r="AI35" s="558"/>
      <c r="AJ35" s="558"/>
      <c r="AK35" s="558"/>
      <c r="AL35" s="558"/>
      <c r="AM35" s="558"/>
      <c r="AN35" s="595"/>
    </row>
    <row r="36" spans="1:40" ht="39.9" customHeight="1" thickBot="1">
      <c r="A36" s="601"/>
      <c r="B36" s="588" t="s">
        <v>384</v>
      </c>
      <c r="C36" s="588"/>
      <c r="D36" s="588"/>
      <c r="E36" s="588"/>
      <c r="F36" s="588"/>
      <c r="G36" s="588"/>
      <c r="H36" s="588"/>
      <c r="I36" s="588"/>
      <c r="J36" s="559"/>
      <c r="K36" s="560"/>
      <c r="L36" s="560"/>
      <c r="M36" s="560"/>
      <c r="N36" s="560"/>
      <c r="O36" s="561"/>
      <c r="P36" s="559"/>
      <c r="Q36" s="560"/>
      <c r="R36" s="560"/>
      <c r="S36" s="560"/>
      <c r="T36" s="560"/>
      <c r="U36" s="561"/>
      <c r="V36" s="593"/>
      <c r="W36" s="593"/>
      <c r="X36" s="593"/>
      <c r="Y36" s="593"/>
      <c r="Z36" s="593"/>
      <c r="AA36" s="593"/>
      <c r="AB36" s="596"/>
      <c r="AC36" s="597"/>
      <c r="AD36" s="597"/>
      <c r="AE36" s="596"/>
      <c r="AF36" s="597"/>
      <c r="AG36" s="597"/>
      <c r="AH36" s="597"/>
      <c r="AI36" s="597"/>
      <c r="AJ36" s="597"/>
      <c r="AK36" s="597"/>
      <c r="AL36" s="597"/>
      <c r="AM36" s="597"/>
      <c r="AN36" s="598"/>
    </row>
    <row r="37" spans="1:40" ht="15" customHeight="1">
      <c r="A37" s="599" t="s">
        <v>2525</v>
      </c>
      <c r="B37" s="599"/>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599"/>
      <c r="AG37" s="599"/>
      <c r="AH37" s="599"/>
      <c r="AI37" s="599"/>
      <c r="AJ37" s="599"/>
      <c r="AK37" s="599"/>
      <c r="AL37" s="599"/>
      <c r="AM37" s="599"/>
      <c r="AN37" s="599"/>
    </row>
    <row r="38" spans="1:40" ht="15" customHeight="1">
      <c r="A38" s="599" t="s">
        <v>385</v>
      </c>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row>
    <row r="39" spans="1:40" ht="15" customHeight="1">
      <c r="A39" s="599" t="s">
        <v>386</v>
      </c>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AC026</cp:lastModifiedBy>
  <cp:lastPrinted>2025-10-31T04:59:39Z</cp:lastPrinted>
  <dcterms:created xsi:type="dcterms:W3CDTF">2020-12-23T05:28:24Z</dcterms:created>
  <dcterms:modified xsi:type="dcterms:W3CDTF">2025-11-04T01:04:22Z</dcterms:modified>
</cp:coreProperties>
</file>