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福祉保険部\指導監査課\指導監査課\▽有料老人ホーム関係\03 現況報告\R06\02_とりまとめ\★169_ナーシングホームほーぷ２階\"/>
    </mc:Choice>
  </mc:AlternateContent>
  <xr:revisionPtr revIDLastSave="0" documentId="13_ncr:1_{CEF2AE65-7430-4668-A64C-E6373C72AF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<sst xmlns="http://schemas.openxmlformats.org/spreadsheetml/2006/main" count="197" uniqueCount="148">
  <si>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</si>
  <si>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</si>
  <si>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</si>
  <si>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</si>
  <si>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</si>
  <si>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</si>
  <si>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</si>
  <si>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</si>
  <si>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</si>
  <si>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</si>
  <si>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</si>
  <si>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</si>
  <si>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</si>
  <si>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</si>
  <si>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</si>
  <si>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</si>
  <si>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</si>
  <si>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</si>
  <si>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</si>
  <si>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</si>
  <si>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</si>
  <si>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</si>
  <si>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</si>
  <si>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</si>
  <si>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</si>
  <si>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</si>
  <si>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</si>
  <si>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</si>
  <si>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</si>
  <si>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</si>
  <si>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</si>
  <si>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</si>
  <si>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</si>
  <si>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</si>
  <si>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</si>
  <si>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</si>
  <si>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</si>
  <si>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</si>
  <si>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</si>
  <si>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</si>
  <si>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</si>
  <si>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</si>
  <si>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</si>
  <si>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</si>
  <si>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</si>
  <si>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</si>
  <si>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</si>
  <si>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</si>
  <si>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</si>
  <si>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</si>
  <si>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</si>
  <si>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</si>
  <si>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</si>
  <si>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</si>
  <si>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</si>
  <si>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</si>
  <si>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</si>
  <si>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</si>
  <si>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</si>
  <si>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</si>
  <si>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</si>
  <si>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</si>
  <si>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</si>
  <si>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</si>
  <si>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</si>
  <si>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</si>
  <si>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</si>
  <si>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</si>
  <si>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</si>
  <si>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</si>
  <si>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</si>
  <si>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</si>
  <si>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</si>
  <si>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</si>
  <si>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</si>
  <si>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</si>
  <si>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</si>
  <si>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</si>
  <si>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</si>
  <si>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</si>
  <si>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</si>
  <si>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</si>
  <si>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</si>
  <si>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</si>
  <si>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</si>
  <si>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</si>
  <si>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</si>
  <si>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</si>
  <si>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</si>
  <si>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</si>
  <si>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</si>
  <si>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</si>
  <si>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</si>
  <si>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</si>
  <si>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</si>
  <si>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</si>
  <si>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</si>
  <si>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</si>
  <si>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</si>
  <si>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</si>
  <si>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</si>
  <si>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</si>
  <si>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</si>
  <si>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</si>
  <si>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</si>
  <si>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</si>
  <si>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</si>
  <si>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</si>
  <si>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</si>
  <si>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</si>
  <si>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</si>
  <si>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</si>
  <si>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</si>
  <si>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</si>
  <si>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</si>
  <si>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</si>
  <si>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</si>
  <si>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</si>
  <si>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</si>
  <si>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</si>
  <si>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</si>
  <si>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</si>
  <si>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</si>
  <si>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</si>
  <si>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</si>
  <si>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</si>
  <si>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</si>
  <si>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</si>
  <si>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</si>
  <si>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</si>
  <si>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</si>
  <si>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</si>
  <si>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</si>
  <si>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</si>
  <si>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</si>
  <si>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</si>
  <si>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（令和６年７月１日現在）</t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</si>
  <si>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</si>
  <si>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北海道旭川市春光台5条2丁目14-7</t>
    <rPh sb="0" eb="3">
      <t>ホッカイドウ</t>
    </rPh>
    <rPh sb="3" eb="6">
      <t>アサヒカワシ</t>
    </rPh>
    <rPh sb="6" eb="9">
      <t>シュンコウダイ</t>
    </rPh>
    <rPh sb="10" eb="11">
      <t>ジョウ</t>
    </rPh>
    <rPh sb="12" eb="14">
      <t>チョウメ</t>
    </rPh>
    <phoneticPr fontId="1"/>
  </si>
  <si>
    <t>0166-50-2188</t>
    <phoneticPr fontId="1"/>
  </si>
  <si>
    <t>有限会社旭川高齢者グループホーム</t>
    <rPh sb="0" eb="4">
      <t>ユウゲンガイシャ</t>
    </rPh>
    <rPh sb="4" eb="6">
      <t>アサヒカワ</t>
    </rPh>
    <rPh sb="6" eb="9">
      <t>コウレイシャ</t>
    </rPh>
    <phoneticPr fontId="1"/>
  </si>
  <si>
    <t>なし</t>
    <phoneticPr fontId="1"/>
  </si>
  <si>
    <t>1日150</t>
    <rPh sb="1" eb="2">
      <t>ニチ</t>
    </rPh>
    <phoneticPr fontId="1"/>
  </si>
  <si>
    <t>ナーシングホームほーぷ２階</t>
    <rPh sb="12" eb="13">
      <t>カイ</t>
    </rPh>
    <phoneticPr fontId="1"/>
  </si>
  <si>
    <t>理美容代、日用品費、オムツ代等実費でかかります。</t>
    <phoneticPr fontId="1"/>
  </si>
  <si>
    <t>居室</t>
    <rPh sb="0" eb="2">
      <t>キョシツ</t>
    </rPh>
    <phoneticPr fontId="1"/>
  </si>
  <si>
    <t>介護、支援が必要な場合は、入居者様が選択された訪問介護事業所等と契約となります。</t>
    <phoneticPr fontId="1"/>
  </si>
  <si>
    <t>600円/１日</t>
    <rPh sb="3" eb="4">
      <t>エン</t>
    </rPh>
    <rPh sb="6" eb="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</si>
</sst>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40" zoomScaleNormal="100" workbookViewId="0">
      <selection activeCell="M14" sqref="M14:U14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143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141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138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139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140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141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38838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17</v>
      </c>
      <c r="Q15" s="92" t="s">
        <v>22</v>
      </c>
      <c r="R15" s="92"/>
      <c r="S15" s="18">
        <v>20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/>
      <c r="O17" s="12" t="s">
        <v>34</v>
      </c>
      <c r="P17" s="15" t="s">
        <v>67</v>
      </c>
      <c r="Q17" s="18">
        <v>2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1</v>
      </c>
      <c r="O18" s="12" t="s">
        <v>34</v>
      </c>
      <c r="P18" s="15" t="s">
        <v>70</v>
      </c>
      <c r="Q18" s="18">
        <v>11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18</v>
      </c>
      <c r="N19" s="73"/>
      <c r="O19" s="21" t="s">
        <v>106</v>
      </c>
      <c r="P19" s="18">
        <v>13.2</v>
      </c>
      <c r="Q19" s="87" t="s">
        <v>100</v>
      </c>
      <c r="R19" s="87"/>
      <c r="S19" s="18"/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1</v>
      </c>
      <c r="N20" s="73"/>
      <c r="O20" s="21" t="s">
        <v>106</v>
      </c>
      <c r="P20" s="18">
        <v>25.96</v>
      </c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64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/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/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93500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98000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26000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49500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/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 t="s">
        <v>147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 t="s">
        <v>142</v>
      </c>
      <c r="N32" s="10" t="s">
        <v>76</v>
      </c>
      <c r="O32" s="21" t="s">
        <v>74</v>
      </c>
      <c r="P32" s="18">
        <v>11</v>
      </c>
      <c r="Q32" s="10" t="s">
        <v>79</v>
      </c>
      <c r="R32" s="10" t="s">
        <v>80</v>
      </c>
      <c r="S32" s="18">
        <v>3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144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145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134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137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 t="s">
        <v>146</v>
      </c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ナーシングホームほーぷ２階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北海道旭川市春光台5条2丁目14-7</v>
      </c>
      <c r="F2" s="30" t="str">
        <f>情報開示!M11</f>
        <v>0166-50-2188</v>
      </c>
      <c r="G2" s="30" t="str">
        <f>情報開示!M12</f>
        <v>有限会社旭川高齢者グループホーム</v>
      </c>
      <c r="H2" s="30" t="str">
        <f>情報開示!M13</f>
        <v>なし</v>
      </c>
      <c r="I2" s="31">
        <f>情報開示!M14</f>
        <v>38838</v>
      </c>
      <c r="J2" s="30">
        <f>情報開示!P15</f>
        <v>17</v>
      </c>
      <c r="K2" s="30">
        <f>情報開示!S15</f>
        <v>20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0</v>
      </c>
      <c r="P2" s="30">
        <f>情報開示!Q17</f>
        <v>2</v>
      </c>
      <c r="Q2" s="30">
        <f>情報開示!T17</f>
        <v>3</v>
      </c>
      <c r="R2" s="30">
        <f>情報開示!N18</f>
        <v>1</v>
      </c>
      <c r="S2" s="30">
        <f>情報開示!Q18</f>
        <v>11</v>
      </c>
      <c r="T2" s="30">
        <f>情報開示!T18</f>
        <v>0</v>
      </c>
      <c r="U2" s="30">
        <f>情報開示!M19</f>
        <v>18</v>
      </c>
      <c r="V2" s="30">
        <f>情報開示!P19</f>
        <v>13.2</v>
      </c>
      <c r="W2" s="30">
        <f>情報開示!S19</f>
        <v>0</v>
      </c>
      <c r="X2" s="30">
        <f>情報開示!M20</f>
        <v>1</v>
      </c>
      <c r="Y2" s="30">
        <f>情報開示!P20</f>
        <v>25.96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93500</v>
      </c>
      <c r="AG2" s="32">
        <f>情報開示!P27</f>
        <v>98000</v>
      </c>
      <c r="AH2" s="32">
        <f>情報開示!P28</f>
        <v>26000</v>
      </c>
      <c r="AI2" s="32">
        <f>情報開示!P29</f>
        <v>49500</v>
      </c>
      <c r="AJ2" s="32">
        <f>情報開示!P30</f>
        <v>0</v>
      </c>
      <c r="AK2" s="32" t="str">
        <f>情報開示!P31</f>
        <v>600円/１日</v>
      </c>
      <c r="AL2" s="32" t="str">
        <f>情報開示!M32</f>
        <v>1日150</v>
      </c>
      <c r="AM2" s="30">
        <f>情報開示!P32</f>
        <v>11</v>
      </c>
      <c r="AN2" s="30">
        <f>情報開示!S32</f>
        <v>3</v>
      </c>
      <c r="AO2" s="30" t="str">
        <f>情報開示!M33</f>
        <v>理美容代、日用品費、オムツ代等実費でかかります。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介護、支援が必要な場合は、入居者様が選択された訪問介護事業所等と契約となります。</v>
      </c>
    </row>
  </sheetData>
  <phoneticPr fontId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長井　恵</cp:lastModifiedBy>
  <cp:lastPrinted>2024-11-26T02:25:30Z</cp:lastPrinted>
  <dcterms:created xsi:type="dcterms:W3CDTF">2018-08-23T04:57:55Z</dcterms:created>
  <dcterms:modified xsi:type="dcterms:W3CDTF">2025-01-30T23:28:41Z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