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旭川本部\現況報告\現況報告　ナーシングホーム１階\"/>
    </mc:Choice>
  </mc:AlternateContent>
  <xr:revisionPtr revIDLastSave="0" documentId="13_ncr:1_{38A8A47A-150D-4A74-9742-7E93AE87110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<sst xmlns="http://schemas.openxmlformats.org/spreadsheetml/2006/main" count="3134" uniqueCount="2604">
  <si>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</si>
  <si>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</si>
  <si>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</si>
  <si>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</si>
  <si>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</si>
  <si>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</si>
  <si>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</si>
  <si>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</si>
  <si>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</si>
  <si>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</si>
  <si>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</si>
  <si>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</si>
  <si>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</si>
  <si>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</si>
  <si>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</si>
  <si>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</si>
  <si>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</si>
  <si>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</si>
  <si>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</si>
  <si>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</si>
  <si>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</si>
  <si>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</si>
  <si>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</si>
  <si>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</si>
  <si>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</si>
  <si>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</si>
  <si>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</si>
  <si>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</si>
  <si>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</si>
  <si>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</si>
  <si>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</si>
  <si>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</si>
  <si>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</si>
  <si>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</si>
  <si>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</si>
  <si>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</si>
  <si>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</si>
  <si>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</si>
  <si>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</si>
  <si>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</si>
  <si>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</si>
  <si>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</si>
  <si>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</si>
  <si>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</si>
  <si>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</si>
  <si>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</si>
  <si>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</si>
  <si>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</si>
  <si>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</si>
  <si>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</si>
  <si>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</si>
  <si>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</si>
  <si>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</si>
  <si>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</si>
  <si>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</si>
  <si>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</si>
  <si>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</si>
  <si>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</si>
  <si>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</si>
  <si>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</si>
  <si>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</si>
  <si>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</si>
  <si>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</si>
  <si>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</si>
  <si>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</si>
  <si>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</si>
  <si>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</si>
  <si>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</si>
  <si>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</si>
  <si>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</si>
  <si>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</si>
  <si>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</si>
  <si>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</si>
  <si>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</si>
  <si>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</si>
  <si>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</si>
  <si>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</si>
  <si>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</si>
  <si>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</si>
  <si>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</si>
  <si>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</si>
  <si>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</si>
  <si>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</si>
  <si>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</si>
  <si>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</si>
  <si>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</si>
  <si>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</si>
  <si>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</si>
  <si>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</si>
  <si>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</si>
  <si>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</si>
  <si>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</si>
  <si>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</si>
  <si>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</si>
  <si>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</si>
  <si>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</si>
  <si>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</si>
  <si>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</si>
  <si>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</si>
  <si>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</si>
  <si>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</si>
  <si>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</si>
  <si>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</si>
  <si>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</si>
  <si>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</si>
  <si>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</si>
  <si>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</si>
  <si>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</si>
  <si>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</si>
  <si>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</si>
  <si>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</si>
  <si>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</si>
  <si>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</si>
  <si>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</si>
  <si>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</si>
  <si>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</si>
  <si>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</si>
  <si>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</si>
  <si>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</si>
  <si>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</si>
  <si>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</si>
  <si>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</si>
  <si>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</si>
  <si>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</si>
  <si>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</si>
  <si>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</si>
  <si>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</si>
  <si>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</si>
  <si>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</si>
  <si>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</si>
  <si>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</si>
  <si>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</si>
  <si>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</si>
  <si>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</si>
  <si>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</si>
  <si>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</si>
  <si>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</si>
  <si>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</si>
  <si>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</si>
  <si>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</si>
  <si>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</si>
  <si>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</si>
  <si>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</si>
  <si>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</si>
  <si>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</si>
  <si>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</si>
  <si>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</si>
  <si>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</si>
  <si>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</si>
  <si>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</si>
  <si>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</si>
  <si>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</si>
  <si>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</si>
  <si>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</si>
  <si>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</si>
  <si>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</si>
  <si>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</si>
  <si>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</si>
  <si>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</si>
  <si>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</si>
  <si>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</si>
  <si>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</si>
  <si>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</si>
  <si>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</si>
  <si>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</si>
  <si>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</si>
  <si>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</si>
  <si>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</si>
  <si>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</si>
  <si>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</si>
  <si>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</si>
  <si>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</si>
  <si>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</si>
  <si>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</si>
  <si>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</si>
  <si>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</si>
  <si>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</si>
  <si>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</si>
  <si>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</si>
  <si>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</si>
  <si>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</si>
  <si>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</si>
  <si>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</si>
  <si>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</si>
  <si>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</si>
  <si>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</si>
  <si>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</si>
  <si>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</si>
  <si>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</si>
  <si>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</si>
  <si>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</si>
  <si>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</si>
  <si>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</si>
  <si>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</si>
  <si>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</si>
  <si>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</si>
  <si>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</si>
  <si>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</si>
  <si>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</si>
  <si>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</si>
  <si>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</si>
  <si>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</si>
  <si>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</si>
  <si>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</si>
  <si>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</si>
  <si>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</si>
  <si>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</si>
  <si>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</si>
  <si>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</si>
  <si>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</si>
  <si>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</si>
  <si>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</si>
  <si>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</si>
  <si>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</si>
  <si>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</si>
  <si>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</si>
  <si>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</si>
  <si>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</si>
  <si>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</si>
  <si>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</si>
  <si>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</si>
  <si>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</si>
  <si>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</si>
  <si>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</si>
  <si>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</si>
  <si>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</si>
  <si>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</si>
  <si>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</si>
  <si>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</si>
  <si>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</si>
  <si>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</si>
  <si>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</si>
  <si>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</si>
  <si>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</si>
  <si>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</si>
  <si>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</si>
  <si>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</si>
  <si>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</si>
  <si>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</si>
  <si>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</si>
  <si>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</si>
  <si>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</si>
  <si>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</si>
  <si>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</si>
  <si>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</si>
  <si>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</si>
  <si>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</si>
  <si>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</si>
  <si>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</si>
  <si>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</si>
  <si>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</si>
  <si>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</si>
  <si>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</si>
  <si>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</si>
  <si>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</si>
  <si>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</si>
  <si>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</si>
  <si>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</si>
  <si>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</si>
  <si>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</si>
  <si>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</si>
  <si>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</si>
  <si>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</si>
  <si>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</si>
  <si>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</si>
  <si>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</si>
  <si>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</si>
  <si>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</si>
  <si>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</si>
  <si>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</si>
  <si>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</si>
  <si>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</si>
  <si>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</si>
  <si>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</si>
  <si>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</si>
  <si>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</si>
  <si>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</si>
  <si>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</si>
  <si>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</si>
  <si>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</si>
  <si>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</si>
  <si>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</si>
  <si>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</si>
  <si>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</si>
  <si>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</si>
  <si>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</si>
  <si>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</si>
  <si>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</si>
  <si>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</si>
  <si>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</si>
  <si>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</si>
  <si>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</si>
  <si>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</si>
  <si>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</si>
  <si>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</si>
  <si>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</si>
  <si>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</si>
  <si>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</si>
  <si>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</si>
  <si>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</si>
  <si>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</si>
  <si>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</si>
  <si>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</si>
  <si>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</si>
  <si>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</si>
  <si>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</si>
  <si>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</si>
  <si>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</si>
  <si>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</si>
  <si>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</si>
  <si>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</si>
  <si>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</si>
  <si>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</si>
  <si>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</si>
  <si>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</si>
  <si>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</si>
  <si>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</si>
  <si>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</si>
  <si>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</si>
  <si>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</si>
  <si>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</si>
  <si>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</si>
  <si>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</si>
  <si>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</si>
  <si>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</si>
  <si>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</si>
  <si>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</si>
  <si>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</si>
  <si>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</si>
  <si>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</si>
  <si>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</si>
  <si>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</si>
  <si>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</si>
  <si>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</si>
  <si>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</si>
  <si>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</si>
  <si>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</si>
  <si>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</si>
  <si>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</si>
  <si>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</si>
  <si>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</si>
  <si>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</si>
  <si>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</si>
  <si>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</si>
  <si>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</si>
  <si>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</si>
  <si>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</si>
  <si>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</si>
  <si>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</si>
  <si>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</si>
  <si>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</si>
  <si>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</si>
  <si>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</si>
  <si>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</si>
  <si>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</si>
  <si>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</si>
  <si>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</si>
  <si>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</si>
  <si>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</si>
  <si>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</si>
  <si>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</si>
  <si>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</si>
  <si>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</si>
  <si>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</si>
  <si>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</si>
  <si>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</si>
  <si>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</si>
  <si>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</si>
  <si>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</si>
  <si>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</si>
  <si>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</si>
  <si>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</si>
  <si>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</si>
  <si>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</si>
  <si>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</si>
  <si>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</si>
  <si>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</si>
  <si>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</si>
  <si>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</si>
  <si>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</si>
  <si>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</si>
  <si>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</si>
  <si>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</si>
  <si>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</si>
  <si>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</si>
  <si>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</si>
  <si>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</si>
  <si>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</si>
  <si>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</si>
  <si>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</si>
  <si>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</si>
  <si>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</si>
  <si>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</si>
  <si>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</si>
  <si>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</si>
  <si>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</si>
  <si>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</si>
  <si>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</si>
  <si>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</si>
  <si>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</si>
  <si>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</si>
  <si>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</si>
  <si>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</si>
  <si>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</si>
  <si>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</si>
  <si>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</si>
  <si>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</si>
  <si>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</si>
  <si>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</si>
  <si>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</si>
  <si>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</si>
  <si>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</si>
  <si>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</si>
  <si>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</si>
  <si>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</si>
  <si>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</si>
  <si>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</si>
  <si>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</si>
  <si>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</si>
  <si>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</si>
  <si>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</si>
  <si>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</si>
  <si>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</si>
  <si>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</si>
  <si>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</si>
  <si>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</si>
  <si>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</si>
  <si>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</si>
  <si>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</si>
  <si>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</si>
  <si>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</si>
  <si>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</si>
  <si>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</si>
  <si>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</si>
  <si>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</si>
  <si>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</si>
  <si>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</si>
  <si>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</si>
  <si>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</si>
  <si>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</si>
  <si>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</si>
  <si>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</si>
  <si>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</si>
  <si>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</si>
  <si>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</si>
  <si>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</si>
  <si>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</si>
  <si>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</si>
  <si>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</si>
  <si>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</si>
  <si>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</si>
  <si>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</si>
  <si>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</si>
  <si>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</si>
  <si>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</si>
  <si>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</si>
  <si>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</si>
  <si>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</si>
  <si>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</si>
  <si>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</si>
  <si>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</si>
  <si>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</si>
  <si>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</si>
  <si>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</si>
  <si>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</si>
  <si>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</si>
  <si>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</si>
  <si>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</si>
  <si>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</si>
  <si>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</si>
  <si>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</si>
  <si>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</si>
  <si>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</si>
  <si>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</si>
  <si>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</si>
  <si>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</si>
  <si>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</si>
  <si>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</si>
  <si>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</si>
  <si>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</si>
  <si>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</si>
  <si>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</si>
  <si>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</si>
  <si>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</si>
  <si>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</si>
  <si>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</si>
  <si>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</si>
  <si>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</si>
  <si>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</si>
  <si>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</si>
  <si>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</si>
  <si>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</si>
  <si>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</si>
  <si>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</si>
  <si>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</si>
  <si>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</si>
  <si>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</si>
  <si>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</si>
  <si>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</si>
  <si>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</si>
  <si>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</si>
  <si>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</si>
  <si>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</si>
  <si>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</si>
  <si>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</si>
  <si>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</si>
  <si>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</si>
  <si>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</si>
  <si>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</si>
  <si>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</si>
  <si>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</si>
  <si>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</si>
  <si>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</si>
  <si>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</si>
  <si>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</si>
  <si>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</si>
  <si>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</si>
  <si>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</si>
  <si>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</si>
  <si>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</si>
  <si>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</si>
  <si>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</si>
  <si>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</si>
  <si>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</si>
  <si>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</si>
  <si>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</si>
  <si>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</si>
  <si>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</si>
  <si>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</si>
  <si>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</si>
  <si>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</si>
  <si>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</si>
  <si>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</si>
  <si>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</si>
  <si>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</si>
  <si>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</si>
  <si>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</si>
  <si>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</si>
  <si>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</si>
  <si>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</si>
  <si>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</si>
  <si>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</si>
  <si>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</si>
  <si>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</si>
  <si>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</si>
  <si>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</si>
  <si>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</si>
  <si>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</si>
  <si>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</si>
  <si>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</si>
  <si>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</si>
  <si>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</si>
  <si>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</si>
  <si>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</si>
  <si>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</si>
  <si>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</si>
  <si>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</si>
  <si>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</si>
  <si>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</si>
  <si>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</si>
  <si>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</si>
  <si>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</si>
  <si>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</si>
  <si>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</si>
  <si>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</si>
  <si>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</si>
  <si>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</si>
  <si>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</si>
  <si>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</si>
  <si>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</si>
  <si>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</si>
  <si>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</si>
  <si>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</si>
  <si>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</si>
  <si>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</si>
  <si>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</si>
  <si>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</si>
  <si>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</si>
  <si>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</si>
  <si>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</si>
  <si>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</si>
  <si>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</si>
  <si>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</si>
  <si>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</si>
  <si>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</si>
  <si>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</si>
  <si>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</si>
  <si>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</si>
  <si>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</si>
  <si>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</si>
  <si>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</si>
  <si>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</si>
  <si>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</si>
  <si>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</si>
  <si>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</si>
  <si>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</si>
  <si>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</si>
  <si>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</si>
  <si>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</si>
  <si>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</si>
  <si>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</si>
  <si>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</si>
  <si>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</si>
  <si>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</si>
  <si>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</si>
  <si>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</si>
  <si>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</si>
  <si>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</si>
  <si>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</si>
  <si>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</si>
  <si>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</si>
  <si>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</si>
  <si>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</si>
  <si>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</si>
  <si>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</si>
  <si>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</si>
  <si>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</si>
  <si>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</si>
  <si>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</si>
  <si>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</si>
  <si>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</si>
  <si>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</si>
  <si>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</si>
  <si>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</si>
  <si>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</si>
  <si>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</si>
  <si>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</si>
  <si>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</si>
  <si>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</si>
  <si>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</si>
  <si>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</si>
  <si>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</si>
  <si>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</si>
  <si>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</si>
  <si>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</si>
  <si>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</si>
  <si>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</si>
  <si>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</si>
  <si>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</si>
  <si>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</si>
  <si>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</si>
  <si>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</si>
  <si>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</si>
  <si>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</si>
  <si>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</si>
  <si>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</si>
  <si>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</si>
  <si>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</si>
  <si>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</si>
  <si>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</si>
  <si>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</si>
  <si>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</si>
  <si>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</si>
  <si>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</si>
  <si>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</si>
  <si>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</si>
  <si>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</si>
  <si>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</si>
  <si>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</si>
  <si>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</si>
  <si>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</si>
  <si>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</si>
  <si>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</si>
  <si>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</si>
  <si>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</si>
  <si>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</si>
  <si>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</si>
  <si>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</si>
  <si>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</si>
  <si>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</si>
  <si>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</si>
  <si>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</si>
  <si>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</si>
  <si>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</si>
  <si>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</si>
  <si>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</si>
  <si>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</si>
  <si>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</si>
  <si>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</si>
  <si>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</si>
  <si>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</si>
  <si>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</si>
  <si>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</si>
  <si>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</si>
  <si>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</si>
  <si>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</si>
  <si>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</si>
  <si>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</si>
  <si>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</si>
  <si>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</si>
  <si>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</si>
  <si>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</si>
  <si>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</si>
  <si>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</si>
  <si>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</si>
  <si>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</si>
  <si>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</si>
  <si>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</si>
  <si>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</si>
  <si>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</si>
  <si>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</si>
  <si>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</si>
  <si>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</si>
  <si>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</si>
  <si>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</si>
  <si>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</si>
  <si>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</si>
  <si>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</si>
  <si>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</si>
  <si>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</si>
  <si>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</si>
  <si>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</si>
  <si>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</si>
  <si>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</si>
  <si>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</si>
  <si>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</si>
  <si>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</si>
  <si>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</si>
  <si>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</si>
  <si>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</si>
  <si>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</si>
  <si>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</si>
  <si>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</si>
  <si>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</si>
  <si>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</si>
  <si>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</si>
  <si>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</si>
  <si>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</si>
  <si>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</si>
  <si>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</si>
  <si>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</si>
  <si>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</si>
  <si>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</si>
  <si>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</si>
  <si>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</si>
  <si>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</si>
  <si>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</si>
  <si>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</si>
  <si>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</si>
  <si>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</si>
  <si>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</si>
  <si>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</si>
  <si>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</si>
  <si>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</si>
  <si>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</si>
  <si>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</si>
  <si>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</si>
  <si>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</si>
  <si>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</si>
  <si>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</si>
  <si>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</si>
  <si>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</si>
  <si>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</si>
  <si>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</si>
  <si>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</si>
  <si>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</si>
  <si>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</si>
  <si>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</si>
  <si>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</si>
  <si>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</si>
  <si>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</si>
  <si>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</si>
  <si>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</si>
  <si>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</si>
  <si>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</si>
  <si>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</si>
  <si>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</si>
  <si>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</si>
  <si>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</si>
  <si>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</si>
  <si>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</si>
  <si>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</si>
  <si>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</si>
  <si>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</si>
  <si>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</si>
  <si>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</si>
  <si>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</si>
  <si>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</si>
  <si>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</si>
  <si>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</si>
  <si>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</si>
  <si>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</si>
  <si>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</si>
  <si>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</si>
  <si>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</si>
  <si>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</si>
  <si>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</si>
  <si>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</si>
  <si>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</si>
  <si>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</si>
  <si>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</si>
  <si>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</si>
  <si>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</si>
  <si>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</si>
  <si>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</si>
  <si>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</si>
  <si>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</si>
  <si>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</si>
  <si>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</si>
  <si>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</si>
  <si>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</si>
  <si>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</si>
  <si>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</si>
  <si>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</si>
  <si>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</si>
  <si>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</si>
  <si>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</si>
  <si>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</si>
  <si>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</si>
  <si>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</si>
  <si>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</si>
  <si>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</si>
  <si>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</si>
  <si>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</si>
  <si>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</si>
  <si>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</si>
  <si>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</si>
  <si>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</si>
  <si>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</si>
  <si>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</si>
  <si>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</si>
  <si>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</si>
  <si>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</si>
  <si>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</si>
  <si>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</si>
  <si>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</si>
  <si>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</si>
  <si>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</si>
  <si>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</si>
  <si>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</si>
  <si>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</si>
  <si>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</si>
  <si>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</si>
  <si>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</si>
  <si>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</si>
  <si>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</si>
  <si>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</si>
  <si>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</si>
  <si>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</si>
  <si>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</si>
  <si>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</si>
  <si>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</si>
  <si>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</si>
  <si>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</si>
  <si>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</si>
  <si>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</si>
  <si>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</si>
  <si>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</si>
  <si>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</si>
  <si>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</si>
  <si>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</si>
  <si>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</si>
  <si>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</si>
  <si>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</si>
  <si>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</si>
  <si>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</si>
  <si>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</si>
  <si>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</si>
  <si>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</si>
  <si>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</si>
  <si>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</si>
  <si>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</si>
  <si>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</si>
  <si>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</si>
  <si>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</si>
  <si>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</si>
  <si>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</si>
  <si>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</si>
  <si>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</si>
  <si>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</si>
  <si>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</si>
  <si>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</si>
  <si>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</si>
  <si>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</si>
  <si>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</si>
  <si>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</si>
  <si>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</si>
  <si>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</si>
  <si>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</si>
  <si>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</si>
  <si>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</si>
  <si>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</si>
  <si>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</si>
  <si>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</si>
  <si>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</si>
  <si>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</si>
  <si>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</si>
  <si>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</si>
  <si>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</si>
  <si>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</si>
  <si>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</si>
  <si>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</si>
  <si>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</si>
  <si>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</si>
  <si>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</si>
  <si>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</si>
  <si>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</si>
  <si>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</si>
  <si>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</si>
  <si>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</si>
  <si>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</si>
  <si>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</si>
  <si>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</si>
  <si>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</si>
  <si>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</si>
  <si>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</si>
  <si>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</si>
  <si>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</si>
  <si>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</si>
  <si>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</si>
  <si>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</si>
  <si>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</si>
  <si>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</si>
  <si>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</si>
  <si>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</si>
  <si>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</si>
  <si>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</si>
  <si>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</si>
  <si>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</si>
  <si>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</si>
  <si>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</si>
  <si>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</si>
  <si>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</si>
  <si>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</si>
  <si>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</si>
  <si>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</si>
  <si>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</si>
  <si>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</si>
  <si>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</si>
  <si>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</si>
  <si>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</si>
  <si>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</si>
  <si>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</si>
  <si>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</si>
  <si>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</si>
  <si>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</si>
  <si>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</si>
  <si>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</si>
  <si>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</si>
  <si>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</si>
  <si>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</si>
  <si>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</si>
  <si>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</si>
  <si>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</si>
  <si>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</si>
  <si>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</si>
  <si>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</si>
  <si>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</si>
  <si>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</si>
  <si>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</si>
  <si>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</si>
  <si>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</si>
  <si>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</si>
  <si>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</si>
  <si>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</si>
  <si>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</si>
  <si>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</si>
  <si>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</si>
  <si>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</si>
  <si>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</si>
  <si>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</si>
  <si>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</si>
  <si>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</si>
  <si>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</si>
  <si>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</si>
  <si>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</si>
  <si>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</si>
  <si>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</si>
  <si>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</si>
  <si>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</si>
  <si>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</si>
  <si>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</si>
  <si>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</si>
  <si>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</si>
  <si>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</si>
  <si>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</si>
  <si>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</si>
  <si>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</si>
  <si>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</si>
  <si>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</si>
  <si>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</si>
  <si>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</si>
  <si>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</si>
  <si>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</si>
  <si>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</si>
  <si>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</si>
  <si>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</si>
  <si>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</si>
  <si>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</si>
  <si>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</si>
  <si>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</si>
  <si>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</si>
  <si>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</si>
  <si>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</si>
  <si>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</si>
  <si>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</si>
  <si>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</si>
  <si>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</si>
  <si>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</si>
  <si>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</si>
  <si>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</si>
  <si>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</si>
  <si>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</si>
  <si>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</si>
  <si>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</si>
  <si>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</si>
  <si>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</si>
  <si>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</si>
  <si>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</si>
  <si>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</si>
  <si>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</si>
  <si>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</si>
  <si>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</si>
  <si>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</si>
  <si>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</si>
  <si>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</si>
  <si>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</si>
  <si>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</si>
  <si>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</si>
  <si>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</si>
  <si>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</si>
  <si>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</si>
  <si>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</si>
  <si>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</si>
  <si>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</si>
  <si>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</si>
  <si>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</si>
  <si>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</si>
  <si>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</si>
  <si>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</si>
  <si>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</si>
  <si>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</si>
  <si>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</si>
  <si>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</si>
  <si>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</si>
  <si>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</si>
  <si>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</si>
  <si>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</si>
  <si>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</si>
  <si>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</si>
  <si>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</si>
  <si>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</si>
  <si>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</si>
  <si>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</si>
  <si>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</si>
  <si>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</si>
  <si>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</si>
  <si>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</si>
  <si>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</si>
  <si>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</si>
  <si>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</si>
  <si>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</si>
  <si>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</si>
  <si>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</si>
  <si>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</si>
  <si>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</si>
  <si>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</si>
  <si>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</si>
  <si>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</si>
  <si>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</si>
  <si>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</si>
  <si>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</si>
  <si>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</si>
  <si>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</si>
  <si>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</si>
  <si>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</si>
  <si>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</si>
  <si>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</si>
  <si>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</si>
  <si>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</si>
  <si>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</si>
  <si>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</si>
  <si>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</si>
  <si>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</si>
  <si>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</si>
  <si>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</si>
  <si>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</si>
  <si>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</si>
  <si>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</si>
  <si>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</si>
  <si>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</si>
  <si>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</si>
  <si>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</si>
  <si>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</si>
  <si>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</si>
  <si>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</si>
  <si>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</si>
  <si>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</si>
  <si>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</si>
  <si>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</si>
  <si>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</si>
  <si>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</si>
  <si>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</si>
  <si>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</si>
  <si>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</si>
  <si>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</si>
  <si>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</si>
  <si>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</si>
  <si>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</si>
  <si>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</si>
  <si>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</si>
  <si>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</si>
  <si>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</si>
  <si>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</si>
  <si>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</si>
  <si>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</si>
  <si>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</si>
  <si>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</si>
  <si>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</si>
  <si>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</si>
  <si>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</si>
  <si>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</si>
  <si>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</si>
  <si>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</si>
  <si>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</si>
  <si>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</si>
  <si>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</si>
  <si>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</si>
  <si>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</si>
  <si>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</si>
  <si>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</si>
  <si>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</si>
  <si>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</si>
  <si>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</si>
  <si>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</si>
  <si>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</si>
  <si>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</si>
  <si>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</si>
  <si>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</si>
  <si>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</si>
  <si>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</si>
  <si>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</si>
  <si>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</si>
  <si>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</si>
  <si>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</si>
  <si>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</si>
  <si>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</si>
  <si>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</si>
  <si>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</si>
  <si>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</si>
  <si>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</si>
  <si>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</si>
  <si>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</si>
  <si>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</si>
  <si>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</si>
  <si>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</si>
  <si>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</si>
  <si>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</si>
  <si>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</si>
  <si>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</si>
  <si>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</si>
  <si>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</si>
  <si>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</si>
  <si>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</si>
  <si>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</si>
  <si>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</si>
  <si>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</si>
  <si>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</si>
  <si>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</si>
  <si>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</si>
  <si>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</si>
  <si>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</si>
  <si>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</si>
  <si>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</si>
  <si>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</si>
  <si>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</si>
  <si>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</si>
  <si>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</si>
  <si>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</si>
  <si>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</si>
  <si>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</si>
  <si>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</si>
  <si>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</si>
  <si>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</si>
  <si>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</si>
  <si>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</si>
  <si>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</si>
  <si>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</si>
  <si>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</si>
  <si>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</si>
  <si>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</si>
  <si>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</si>
  <si>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</si>
  <si>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</si>
  <si>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</si>
  <si>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</si>
  <si>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</si>
  <si>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</si>
  <si>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</si>
  <si>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</si>
  <si>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</si>
  <si>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</si>
  <si>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</si>
  <si>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</si>
  <si>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</si>
  <si>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</si>
  <si>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</si>
  <si>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</si>
  <si>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</si>
  <si>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</si>
  <si>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</si>
  <si>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</si>
  <si>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</si>
  <si>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</si>
  <si>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</si>
  <si>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</si>
  <si>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</si>
  <si>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</si>
  <si>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</si>
  <si>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</si>
  <si>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</si>
  <si>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</si>
  <si>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</si>
  <si>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</si>
  <si>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</si>
  <si>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</si>
  <si>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</si>
  <si>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</si>
  <si>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</si>
  <si>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</si>
  <si>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</si>
  <si>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</si>
  <si>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</si>
  <si>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</si>
  <si>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</si>
  <si>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</si>
  <si>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</si>
  <si>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</si>
  <si>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</si>
  <si>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</si>
  <si>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</si>
  <si>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</si>
  <si>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</si>
  <si>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</si>
  <si>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</si>
  <si>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</si>
  <si>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</si>
  <si>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</si>
  <si>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</si>
  <si>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</si>
  <si>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</si>
  <si>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</si>
  <si>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</si>
  <si>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</si>
  <si>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</si>
  <si>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</si>
  <si>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</si>
  <si>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</si>
  <si>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</si>
  <si>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</si>
  <si>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</si>
  <si>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</si>
  <si>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</si>
  <si>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</si>
  <si>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</si>
  <si>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</si>
  <si>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</si>
  <si>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</si>
  <si>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</si>
  <si>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</si>
  <si>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</si>
  <si>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</si>
  <si>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</si>
  <si>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</si>
  <si>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</si>
  <si>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</si>
  <si>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</si>
  <si>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</si>
  <si>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</si>
  <si>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</si>
  <si>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</si>
  <si>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</si>
  <si>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</si>
  <si>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</si>
  <si>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</si>
  <si>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</si>
  <si>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</si>
  <si>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</si>
  <si>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</si>
  <si>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</si>
  <si>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</si>
  <si>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</si>
  <si>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</si>
  <si>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</si>
  <si>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</si>
  <si>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</si>
  <si>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</si>
  <si>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</si>
  <si>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</si>
  <si>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</si>
  <si>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</si>
  <si>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</si>
  <si>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</si>
  <si>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</si>
  <si>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</si>
  <si>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</si>
  <si>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</si>
  <si>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</si>
  <si>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</si>
  <si>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</si>
  <si>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</si>
  <si>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</si>
  <si>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</si>
  <si>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</si>
  <si>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</si>
  <si>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</si>
  <si>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</si>
  <si>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</si>
  <si>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</si>
  <si>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</si>
  <si>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</si>
  <si>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</si>
  <si>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</si>
  <si>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</si>
  <si>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</si>
  <si>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</si>
  <si>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</si>
  <si>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</si>
  <si>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</si>
  <si>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</si>
  <si>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</si>
  <si>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</si>
  <si>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</si>
  <si>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</si>
  <si>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</si>
  <si>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</si>
  <si>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</si>
  <si>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</si>
  <si>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</si>
  <si>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</si>
  <si>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</si>
  <si>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</si>
  <si>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</si>
  <si>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</si>
  <si>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</si>
  <si>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</si>
  <si>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</si>
  <si>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</si>
  <si>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</si>
  <si>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</si>
  <si>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</si>
  <si>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</si>
  <si>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</si>
  <si>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</si>
  <si>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</si>
  <si>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</si>
  <si>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</si>
  <si>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</si>
  <si>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</si>
  <si>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</si>
  <si>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</si>
  <si>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</si>
  <si>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</si>
  <si>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</si>
  <si>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</si>
  <si>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</si>
  <si>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</si>
  <si>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</si>
  <si>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</si>
  <si>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</si>
  <si>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</si>
  <si>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</si>
  <si>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</si>
  <si>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</si>
  <si>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</si>
  <si>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</si>
  <si>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</si>
  <si>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</si>
  <si>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</si>
  <si>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</si>
  <si>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</si>
  <si>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</si>
  <si>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</si>
  <si>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</si>
  <si>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</si>
  <si>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</si>
  <si>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</si>
  <si>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</si>
  <si>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</si>
  <si>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</si>
  <si>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</si>
  <si>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</si>
  <si>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</si>
  <si>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</si>
  <si>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</si>
  <si>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</si>
  <si>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</si>
  <si>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</si>
  <si>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</si>
  <si>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</si>
  <si>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</si>
  <si>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</si>
  <si>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</si>
  <si>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</si>
  <si>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</si>
  <si>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</si>
  <si>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</si>
  <si>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</si>
  <si>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</si>
  <si>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</si>
  <si>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</si>
  <si>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</si>
  <si>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</si>
  <si>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</si>
  <si>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</si>
  <si>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</si>
  <si>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</si>
  <si>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</si>
  <si>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</si>
  <si>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</si>
  <si>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</si>
  <si>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</si>
  <si>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</si>
  <si>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</si>
  <si>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</si>
  <si>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</si>
  <si>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</si>
  <si>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</si>
  <si>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</si>
  <si>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</si>
  <si>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</si>
  <si>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</si>
  <si>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</si>
  <si>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</si>
  <si>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</si>
  <si>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</si>
  <si>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</si>
  <si>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</si>
  <si>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</si>
  <si>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</si>
  <si>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</si>
  <si>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</si>
  <si>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</si>
  <si>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</si>
  <si>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</si>
  <si>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</si>
  <si>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</si>
  <si>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</si>
  <si>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</si>
  <si>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</si>
  <si>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</si>
  <si>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</si>
  <si>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</si>
  <si>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</si>
  <si>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</si>
  <si>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</si>
  <si>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</si>
  <si>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</si>
  <si>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</si>
  <si>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</si>
  <si>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</si>
  <si>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</si>
  <si>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</si>
  <si>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</si>
  <si>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</si>
  <si>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</si>
  <si>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</si>
  <si>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</si>
  <si>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</si>
  <si>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</si>
  <si>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</si>
  <si>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</si>
  <si>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</si>
  <si>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</si>
  <si>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</si>
  <si>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</si>
  <si>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</si>
  <si>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</si>
  <si>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</si>
  <si>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</si>
  <si>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</si>
  <si>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</si>
  <si>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</si>
  <si>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</si>
  <si>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</si>
  <si>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</si>
  <si>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</si>
  <si>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</si>
  <si>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</si>
  <si>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</si>
  <si>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</si>
  <si>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</si>
  <si>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</si>
  <si>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</si>
  <si>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</si>
  <si>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</si>
  <si>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</si>
  <si>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</si>
  <si>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</si>
  <si>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</si>
  <si>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</si>
  <si>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</si>
  <si>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</si>
  <si>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</si>
  <si>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</si>
  <si>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</si>
  <si>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</si>
  <si>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</si>
  <si>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</si>
  <si>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</si>
  <si>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</si>
  <si>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</si>
  <si>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</si>
  <si>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</si>
  <si>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</si>
  <si>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</si>
  <si>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</si>
  <si>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</si>
  <si>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</si>
  <si>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</si>
  <si>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</si>
  <si>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</si>
  <si>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</si>
  <si>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</si>
  <si>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</si>
  <si>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</si>
  <si>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</si>
  <si>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</si>
  <si>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</si>
  <si>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</si>
  <si>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</si>
  <si>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</si>
  <si>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</si>
  <si>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</si>
  <si>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</si>
  <si>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</si>
  <si>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</si>
  <si>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</si>
  <si>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</si>
  <si>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</si>
  <si>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</si>
  <si>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</si>
  <si>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</si>
  <si>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</si>
  <si>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</si>
  <si>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</si>
  <si>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</si>
  <si>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</si>
  <si>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</si>
  <si>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</si>
  <si>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</si>
  <si>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</si>
  <si>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</si>
  <si>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</si>
  <si>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</si>
  <si>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</si>
  <si>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</si>
  <si>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</si>
  <si>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</si>
  <si>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</si>
  <si>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</si>
  <si>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</si>
  <si>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</si>
  <si>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</si>
  <si>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</si>
  <si>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</si>
  <si>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</si>
  <si>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</si>
  <si>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</si>
  <si>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</si>
  <si>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</si>
  <si>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</si>
  <si>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</si>
  <si>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</si>
  <si>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</si>
  <si>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</si>
  <si>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</si>
  <si>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</si>
  <si>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</si>
  <si>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</si>
  <si>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</si>
  <si>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</si>
  <si>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</si>
  <si>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</si>
  <si>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</si>
  <si>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</si>
  <si>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</si>
  <si>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</si>
  <si>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</si>
  <si>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</si>
  <si>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</si>
  <si>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</si>
  <si>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</si>
  <si>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</si>
  <si>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</si>
  <si>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</si>
  <si>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</si>
  <si>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</si>
  <si>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</si>
  <si>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</si>
  <si>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</si>
  <si>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</si>
  <si>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</si>
  <si>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</si>
  <si>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</si>
  <si>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</si>
  <si>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</si>
  <si>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</si>
  <si>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</si>
  <si>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</si>
  <si>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</si>
  <si>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</si>
  <si>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</si>
  <si>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</si>
  <si>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</si>
  <si>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</si>
  <si>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</si>
  <si>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</si>
  <si>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</si>
  <si>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</si>
  <si>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</si>
  <si>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</si>
  <si>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</si>
  <si>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</si>
  <si>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</si>
  <si>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</si>
  <si>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</si>
  <si>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</si>
  <si>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</si>
  <si>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</si>
  <si>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</si>
  <si>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</si>
  <si>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</si>
  <si>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</si>
  <si>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</si>
  <si>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</si>
  <si>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</si>
  <si>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</si>
  <si>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</si>
  <si>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</si>
  <si>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</si>
  <si>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</si>
  <si>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</si>
  <si>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</si>
  <si>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</si>
  <si>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</si>
  <si>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</si>
  <si>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</si>
  <si>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</si>
  <si>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</si>
  <si>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</si>
  <si>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</si>
  <si>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</si>
  <si>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</si>
  <si>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</si>
  <si>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</si>
  <si>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</si>
  <si>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</si>
  <si>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</si>
  <si>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</si>
  <si>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</si>
  <si>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</si>
  <si>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</si>
  <si>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</si>
  <si>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</si>
  <si>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</si>
  <si>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</si>
  <si>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</si>
  <si>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</si>
  <si>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</si>
  <si>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</si>
  <si>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</si>
  <si>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</si>
  <si>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</si>
  <si>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</si>
  <si>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</si>
  <si>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</si>
  <si>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</si>
  <si>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</si>
  <si>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</si>
  <si>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</si>
  <si>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</si>
  <si>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</si>
  <si>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</si>
  <si>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</si>
  <si>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</si>
  <si>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</si>
  <si>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</si>
  <si>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</si>
  <si>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</si>
  <si>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</si>
  <si>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</si>
  <si>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</si>
  <si>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</si>
  <si>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</si>
  <si>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</si>
  <si>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</si>
  <si>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</si>
  <si>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</si>
  <si>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</si>
  <si>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</si>
  <si>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</si>
  <si>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</si>
  <si>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</si>
  <si>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</si>
  <si>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</si>
  <si>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</si>
  <si>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</si>
  <si>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</si>
  <si>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</si>
  <si>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</si>
  <si>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</si>
  <si>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</si>
  <si>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</si>
  <si>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</si>
  <si>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</si>
  <si>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</si>
  <si>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</si>
  <si>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</si>
  <si>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</si>
  <si>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</si>
  <si>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</si>
  <si>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</si>
  <si>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</si>
  <si>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</si>
  <si>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</si>
  <si>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</si>
  <si>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</si>
  <si>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</si>
  <si>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</si>
  <si>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</si>
  <si>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</si>
  <si>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</si>
  <si>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</si>
  <si>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</si>
  <si>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</si>
  <si>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</si>
  <si>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</si>
  <si>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</si>
  <si>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</si>
  <si>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</si>
  <si>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</si>
  <si>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</si>
  <si>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</si>
  <si>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</si>
  <si>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</si>
  <si>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</si>
  <si>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</si>
  <si>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</si>
  <si>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</si>
  <si>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</si>
  <si>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</si>
  <si>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</si>
  <si>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</si>
  <si>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</si>
  <si>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</si>
  <si>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</si>
  <si>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</si>
  <si>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</si>
  <si>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</si>
  <si>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</si>
  <si>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</si>
  <si>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</si>
  <si>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</si>
  <si>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</si>
  <si>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</si>
  <si>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</si>
  <si>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</si>
  <si>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</si>
  <si>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</si>
  <si>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</si>
  <si>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</si>
  <si>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</si>
  <si>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</si>
  <si>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</si>
  <si>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</si>
  <si>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</si>
  <si>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</si>
  <si>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</si>
  <si>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</si>
  <si>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</si>
  <si>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</si>
  <si>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</si>
  <si>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</si>
  <si>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</si>
  <si>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</si>
  <si>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</si>
  <si>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</si>
  <si>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</si>
  <si>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</si>
  <si>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</si>
  <si>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</si>
  <si>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</si>
  <si>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</si>
  <si>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</si>
  <si>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</si>
  <si>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</si>
  <si>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</si>
  <si>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</si>
  <si>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</si>
  <si>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</si>
  <si>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</si>
  <si>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</si>
  <si>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</si>
  <si>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</si>
  <si>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</si>
  <si>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</si>
  <si>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</si>
  <si>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</si>
  <si>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</si>
  <si>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</si>
  <si>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</si>
  <si>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</si>
  <si>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</si>
  <si>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</si>
  <si>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</si>
  <si>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</si>
  <si>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</si>
  <si>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</si>
  <si>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</si>
  <si>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</si>
  <si>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</si>
  <si>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</si>
  <si>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</si>
  <si>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</si>
  <si>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</si>
  <si>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</si>
  <si>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</si>
  <si>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</si>
  <si>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</si>
  <si>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</si>
  <si>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</si>
  <si>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</si>
  <si>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</si>
  <si>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</si>
  <si>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</si>
  <si>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</si>
  <si>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</si>
  <si>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</si>
  <si>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</si>
  <si>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</si>
  <si>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</si>
  <si>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</si>
  <si>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</si>
  <si>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</si>
  <si>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</si>
  <si>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</si>
  <si>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</si>
  <si>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</si>
  <si>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</si>
  <si>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</si>
  <si>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</si>
  <si>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</si>
  <si>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</si>
  <si>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</si>
  <si>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</si>
  <si>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</si>
  <si>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</si>
  <si>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</si>
  <si>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</si>
  <si>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</si>
  <si>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</si>
  <si>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</si>
  <si>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</si>
  <si>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</si>
  <si>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</si>
  <si>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</si>
  <si>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</si>
  <si>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</si>
  <si>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</si>
  <si>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</si>
  <si>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</si>
  <si>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</si>
  <si>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</si>
  <si>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</si>
  <si>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</si>
  <si>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</si>
  <si>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</si>
  <si>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</si>
  <si>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</si>
  <si>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</si>
  <si>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</si>
  <si>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</si>
  <si>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</si>
  <si>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</si>
  <si>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</si>
  <si>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</si>
  <si>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</si>
  <si>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</si>
  <si>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</si>
  <si>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</si>
  <si>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</si>
  <si>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</si>
  <si>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</si>
  <si>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</si>
  <si>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</si>
  <si>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</si>
  <si>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</si>
  <si>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</si>
  <si>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</si>
  <si>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</si>
  <si>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</si>
  <si>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</si>
  <si>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</si>
  <si>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</si>
  <si>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</si>
  <si>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</si>
  <si>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</si>
  <si>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</si>
  <si>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</si>
  <si>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</si>
  <si>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</si>
  <si>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</si>
  <si>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</si>
  <si>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</si>
  <si>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</si>
  <si>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</si>
  <si>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</si>
  <si>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</si>
  <si>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</si>
  <si>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</si>
  <si>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</si>
  <si>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</si>
  <si>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</si>
  <si>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</si>
  <si>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</si>
  <si>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</si>
  <si>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</si>
  <si>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</si>
  <si>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</si>
  <si>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</si>
  <si>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</si>
  <si>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</si>
  <si>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</si>
  <si>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</si>
  <si>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</si>
  <si>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</si>
  <si>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</si>
  <si>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</si>
  <si>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</si>
  <si>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</si>
  <si>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</si>
  <si>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</si>
  <si>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</si>
  <si>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</si>
  <si>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</si>
  <si>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</si>
  <si>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</si>
  <si>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</si>
  <si>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</si>
  <si>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</si>
  <si>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</si>
  <si>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</si>
  <si>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</si>
  <si>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</si>
  <si>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</si>
  <si>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</si>
  <si>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</si>
  <si>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</si>
  <si>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</si>
  <si>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</si>
  <si>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</si>
  <si>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</si>
  <si>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</si>
  <si>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</si>
  <si>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</si>
  <si>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</si>
  <si>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</si>
  <si>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</si>
  <si>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</si>
  <si>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</si>
  <si>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</si>
  <si>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</si>
  <si>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</si>
  <si>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</si>
  <si>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</si>
  <si>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</si>
  <si>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</si>
  <si>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</si>
  <si>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</si>
  <si>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</si>
  <si>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</si>
  <si>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</si>
  <si>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</si>
  <si>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</si>
  <si>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</si>
  <si>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</si>
  <si>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</si>
  <si>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</si>
  <si>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</si>
  <si>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</si>
  <si>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</si>
  <si>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</si>
  <si>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</si>
  <si>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</si>
  <si>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</si>
  <si>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</si>
  <si>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</si>
  <si>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</si>
  <si>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</si>
  <si>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</si>
  <si>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</si>
  <si>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</si>
  <si>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</si>
  <si>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</si>
  <si>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</si>
  <si>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</si>
  <si>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</si>
  <si>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</si>
  <si>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</si>
  <si>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</si>
  <si>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</si>
  <si>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</si>
  <si>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</si>
  <si>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</si>
  <si>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</si>
  <si>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</si>
  <si>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</si>
  <si>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</si>
  <si>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</si>
  <si>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</si>
  <si>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</si>
  <si>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</si>
  <si>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</si>
  <si>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</si>
  <si>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</si>
  <si>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</si>
  <si>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</si>
  <si>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</si>
  <si>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</si>
  <si>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</si>
  <si>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</si>
  <si>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</si>
  <si>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</si>
  <si>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</si>
  <si>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</si>
  <si>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</si>
  <si>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</si>
  <si>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</si>
  <si>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</si>
  <si>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</si>
  <si>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</si>
  <si>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</si>
  <si>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</si>
  <si>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</si>
  <si>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</si>
  <si>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</si>
  <si>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</si>
  <si>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</si>
  <si>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</si>
  <si>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</si>
  <si>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</si>
  <si>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</si>
  <si>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</si>
  <si>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</si>
  <si>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</si>
  <si>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</si>
  <si>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</si>
  <si>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</si>
  <si>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</si>
  <si>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</si>
  <si>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</si>
  <si>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</si>
  <si>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</si>
  <si>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</si>
  <si>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</si>
  <si>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</si>
  <si>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</si>
  <si>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</si>
  <si>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</si>
  <si>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</si>
  <si>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</si>
  <si>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</si>
  <si>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</si>
  <si>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</si>
  <si>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</si>
  <si>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</si>
  <si>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</si>
  <si>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</si>
  <si>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</si>
  <si>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</si>
  <si>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</si>
  <si>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</si>
  <si>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</si>
  <si>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</si>
  <si>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</si>
  <si>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</si>
  <si>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</si>
  <si>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</si>
  <si>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</si>
  <si>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</si>
  <si>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</si>
  <si>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</si>
  <si>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</si>
  <si>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</si>
  <si>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</si>
  <si>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</si>
  <si>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</si>
  <si>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</si>
  <si>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</si>
  <si>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</si>
  <si>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</si>
  <si>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</si>
  <si>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</si>
  <si>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</si>
  <si>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</si>
  <si>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</si>
  <si>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</si>
  <si>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</si>
  <si>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</si>
  <si>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</si>
  <si>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</si>
  <si>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</si>
  <si>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</si>
  <si>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</si>
  <si>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</si>
  <si>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</si>
  <si>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</si>
  <si>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</si>
  <si>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</si>
  <si>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</si>
  <si>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</si>
  <si>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</si>
  <si>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</si>
  <si>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</si>
  <si>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</si>
  <si>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</si>
  <si>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</si>
  <si>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</si>
  <si>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</si>
  <si>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</si>
  <si>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</si>
  <si>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</si>
  <si>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</si>
  <si>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</si>
  <si>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</si>
  <si>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</si>
  <si>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</si>
  <si>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</si>
  <si>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</si>
  <si>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</si>
  <si>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</si>
  <si>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</si>
  <si>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</si>
  <si>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</si>
  <si>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</si>
  <si>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</si>
  <si>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</si>
  <si>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</si>
  <si>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</si>
  <si>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</si>
  <si>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</si>
  <si>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</si>
  <si>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</si>
  <si>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</si>
  <si>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</si>
  <si>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</si>
  <si>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</si>
  <si>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</si>
  <si>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</si>
  <si>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</si>
  <si>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</si>
  <si>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</si>
  <si>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</si>
  <si>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</si>
  <si>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</si>
  <si>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</si>
  <si>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</si>
  <si>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</si>
  <si>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</si>
  <si>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</si>
  <si>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</si>
  <si>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</si>
  <si>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</si>
  <si>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</si>
  <si>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</si>
  <si>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</si>
  <si>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</si>
  <si>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</si>
  <si>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</si>
  <si>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</si>
  <si>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</si>
  <si>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</si>
  <si>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</si>
  <si>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</si>
  <si>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</si>
  <si>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</si>
  <si>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</si>
  <si>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</si>
  <si>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</si>
  <si>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</si>
  <si>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</si>
  <si>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</si>
  <si>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</si>
  <si>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</si>
  <si>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</si>
  <si>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</si>
  <si>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</si>
  <si>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</si>
  <si>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</si>
  <si>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</si>
  <si>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</si>
  <si>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</si>
  <si>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</si>
  <si>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</si>
  <si>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</si>
  <si>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</si>
  <si>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</si>
  <si>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</si>
  <si>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</si>
  <si>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</si>
  <si>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</si>
  <si>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</si>
  <si>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</si>
  <si>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</si>
  <si>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</si>
  <si>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</si>
  <si>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</si>
  <si>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</si>
  <si>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</si>
  <si>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</si>
  <si>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</si>
  <si>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</si>
  <si>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</si>
  <si>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</si>
  <si>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</si>
  <si>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</si>
  <si>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</si>
  <si>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</si>
  <si>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</si>
  <si>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</si>
  <si>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</si>
  <si>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</si>
  <si>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</si>
  <si>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</si>
  <si>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</si>
  <si>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</si>
  <si>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</si>
  <si>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</si>
  <si>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</si>
  <si>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</si>
  <si>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</si>
  <si>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</si>
  <si>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</si>
  <si>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</si>
  <si>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</si>
  <si>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</si>
  <si>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</si>
  <si>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</si>
  <si>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</si>
  <si>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</si>
  <si>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</si>
  <si>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</si>
  <si>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</si>
  <si>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</si>
  <si>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</si>
  <si>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</si>
  <si>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</si>
  <si>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</si>
  <si>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</si>
  <si>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</si>
  <si>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</si>
  <si>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</si>
  <si>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</si>
  <si>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</si>
  <si>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</si>
  <si>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</si>
  <si>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</si>
  <si>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</si>
  <si>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</si>
  <si>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</si>
  <si>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</si>
  <si>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</si>
  <si>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</si>
  <si>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</si>
  <si>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</si>
  <si>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</si>
  <si>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</si>
  <si>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</si>
  <si>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</si>
  <si>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</si>
  <si>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</si>
  <si>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</si>
  <si>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</si>
  <si>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</si>
  <si>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</si>
  <si>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</si>
  <si>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</si>
  <si>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</si>
  <si>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</si>
  <si>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</si>
  <si>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</si>
  <si>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</si>
  <si>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</si>
  <si>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</si>
  <si>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</si>
  <si>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</si>
  <si>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</si>
  <si>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</si>
  <si>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</si>
  <si>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</si>
  <si>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</si>
  <si>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</si>
  <si>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</si>
  <si>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</si>
  <si>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</si>
  <si>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</si>
  <si>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</si>
  <si>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</si>
  <si>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</si>
  <si>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</si>
  <si>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</si>
  <si>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</si>
  <si>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</si>
  <si>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</si>
  <si>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</si>
  <si>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</si>
  <si>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</si>
  <si>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</si>
  <si>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</si>
  <si>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</si>
  <si>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</si>
  <si>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</si>
  <si>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</si>
  <si>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</si>
  <si>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</si>
  <si>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</si>
  <si>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</si>
  <si>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</si>
  <si>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</si>
  <si>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</si>
  <si>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</si>
  <si>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</si>
  <si>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</si>
  <si>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</si>
  <si>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</si>
  <si>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</si>
  <si>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</si>
  <si>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</si>
  <si>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</si>
  <si>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</si>
  <si>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</si>
  <si>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</si>
  <si>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</si>
  <si>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</si>
  <si>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</si>
  <si>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</si>
  <si>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</si>
  <si>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</si>
  <si>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</si>
  <si>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</si>
  <si>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</si>
  <si>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</si>
  <si>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</si>
  <si>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</si>
  <si>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</si>
  <si>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</si>
  <si>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</si>
  <si>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</si>
  <si>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</si>
  <si>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</si>
  <si>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</si>
  <si>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</si>
  <si>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</si>
  <si>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</si>
  <si>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</si>
  <si>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</si>
  <si>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</si>
  <si>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</si>
  <si>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</si>
  <si>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</si>
  <si>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</si>
  <si>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</si>
  <si>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</si>
  <si>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</si>
  <si>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</si>
  <si>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</si>
  <si>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</si>
  <si>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</si>
  <si>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</si>
  <si>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</si>
  <si>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</si>
  <si>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</si>
  <si>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</si>
  <si>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</si>
  <si>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</si>
  <si>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</si>
  <si>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</si>
  <si>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</si>
  <si>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</si>
  <si>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</si>
  <si>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</si>
  <si>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</si>
  <si>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</si>
  <si>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</si>
  <si>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</si>
  <si>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</si>
  <si>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</si>
  <si>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</si>
  <si>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</si>
  <si>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</si>
  <si>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</si>
  <si>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</si>
  <si>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</si>
  <si>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</si>
  <si>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</si>
  <si>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</si>
  <si>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</si>
  <si>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</si>
  <si>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</si>
  <si>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</si>
  <si>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</si>
  <si>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</si>
  <si>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</si>
  <si>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</si>
  <si>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</si>
  <si>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</si>
  <si>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</si>
  <si>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</si>
  <si>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</si>
  <si>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</si>
  <si>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</si>
  <si>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</si>
  <si>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</si>
  <si>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</si>
  <si>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</si>
  <si>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</si>
  <si>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</si>
  <si>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</si>
  <si>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</si>
  <si>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</si>
  <si>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</si>
  <si>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</si>
  <si>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</si>
  <si>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</si>
  <si>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</si>
  <si>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</si>
  <si>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</si>
  <si>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</si>
  <si>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</si>
  <si>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</si>
  <si>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</si>
  <si>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</si>
  <si>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</si>
  <si>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</si>
  <si>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</si>
  <si>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</si>
  <si>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</si>
  <si>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</si>
  <si>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</si>
  <si>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</si>
  <si>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</si>
  <si>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</si>
  <si>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</si>
  <si>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</si>
  <si>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</si>
  <si>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</si>
  <si>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</si>
  <si>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</si>
  <si>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</si>
  <si>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</si>
  <si>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</si>
  <si>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</si>
  <si>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</si>
  <si>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</si>
  <si>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</si>
  <si>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</si>
  <si>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</si>
  <si>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</si>
  <si>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</si>
  <si>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</si>
  <si>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</si>
  <si>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</si>
  <si>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</si>
  <si>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</si>
  <si>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</si>
  <si>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</si>
  <si>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</si>
  <si>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</si>
  <si>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</si>
  <si>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</si>
  <si>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</si>
  <si>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</si>
  <si>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</si>
  <si>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</si>
  <si>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</si>
  <si>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</si>
  <si>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</si>
  <si>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</si>
  <si>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</si>
  <si>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</si>
  <si>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</si>
  <si>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</si>
  <si>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</si>
  <si>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</si>
  <si>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</si>
  <si>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</si>
  <si>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</si>
  <si>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</si>
  <si>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</si>
  <si>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</si>
  <si>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</si>
  <si>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</si>
  <si>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</si>
  <si>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</si>
  <si>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</si>
  <si>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</si>
  <si>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</si>
  <si>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</si>
  <si>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</si>
  <si>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</si>
  <si>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</si>
  <si>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</si>
  <si>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</si>
  <si>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</si>
  <si>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</si>
  <si>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</si>
  <si>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</si>
  <si>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</si>
  <si>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</si>
  <si>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</si>
  <si>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</si>
  <si>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</si>
  <si>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</si>
  <si>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</si>
  <si>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</si>
  <si>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</si>
  <si>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</si>
  <si>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</si>
  <si>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</si>
  <si>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</si>
  <si>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</si>
  <si>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</si>
  <si>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</si>
  <si>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</si>
  <si>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</si>
  <si>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</si>
  <si>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松島　朋史</t>
    <rPh sb="0" eb="2">
      <t>マツシマ</t>
    </rPh>
    <rPh sb="3" eb="4">
      <t>トモ</t>
    </rPh>
    <rPh sb="4" eb="5">
      <t>シ</t>
    </rPh>
    <phoneticPr fontId="1"/>
  </si>
  <si>
    <t>事務</t>
    <rPh sb="0" eb="2">
      <t>ジム</t>
    </rPh>
    <phoneticPr fontId="1"/>
  </si>
  <si>
    <t>２　法人</t>
  </si>
  <si>
    <t>９　その他法人</t>
  </si>
  <si>
    <t>ユウゲンガイシャアサヒカワコウレイシャグループホーム</t>
    <phoneticPr fontId="1"/>
  </si>
  <si>
    <t>有限会社旭川高齢者グループホーム</t>
    <rPh sb="0" eb="4">
      <t>ユウゲンガイシャ</t>
    </rPh>
    <rPh sb="4" eb="9">
      <t>アサヒカワコウレイシャ</t>
    </rPh>
    <phoneticPr fontId="1"/>
  </si>
  <si>
    <t>5450002006292</t>
    <phoneticPr fontId="1"/>
  </si>
  <si>
    <t>0166</t>
    <phoneticPr fontId="1"/>
  </si>
  <si>
    <t>50</t>
    <phoneticPr fontId="1"/>
  </si>
  <si>
    <t>2188</t>
    <phoneticPr fontId="1"/>
  </si>
  <si>
    <t>2177</t>
    <phoneticPr fontId="1"/>
  </si>
  <si>
    <t>田中　稔力</t>
    <rPh sb="0" eb="2">
      <t>タナカ</t>
    </rPh>
    <rPh sb="3" eb="4">
      <t>ネン</t>
    </rPh>
    <rPh sb="4" eb="5">
      <t>チカラ</t>
    </rPh>
    <phoneticPr fontId="1"/>
  </si>
  <si>
    <t>代表取締役</t>
    <rPh sb="0" eb="2">
      <t>ダイヒョウ</t>
    </rPh>
    <rPh sb="2" eb="5">
      <t>トリシマリヤク</t>
    </rPh>
    <phoneticPr fontId="1"/>
  </si>
  <si>
    <t>北海道旭川市花咲町７丁目4056番地の5</t>
    <rPh sb="0" eb="3">
      <t>ホッカイドウ</t>
    </rPh>
    <rPh sb="3" eb="6">
      <t>アサヒカワシ</t>
    </rPh>
    <rPh sb="6" eb="9">
      <t>ハナサキチョウ</t>
    </rPh>
    <rPh sb="10" eb="12">
      <t>チョウメ</t>
    </rPh>
    <rPh sb="16" eb="18">
      <t>バンチ</t>
    </rPh>
    <phoneticPr fontId="1"/>
  </si>
  <si>
    <t>北海道旭川市春光台5条2丁目14-7</t>
    <rPh sb="0" eb="3">
      <t>ホッカイドウ</t>
    </rPh>
    <rPh sb="3" eb="6">
      <t>アサヒカワシ</t>
    </rPh>
    <rPh sb="6" eb="9">
      <t>シュンコウダイ</t>
    </rPh>
    <rPh sb="10" eb="11">
      <t>ジョウ</t>
    </rPh>
    <rPh sb="12" eb="14">
      <t>チョウメ</t>
    </rPh>
    <phoneticPr fontId="1"/>
  </si>
  <si>
    <t>旭川</t>
    <rPh sb="0" eb="2">
      <t>アサヒカワ</t>
    </rPh>
    <phoneticPr fontId="1"/>
  </si>
  <si>
    <t>旭川駅よりバス利用
春光台４条２丁目で下車、徒歩５分</t>
    <phoneticPr fontId="1"/>
  </si>
  <si>
    <t>管理者</t>
    <rPh sb="0" eb="3">
      <t>カンリシャ</t>
    </rPh>
    <phoneticPr fontId="1"/>
  </si>
  <si>
    <t>３　住宅型</t>
  </si>
  <si>
    <t>２　なし</t>
  </si>
  <si>
    <t>１　あり</t>
  </si>
  <si>
    <t>４　なし</t>
  </si>
  <si>
    <t>３　なし</t>
  </si>
  <si>
    <t>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t>
    <phoneticPr fontId="1"/>
  </si>
  <si>
    <t>看護師をスタッフとして配置し、終の住みかとしてお暮しいただけるよう対応いたしております。</t>
    <phoneticPr fontId="1"/>
  </si>
  <si>
    <t>１　自ら実施</t>
  </si>
  <si>
    <t>○</t>
  </si>
  <si>
    <t>２、３に関しては身寄りのない方、ご家族が対応できない場合は当ホームにて行います。</t>
    <phoneticPr fontId="1"/>
  </si>
  <si>
    <t>佐久間病院</t>
    <rPh sb="0" eb="3">
      <t>サクマ</t>
    </rPh>
    <rPh sb="3" eb="5">
      <t>ビョウイン</t>
    </rPh>
    <phoneticPr fontId="1"/>
  </si>
  <si>
    <t>旭川市５条通り7丁目左7号</t>
    <rPh sb="0" eb="3">
      <t>アサヒカワシ</t>
    </rPh>
    <rPh sb="4" eb="5">
      <t>ジョウ</t>
    </rPh>
    <rPh sb="5" eb="6">
      <t>ドオ</t>
    </rPh>
    <rPh sb="8" eb="10">
      <t>チョウメ</t>
    </rPh>
    <rPh sb="10" eb="11">
      <t>ヒダリ</t>
    </rPh>
    <rPh sb="12" eb="13">
      <t>ゴウ</t>
    </rPh>
    <phoneticPr fontId="1"/>
  </si>
  <si>
    <t>内科・外科・整形外科</t>
    <rPh sb="0" eb="2">
      <t>ナイカ</t>
    </rPh>
    <rPh sb="3" eb="5">
      <t>ゲカ</t>
    </rPh>
    <rPh sb="6" eb="10">
      <t>セイケイゲカ</t>
    </rPh>
    <phoneticPr fontId="1"/>
  </si>
  <si>
    <t>内科・外科・整形外科</t>
    <phoneticPr fontId="1"/>
  </si>
  <si>
    <t>自立の方は、独居の方や障害福祉サービスを利用されている方が優先となります。</t>
    <phoneticPr fontId="1"/>
  </si>
  <si>
    <t>①入居者が死亡したとき。
②入居者または事業者から契約解除したとき</t>
    <phoneticPr fontId="1"/>
  </si>
  <si>
    <t>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</si>
  <si>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１泊２日食事つき　</t>
    <phoneticPr fontId="1"/>
  </si>
  <si>
    <t>２　建物賃貸借方式</t>
  </si>
  <si>
    <t>３　月払い方式</t>
  </si>
  <si>
    <t>１　減額なし</t>
  </si>
  <si>
    <t>要介護3</t>
    <rPh sb="0" eb="3">
      <t>ヨウカイゴ</t>
    </rPh>
    <phoneticPr fontId="1"/>
  </si>
  <si>
    <t>1食550</t>
    <rPh sb="1" eb="2">
      <t>ショク</t>
    </rPh>
    <phoneticPr fontId="1"/>
  </si>
  <si>
    <t>職員の充実した施設にお移りしていただいた。</t>
    <rPh sb="0" eb="2">
      <t>ショクイン</t>
    </rPh>
    <rPh sb="3" eb="5">
      <t>ジュウジツ</t>
    </rPh>
    <rPh sb="7" eb="9">
      <t>シセツ</t>
    </rPh>
    <rPh sb="11" eb="12">
      <t>ウツ</t>
    </rPh>
    <phoneticPr fontId="1"/>
  </si>
  <si>
    <t>同等の物品を弁償、治療費等の負担</t>
    <phoneticPr fontId="1"/>
  </si>
  <si>
    <t>２　入居希望者に交付</t>
  </si>
  <si>
    <t>３　公開していない</t>
  </si>
  <si>
    <t>旭川高齢者ナーシングホームほーぷ</t>
    <phoneticPr fontId="1"/>
  </si>
  <si>
    <t>あさひかわこうれいしゃなーしんぐほーむほーぷ</t>
    <phoneticPr fontId="1"/>
  </si>
  <si>
    <t>旭川高齢者ナーシングホームほーぷ</t>
    <phoneticPr fontId="1"/>
  </si>
  <si>
    <t>１　事業者が自ら所有する建物</t>
  </si>
  <si>
    <t>0166</t>
    <phoneticPr fontId="1"/>
  </si>
  <si>
    <t>50</t>
    <phoneticPr fontId="1"/>
  </si>
  <si>
    <t>2188</t>
    <phoneticPr fontId="1"/>
  </si>
  <si>
    <t>365日対応</t>
    <rPh sb="3" eb="4">
      <t>ニチ</t>
    </rPh>
    <rPh sb="4" eb="6">
      <t>タイオウ</t>
    </rPh>
    <phoneticPr fontId="1"/>
  </si>
  <si>
    <t>３　適合していない</t>
  </si>
  <si>
    <t>廊下の幅が1.8ｍ以上に達していない。</t>
    <phoneticPr fontId="1"/>
  </si>
  <si>
    <t>1日600円</t>
    <phoneticPr fontId="1"/>
  </si>
  <si>
    <t>1食550円</t>
    <phoneticPr fontId="1"/>
  </si>
  <si>
    <t>池田　希</t>
    <rPh sb="0" eb="2">
      <t>イケダ</t>
    </rPh>
    <rPh sb="3" eb="4">
      <t>ノゾミ</t>
    </rPh>
    <phoneticPr fontId="1"/>
  </si>
  <si>
    <t>１　事業者が自ら所有する土地</t>
  </si>
  <si>
    <t>３　その他</t>
  </si>
  <si>
    <t>３　木造</t>
  </si>
  <si>
    <t>１　全室個室（縁故者個室含む）</t>
  </si>
  <si>
    <t>要介護3</t>
    <phoneticPr fontId="1"/>
  </si>
  <si>
    <t>26,000円
28,000円</t>
    <phoneticPr fontId="1"/>
  </si>
  <si>
    <t>担当者　池田　希</t>
    <rPh sb="0" eb="3">
      <t>タントウシャ</t>
    </rPh>
    <rPh sb="4" eb="6">
      <t>イケダ</t>
    </rPh>
    <rPh sb="7" eb="8">
      <t>ノゾミ</t>
    </rPh>
    <phoneticPr fontId="1"/>
  </si>
  <si>
    <t>旭川ヘルパーステーションほーぷ</t>
    <rPh sb="0" eb="2">
      <t>アサヒカワ</t>
    </rPh>
    <phoneticPr fontId="1"/>
  </si>
  <si>
    <t>旭川市大町２条１０丁目１７３－４８　</t>
    <phoneticPr fontId="1"/>
  </si>
  <si>
    <t>旭川市春光台５条２丁目１４-７　</t>
    <phoneticPr fontId="1"/>
  </si>
  <si>
    <t>旭川福祉レンタルセンター</t>
    <phoneticPr fontId="1"/>
  </si>
  <si>
    <t>旭川高齢者グループホーム　ほーぷ</t>
    <rPh sb="0" eb="2">
      <t>アサヒカワ</t>
    </rPh>
    <rPh sb="2" eb="5">
      <t>コウレイシャ</t>
    </rPh>
    <phoneticPr fontId="1"/>
  </si>
  <si>
    <t>旭川高齢者居宅介護支援事業所ほーぷ</t>
    <phoneticPr fontId="1"/>
  </si>
  <si>
    <t>旭川高齢者通所介護ほーぷ</t>
    <rPh sb="0" eb="2">
      <t>アサヒカワ</t>
    </rPh>
    <rPh sb="2" eb="5">
      <t>コウレイシャ</t>
    </rPh>
    <rPh sb="5" eb="9">
      <t>ツウショカイゴ</t>
    </rPh>
    <phoneticPr fontId="1"/>
  </si>
  <si>
    <t>旭川高齢者通所介護ほーぷ</t>
    <rPh sb="5" eb="9">
      <t>ツウショカイゴ</t>
    </rPh>
    <phoneticPr fontId="1"/>
  </si>
  <si>
    <t>実費</t>
    <rPh sb="0" eb="2">
      <t>ジッピ</t>
    </rPh>
    <phoneticPr fontId="1"/>
  </si>
  <si>
    <t>訪問介護ステーションで対応</t>
    <rPh sb="0" eb="4">
      <t>ホウモンカイゴ</t>
    </rPh>
    <rPh sb="11" eb="13">
      <t>タイオウ</t>
    </rPh>
    <phoneticPr fontId="1"/>
  </si>
  <si>
    <t>訪問介護ステーションで対応</t>
  </si>
  <si>
    <t>外部委託</t>
    <rPh sb="0" eb="4">
      <t>ガイブイタク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</si>
</sst>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C253" zoomScaleNormal="100" zoomScaleSheetLayoutView="100" workbookViewId="0">
      <selection activeCell="F370" sqref="F370:P37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v>
      </c>
      <c r="J4" s="472"/>
      <c r="K4" s="33" t="s">
        <v>2448</v>
      </c>
      <c r="L4" s="472">
        <v>17</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t="s">
        <v>2359</v>
      </c>
      <c r="K15" s="117"/>
      <c r="L15" s="117"/>
      <c r="M15" s="117"/>
      <c r="N15" s="117"/>
      <c r="O15" s="117"/>
      <c r="P15" s="118"/>
    </row>
    <row r="16" spans="1:20" ht="19.95"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70</v>
      </c>
      <c r="H17" s="35" t="s">
        <v>469</v>
      </c>
      <c r="I17" s="32">
        <v>901</v>
      </c>
      <c r="J17" s="312"/>
      <c r="K17" s="313"/>
      <c r="L17" s="313"/>
      <c r="M17" s="313"/>
      <c r="N17" s="313"/>
      <c r="O17" s="313"/>
      <c r="P17" s="314"/>
      <c r="S17" s="15" t="str">
        <f>IF(OR(G17="",I17=""),"未記入","")</f>
        <v/>
      </c>
    </row>
    <row r="18" spans="1:20" ht="57.75" customHeight="1">
      <c r="B18" s="301"/>
      <c r="C18" s="323"/>
      <c r="D18" s="323"/>
      <c r="E18" s="302"/>
      <c r="F18" s="131" t="s">
        <v>2540</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5">
        <v>2001</v>
      </c>
      <c r="G26" s="446"/>
      <c r="H26" s="35" t="s">
        <v>466</v>
      </c>
      <c r="I26" s="446">
        <v>3</v>
      </c>
      <c r="J26" s="446"/>
      <c r="K26" s="35" t="s">
        <v>467</v>
      </c>
      <c r="L26" s="446">
        <v>8</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2573</v>
      </c>
      <c r="I31" s="464"/>
      <c r="J31" s="464"/>
      <c r="K31" s="464"/>
      <c r="L31" s="464"/>
      <c r="M31" s="464"/>
      <c r="N31" s="464"/>
      <c r="O31" s="464"/>
      <c r="P31" s="465"/>
      <c r="S31" s="15" t="str">
        <f>IF(H31="","未記入","")</f>
        <v/>
      </c>
    </row>
    <row r="32" spans="1:20" ht="39" customHeight="1">
      <c r="B32" s="301"/>
      <c r="C32" s="323"/>
      <c r="D32" s="323"/>
      <c r="E32" s="302"/>
      <c r="F32" s="148" t="s">
        <v>2572</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71</v>
      </c>
      <c r="H33" s="35" t="s">
        <v>469</v>
      </c>
      <c r="I33" s="32">
        <v>8145</v>
      </c>
      <c r="J33" s="454"/>
      <c r="K33" s="454"/>
      <c r="L33" s="454"/>
      <c r="M33" s="454"/>
      <c r="N33" s="454"/>
      <c r="O33" s="454"/>
      <c r="P33" s="455"/>
      <c r="S33" s="15" t="str">
        <f>IF(OR(G33="",I33=""),"未記入","")</f>
        <v/>
      </c>
    </row>
    <row r="34" spans="2:20" ht="58.5" customHeight="1">
      <c r="B34" s="301"/>
      <c r="C34" s="323"/>
      <c r="D34" s="323"/>
      <c r="E34" s="302"/>
      <c r="F34" s="131" t="s">
        <v>2541</v>
      </c>
      <c r="G34" s="131"/>
      <c r="H34" s="131"/>
      <c r="I34" s="131"/>
      <c r="J34" s="131"/>
      <c r="K34" s="131"/>
      <c r="L34" s="131"/>
      <c r="M34" s="131"/>
      <c r="N34" s="131"/>
      <c r="O34" s="121"/>
      <c r="P34" s="427"/>
      <c r="S34" s="15" t="str">
        <f>IF(F34="","未記入","")</f>
        <v/>
      </c>
    </row>
    <row r="35" spans="2:20" ht="58.5" customHeight="1">
      <c r="B35" s="142" t="s">
        <v>551</v>
      </c>
      <c r="C35" s="143"/>
      <c r="D35" s="143"/>
      <c r="E35" s="144"/>
      <c r="F35" s="131" t="s">
        <v>2574</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2542</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2543</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2535</v>
      </c>
      <c r="M44" s="35" t="s">
        <v>469</v>
      </c>
      <c r="N44" s="63" t="s">
        <v>2537</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2584</v>
      </c>
      <c r="K48" s="108"/>
      <c r="L48" s="108"/>
      <c r="M48" s="108"/>
      <c r="N48" s="108"/>
      <c r="O48" s="109"/>
      <c r="P48" s="110"/>
    </row>
    <row r="49" spans="1:20" ht="20.100000000000001" customHeight="1">
      <c r="B49" s="186"/>
      <c r="C49" s="130"/>
      <c r="D49" s="130"/>
      <c r="E49" s="130"/>
      <c r="F49" s="130" t="s">
        <v>18</v>
      </c>
      <c r="G49" s="130"/>
      <c r="H49" s="130"/>
      <c r="I49" s="130"/>
      <c r="J49" s="108" t="s">
        <v>2544</v>
      </c>
      <c r="K49" s="108"/>
      <c r="L49" s="108"/>
      <c r="M49" s="108"/>
      <c r="N49" s="108"/>
      <c r="O49" s="109"/>
      <c r="P49" s="110"/>
    </row>
    <row r="50" spans="1:20" ht="20.100000000000001" customHeight="1">
      <c r="B50" s="151" t="s">
        <v>28</v>
      </c>
      <c r="C50" s="100"/>
      <c r="D50" s="100"/>
      <c r="E50" s="100"/>
      <c r="F50" s="100"/>
      <c r="G50" s="100"/>
      <c r="H50" s="100"/>
      <c r="I50" s="100"/>
      <c r="J50" s="445">
        <v>2008</v>
      </c>
      <c r="K50" s="446"/>
      <c r="L50" s="35" t="s">
        <v>466</v>
      </c>
      <c r="M50" s="61">
        <v>7</v>
      </c>
      <c r="N50" s="35" t="s">
        <v>467</v>
      </c>
      <c r="O50" s="61">
        <v>14</v>
      </c>
      <c r="P50" s="37" t="s">
        <v>468</v>
      </c>
      <c r="S50" s="15" t="str">
        <f>IF(OR(J50="",M50="",O50=""),"未記入","")</f>
        <v/>
      </c>
    </row>
    <row r="51" spans="1:20" ht="20.100000000000001" customHeight="1" thickBot="1">
      <c r="B51" s="152" t="s">
        <v>29</v>
      </c>
      <c r="C51" s="449"/>
      <c r="D51" s="449"/>
      <c r="E51" s="449"/>
      <c r="F51" s="449"/>
      <c r="G51" s="449"/>
      <c r="H51" s="449"/>
      <c r="I51" s="449"/>
      <c r="J51" s="447">
        <v>2008</v>
      </c>
      <c r="K51" s="448"/>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925</v>
      </c>
      <c r="H61" s="94"/>
      <c r="I61" s="94"/>
      <c r="J61" s="94"/>
      <c r="K61" s="444"/>
      <c r="L61" s="368" t="s">
        <v>497</v>
      </c>
      <c r="M61" s="306"/>
      <c r="N61" s="306"/>
      <c r="O61" s="306"/>
      <c r="P61" s="411"/>
    </row>
    <row r="62" spans="1:20" ht="20.100000000000001" customHeight="1">
      <c r="B62" s="186"/>
      <c r="C62" s="130"/>
      <c r="D62" s="96" t="s">
        <v>39</v>
      </c>
      <c r="E62" s="97"/>
      <c r="F62" s="267"/>
      <c r="G62" s="108" t="s">
        <v>2585</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2546</v>
      </c>
      <c r="L65" s="117"/>
      <c r="M65" s="117"/>
      <c r="N65" s="117"/>
      <c r="O65" s="117"/>
      <c r="P65" s="118"/>
    </row>
    <row r="66" spans="2:16" ht="20.100000000000001" customHeight="1">
      <c r="B66" s="186"/>
      <c r="C66" s="130"/>
      <c r="D66" s="437"/>
      <c r="E66" s="366"/>
      <c r="F66" s="367"/>
      <c r="G66" s="119"/>
      <c r="H66" s="96" t="s">
        <v>421</v>
      </c>
      <c r="I66" s="97"/>
      <c r="J66" s="267"/>
      <c r="K66" s="109" t="s">
        <v>2546</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t="s">
        <v>2547</v>
      </c>
      <c r="L71" s="117"/>
      <c r="M71" s="117"/>
      <c r="N71" s="117"/>
      <c r="O71" s="117"/>
      <c r="P71" s="118"/>
    </row>
    <row r="72" spans="2:16" ht="20.100000000000001" customHeight="1">
      <c r="B72" s="205" t="s">
        <v>2356</v>
      </c>
      <c r="C72" s="206"/>
      <c r="D72" s="96" t="s">
        <v>40</v>
      </c>
      <c r="E72" s="97"/>
      <c r="F72" s="267"/>
      <c r="G72" s="312" t="s">
        <v>41</v>
      </c>
      <c r="H72" s="313"/>
      <c r="I72" s="313"/>
      <c r="J72" s="387"/>
      <c r="K72" s="109">
        <v>427.68</v>
      </c>
      <c r="L72" s="117"/>
      <c r="M72" s="117"/>
      <c r="N72" s="102" t="s">
        <v>472</v>
      </c>
      <c r="O72" s="102"/>
      <c r="P72" s="263"/>
    </row>
    <row r="73" spans="2:16" ht="20.100000000000001" customHeight="1">
      <c r="B73" s="207"/>
      <c r="C73" s="208"/>
      <c r="D73" s="322"/>
      <c r="E73" s="323"/>
      <c r="F73" s="302"/>
      <c r="G73" s="100" t="s">
        <v>42</v>
      </c>
      <c r="H73" s="100"/>
      <c r="I73" s="100"/>
      <c r="J73" s="100"/>
      <c r="K73" s="109">
        <v>427.68</v>
      </c>
      <c r="L73" s="117"/>
      <c r="M73" s="117"/>
      <c r="N73" s="102" t="s">
        <v>472</v>
      </c>
      <c r="O73" s="102"/>
      <c r="P73" s="263"/>
    </row>
    <row r="74" spans="2:16" ht="20.100000000000001" customHeight="1">
      <c r="B74" s="207"/>
      <c r="C74" s="208"/>
      <c r="D74" s="130" t="s">
        <v>43</v>
      </c>
      <c r="E74" s="130"/>
      <c r="F74" s="130"/>
      <c r="G74" s="108" t="s">
        <v>2586</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2587</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2575</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2588</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2</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12</v>
      </c>
      <c r="K95" s="50" t="s">
        <v>472</v>
      </c>
      <c r="L95" s="109">
        <v>12</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v>
      </c>
      <c r="K96" s="50" t="s">
        <v>472</v>
      </c>
      <c r="L96" s="109">
        <v>10</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2</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2547</v>
      </c>
      <c r="H113" s="108"/>
      <c r="I113" s="108"/>
      <c r="J113" s="108"/>
      <c r="K113" s="108"/>
      <c r="L113" s="108"/>
      <c r="M113" s="108"/>
      <c r="N113" s="108"/>
      <c r="O113" s="109"/>
      <c r="P113" s="110"/>
    </row>
    <row r="114" spans="2:16" ht="20.100000000000001" customHeight="1">
      <c r="B114" s="433"/>
      <c r="C114" s="434"/>
      <c r="D114" s="134" t="s">
        <v>79</v>
      </c>
      <c r="E114" s="112"/>
      <c r="F114" s="113"/>
      <c r="G114" s="160" t="s">
        <v>2546</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2548</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2547</v>
      </c>
      <c r="H117" s="108"/>
      <c r="I117" s="108"/>
      <c r="J117" s="108"/>
      <c r="K117" s="108"/>
      <c r="L117" s="108"/>
      <c r="M117" s="108"/>
      <c r="N117" s="108"/>
      <c r="O117" s="109"/>
      <c r="P117" s="110"/>
    </row>
    <row r="118" spans="2:16" ht="20.100000000000001" customHeight="1">
      <c r="B118" s="87"/>
      <c r="C118" s="89"/>
      <c r="D118" s="153" t="s">
        <v>73</v>
      </c>
      <c r="E118" s="143"/>
      <c r="F118" s="144"/>
      <c r="G118" s="108" t="s">
        <v>2547</v>
      </c>
      <c r="H118" s="108"/>
      <c r="I118" s="108"/>
      <c r="J118" s="108"/>
      <c r="K118" s="108"/>
      <c r="L118" s="108"/>
      <c r="M118" s="108"/>
      <c r="N118" s="108"/>
      <c r="O118" s="109"/>
      <c r="P118" s="110"/>
    </row>
    <row r="119" spans="2:16" ht="20.100000000000001" customHeight="1">
      <c r="B119" s="87"/>
      <c r="C119" s="89"/>
      <c r="D119" s="137" t="s">
        <v>74</v>
      </c>
      <c r="E119" s="341"/>
      <c r="F119" s="138"/>
      <c r="G119" s="108" t="s">
        <v>2547</v>
      </c>
      <c r="H119" s="108"/>
      <c r="I119" s="108"/>
      <c r="J119" s="108"/>
      <c r="K119" s="108"/>
      <c r="L119" s="108"/>
      <c r="M119" s="108"/>
      <c r="N119" s="108"/>
      <c r="O119" s="109"/>
      <c r="P119" s="110"/>
    </row>
    <row r="120" spans="2:16" ht="20.100000000000001" customHeight="1">
      <c r="B120" s="87"/>
      <c r="C120" s="89"/>
      <c r="D120" s="101" t="s">
        <v>75</v>
      </c>
      <c r="E120" s="102"/>
      <c r="F120" s="103"/>
      <c r="G120" s="108" t="s">
        <v>2547</v>
      </c>
      <c r="H120" s="108"/>
      <c r="I120" s="108"/>
      <c r="J120" s="108"/>
      <c r="K120" s="108"/>
      <c r="L120" s="108"/>
      <c r="M120" s="108"/>
      <c r="N120" s="108"/>
      <c r="O120" s="109"/>
      <c r="P120" s="110"/>
    </row>
    <row r="121" spans="2:16" ht="20.100000000000001" customHeight="1">
      <c r="B121" s="87"/>
      <c r="C121" s="89"/>
      <c r="D121" s="101" t="s">
        <v>76</v>
      </c>
      <c r="E121" s="102"/>
      <c r="F121" s="103"/>
      <c r="G121" s="108" t="s">
        <v>2547</v>
      </c>
      <c r="H121" s="108"/>
      <c r="I121" s="108"/>
      <c r="J121" s="108"/>
      <c r="K121" s="108"/>
      <c r="L121" s="108"/>
      <c r="M121" s="108"/>
      <c r="N121" s="108"/>
      <c r="O121" s="109"/>
      <c r="P121" s="110"/>
    </row>
    <row r="122" spans="2:16" ht="20.100000000000001" customHeight="1">
      <c r="B122" s="90"/>
      <c r="C122" s="92"/>
      <c r="D122" s="101" t="s">
        <v>77</v>
      </c>
      <c r="E122" s="102"/>
      <c r="F122" s="103"/>
      <c r="G122" s="108" t="s">
        <v>2547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2549</v>
      </c>
      <c r="H123" s="108"/>
      <c r="I123" s="108"/>
      <c r="J123" s="108"/>
      <c r="K123" s="108"/>
      <c r="L123" s="108"/>
      <c r="M123" s="108"/>
      <c r="N123" s="108"/>
      <c r="O123" s="109"/>
      <c r="P123" s="110"/>
    </row>
    <row r="124" spans="2:16" ht="20.100000000000001" customHeight="1">
      <c r="B124" s="87"/>
      <c r="C124" s="89"/>
      <c r="D124" s="153" t="s">
        <v>431</v>
      </c>
      <c r="E124" s="143"/>
      <c r="F124" s="144"/>
      <c r="G124" s="108" t="s">
        <v>2549</v>
      </c>
      <c r="H124" s="108"/>
      <c r="I124" s="108"/>
      <c r="J124" s="108"/>
      <c r="K124" s="108"/>
      <c r="L124" s="108"/>
      <c r="M124" s="108"/>
      <c r="N124" s="108"/>
      <c r="O124" s="109"/>
      <c r="P124" s="110"/>
    </row>
    <row r="125" spans="2:16" ht="20.100000000000001" customHeight="1">
      <c r="B125" s="87"/>
      <c r="C125" s="89"/>
      <c r="D125" s="137" t="s">
        <v>432</v>
      </c>
      <c r="E125" s="341"/>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2551</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2549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2552</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2549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2552</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2552</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2553</v>
      </c>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t="s">
        <v>2553</v>
      </c>
      <c r="G199" s="102" t="s">
        <v>433</v>
      </c>
      <c r="H199" s="102"/>
      <c r="I199" s="103"/>
      <c r="J199" s="121" t="s">
        <v>2554</v>
      </c>
      <c r="K199" s="122"/>
      <c r="L199" s="122"/>
      <c r="M199" s="122"/>
      <c r="N199" s="122"/>
      <c r="O199" s="122"/>
      <c r="P199" s="123"/>
    </row>
    <row r="200" spans="1:20" ht="39.9" customHeight="1">
      <c r="B200" s="81" t="s">
        <v>101</v>
      </c>
      <c r="C200" s="76"/>
      <c r="D200" s="454">
        <v>1</v>
      </c>
      <c r="E200" s="413"/>
      <c r="F200" s="130" t="s">
        <v>5</v>
      </c>
      <c r="G200" s="130"/>
      <c r="H200" s="130"/>
      <c r="I200" s="131" t="s">
        <v>2555</v>
      </c>
      <c r="J200" s="105"/>
      <c r="K200" s="105"/>
      <c r="L200" s="105"/>
      <c r="M200" s="105"/>
      <c r="N200" s="105"/>
      <c r="O200" s="106"/>
      <c r="P200" s="107"/>
    </row>
    <row r="201" spans="1:20" ht="39.9" customHeight="1">
      <c r="B201" s="82"/>
      <c r="C201" s="78"/>
      <c r="D201" s="487"/>
      <c r="E201" s="415"/>
      <c r="F201" s="130" t="s">
        <v>103</v>
      </c>
      <c r="G201" s="130"/>
      <c r="H201" s="130"/>
      <c r="I201" s="131" t="s">
        <v>2556</v>
      </c>
      <c r="J201" s="105"/>
      <c r="K201" s="105"/>
      <c r="L201" s="105"/>
      <c r="M201" s="105"/>
      <c r="N201" s="105"/>
      <c r="O201" s="106"/>
      <c r="P201" s="107"/>
    </row>
    <row r="202" spans="1:20" ht="79.5" customHeight="1">
      <c r="B202" s="82"/>
      <c r="C202" s="78"/>
      <c r="D202" s="487"/>
      <c r="E202" s="415"/>
      <c r="F202" s="130" t="s">
        <v>104</v>
      </c>
      <c r="G202" s="130"/>
      <c r="H202" s="130"/>
      <c r="I202" s="131" t="s">
        <v>2557</v>
      </c>
      <c r="J202" s="105"/>
      <c r="K202" s="105"/>
      <c r="L202" s="105"/>
      <c r="M202" s="105"/>
      <c r="N202" s="105"/>
      <c r="O202" s="106"/>
      <c r="P202" s="107"/>
    </row>
    <row r="203" spans="1:20" ht="79.5" customHeight="1">
      <c r="B203" s="82"/>
      <c r="C203" s="78"/>
      <c r="D203" s="487"/>
      <c r="E203" s="415"/>
      <c r="F203" s="130" t="s">
        <v>414</v>
      </c>
      <c r="G203" s="130"/>
      <c r="H203" s="130"/>
      <c r="I203" s="131" t="s">
        <v>2558</v>
      </c>
      <c r="J203" s="105"/>
      <c r="K203" s="105"/>
      <c r="L203" s="105"/>
      <c r="M203" s="105"/>
      <c r="N203" s="105"/>
      <c r="O203" s="106"/>
      <c r="P203" s="107"/>
    </row>
    <row r="204" spans="1:20" customFormat="1" ht="39.9" customHeight="1">
      <c r="A204" s="2"/>
      <c r="B204" s="82"/>
      <c r="C204" s="78"/>
      <c r="D204" s="487"/>
      <c r="E204" s="415"/>
      <c r="F204" s="96" t="s">
        <v>105</v>
      </c>
      <c r="G204" s="97"/>
      <c r="H204" s="267"/>
      <c r="I204" s="197" t="s">
        <v>2489</v>
      </c>
      <c r="J204" s="198"/>
      <c r="K204" s="198"/>
      <c r="L204" s="199"/>
      <c r="M204" s="109" t="s">
        <v>2547</v>
      </c>
      <c r="N204" s="117"/>
      <c r="O204" s="117"/>
      <c r="P204" s="118"/>
      <c r="Q204" s="2"/>
      <c r="R204" s="2"/>
      <c r="S204" s="15"/>
      <c r="T204" s="69"/>
    </row>
    <row r="205" spans="1:20" customFormat="1" ht="39.9" customHeight="1">
      <c r="A205" s="2"/>
      <c r="B205" s="82"/>
      <c r="C205" s="78"/>
      <c r="D205" s="394"/>
      <c r="E205" s="395"/>
      <c r="F205" s="322"/>
      <c r="G205" s="323"/>
      <c r="H205" s="302"/>
      <c r="I205" s="197" t="s">
        <v>2490</v>
      </c>
      <c r="J205" s="198"/>
      <c r="K205" s="198"/>
      <c r="L205" s="199"/>
      <c r="M205" s="109" t="s">
        <v>2547</v>
      </c>
      <c r="N205" s="117"/>
      <c r="O205" s="117"/>
      <c r="P205" s="118"/>
      <c r="T205" s="69"/>
    </row>
    <row r="206" spans="1:20" ht="39.9" customHeight="1">
      <c r="B206" s="82"/>
      <c r="C206" s="78"/>
      <c r="D206" s="454">
        <v>2</v>
      </c>
      <c r="E206" s="413"/>
      <c r="F206" s="130" t="s">
        <v>5</v>
      </c>
      <c r="G206" s="130"/>
      <c r="H206" s="130"/>
      <c r="I206" s="121"/>
      <c r="J206" s="268"/>
      <c r="K206" s="268"/>
      <c r="L206" s="268"/>
      <c r="M206" s="268"/>
      <c r="N206" s="268"/>
      <c r="O206" s="268"/>
      <c r="P206" s="269"/>
    </row>
    <row r="207" spans="1:20" ht="39.9"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 customHeight="1">
      <c r="A211" s="2"/>
      <c r="B211" s="82"/>
      <c r="C211" s="78"/>
      <c r="D211" s="394"/>
      <c r="E211" s="395"/>
      <c r="F211" s="322"/>
      <c r="G211" s="323"/>
      <c r="H211" s="302"/>
      <c r="I211" s="197" t="s">
        <v>2490</v>
      </c>
      <c r="J211" s="198"/>
      <c r="K211" s="198"/>
      <c r="L211" s="199"/>
      <c r="M211" s="109"/>
      <c r="N211" s="117"/>
      <c r="O211" s="117"/>
      <c r="P211" s="118"/>
      <c r="T211" s="69"/>
    </row>
    <row r="212" spans="1:20" ht="39.9" customHeight="1">
      <c r="B212" s="82"/>
      <c r="C212" s="78"/>
      <c r="D212" s="454">
        <v>3</v>
      </c>
      <c r="E212" s="413"/>
      <c r="F212" s="130" t="s">
        <v>5</v>
      </c>
      <c r="G212" s="130"/>
      <c r="H212" s="130"/>
      <c r="I212" s="121"/>
      <c r="J212" s="268"/>
      <c r="K212" s="268"/>
      <c r="L212" s="268"/>
      <c r="M212" s="268"/>
      <c r="N212" s="268"/>
      <c r="O212" s="268"/>
      <c r="P212" s="269"/>
    </row>
    <row r="213" spans="1:20" ht="39.9"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 customHeight="1">
      <c r="A217" s="2"/>
      <c r="B217" s="82"/>
      <c r="C217" s="78"/>
      <c r="D217" s="394"/>
      <c r="E217" s="395"/>
      <c r="F217" s="491"/>
      <c r="G217" s="478"/>
      <c r="H217" s="479"/>
      <c r="I217" s="197" t="s">
        <v>2490</v>
      </c>
      <c r="J217" s="198"/>
      <c r="K217" s="198"/>
      <c r="L217" s="199"/>
      <c r="M217" s="109"/>
      <c r="N217" s="117"/>
      <c r="O217" s="117"/>
      <c r="P217" s="118"/>
      <c r="T217" s="69"/>
    </row>
    <row r="218" spans="1:20" ht="39.9" customHeight="1">
      <c r="B218" s="82"/>
      <c r="C218" s="78"/>
      <c r="D218" s="454">
        <v>4</v>
      </c>
      <c r="E218" s="413"/>
      <c r="F218" s="130" t="s">
        <v>5</v>
      </c>
      <c r="G218" s="130"/>
      <c r="H218" s="130"/>
      <c r="I218" s="121"/>
      <c r="J218" s="268"/>
      <c r="K218" s="268"/>
      <c r="L218" s="268"/>
      <c r="M218" s="268"/>
      <c r="N218" s="268"/>
      <c r="O218" s="268"/>
      <c r="P218" s="269"/>
    </row>
    <row r="219" spans="1:20" ht="39.9"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 customHeight="1">
      <c r="A223" s="2"/>
      <c r="B223" s="82"/>
      <c r="C223" s="78"/>
      <c r="D223" s="394"/>
      <c r="E223" s="395"/>
      <c r="F223" s="491"/>
      <c r="G223" s="478"/>
      <c r="H223" s="479"/>
      <c r="I223" s="197" t="s">
        <v>2490</v>
      </c>
      <c r="J223" s="198"/>
      <c r="K223" s="198"/>
      <c r="L223" s="199"/>
      <c r="M223" s="109"/>
      <c r="N223" s="117"/>
      <c r="O223" s="117"/>
      <c r="P223" s="118"/>
      <c r="T223" s="69"/>
    </row>
    <row r="224" spans="1:20" ht="39.9" customHeight="1">
      <c r="B224" s="82"/>
      <c r="C224" s="78"/>
      <c r="D224" s="454">
        <v>5</v>
      </c>
      <c r="E224" s="413"/>
      <c r="F224" s="130" t="s">
        <v>5</v>
      </c>
      <c r="G224" s="130"/>
      <c r="H224" s="130"/>
      <c r="I224" s="121"/>
      <c r="J224" s="268"/>
      <c r="K224" s="268"/>
      <c r="L224" s="268"/>
      <c r="M224" s="268"/>
      <c r="N224" s="268"/>
      <c r="O224" s="268"/>
      <c r="P224" s="269"/>
    </row>
    <row r="225" spans="1:20" ht="39.9"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 customHeight="1">
      <c r="A230" s="2"/>
      <c r="B230" s="82"/>
      <c r="C230" s="78"/>
      <c r="D230" s="75" t="s">
        <v>2522</v>
      </c>
      <c r="E230" s="76"/>
      <c r="F230" s="109" t="s">
        <v>2546</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 customHeight="1">
      <c r="B234" s="81" t="s">
        <v>102</v>
      </c>
      <c r="C234" s="76"/>
      <c r="D234" s="412">
        <v>1</v>
      </c>
      <c r="E234" s="413"/>
      <c r="F234" s="130" t="s">
        <v>5</v>
      </c>
      <c r="G234" s="130"/>
      <c r="H234" s="130"/>
      <c r="I234" s="131"/>
      <c r="J234" s="105"/>
      <c r="K234" s="105"/>
      <c r="L234" s="105"/>
      <c r="M234" s="105"/>
      <c r="N234" s="105"/>
      <c r="O234" s="106"/>
      <c r="P234" s="107"/>
    </row>
    <row r="235" spans="1:20" ht="39.9" customHeight="1">
      <c r="B235" s="82"/>
      <c r="C235" s="78"/>
      <c r="D235" s="414"/>
      <c r="E235" s="415"/>
      <c r="F235" s="130" t="s">
        <v>103</v>
      </c>
      <c r="G235" s="130"/>
      <c r="H235" s="130"/>
      <c r="I235" s="131"/>
      <c r="J235" s="105"/>
      <c r="K235" s="105"/>
      <c r="L235" s="105"/>
      <c r="M235" s="105"/>
      <c r="N235" s="105"/>
      <c r="O235" s="106"/>
      <c r="P235" s="107"/>
    </row>
    <row r="236" spans="1:20" ht="39.9" customHeight="1">
      <c r="B236" s="82"/>
      <c r="C236" s="78"/>
      <c r="D236" s="414"/>
      <c r="E236" s="415"/>
      <c r="F236" s="260" t="s">
        <v>105</v>
      </c>
      <c r="G236" s="260"/>
      <c r="H236" s="260"/>
      <c r="I236" s="131"/>
      <c r="J236" s="105"/>
      <c r="K236" s="105"/>
      <c r="L236" s="105"/>
      <c r="M236" s="105"/>
      <c r="N236" s="105"/>
      <c r="O236" s="106"/>
      <c r="P236" s="107"/>
    </row>
    <row r="237" spans="1:20" ht="39.9" customHeight="1">
      <c r="B237" s="82"/>
      <c r="C237" s="78"/>
      <c r="D237" s="412">
        <v>2</v>
      </c>
      <c r="E237" s="413"/>
      <c r="F237" s="130" t="s">
        <v>5</v>
      </c>
      <c r="G237" s="130"/>
      <c r="H237" s="130"/>
      <c r="I237" s="131"/>
      <c r="J237" s="105"/>
      <c r="K237" s="105"/>
      <c r="L237" s="105"/>
      <c r="M237" s="105"/>
      <c r="N237" s="105"/>
      <c r="O237" s="106"/>
      <c r="P237" s="107"/>
    </row>
    <row r="238" spans="1:20" ht="39.9" customHeight="1">
      <c r="B238" s="82"/>
      <c r="C238" s="78"/>
      <c r="D238" s="414"/>
      <c r="E238" s="415"/>
      <c r="F238" s="130" t="s">
        <v>103</v>
      </c>
      <c r="G238" s="130"/>
      <c r="H238" s="130"/>
      <c r="I238" s="131"/>
      <c r="J238" s="105"/>
      <c r="K238" s="105"/>
      <c r="L238" s="105"/>
      <c r="M238" s="105"/>
      <c r="N238" s="105"/>
      <c r="O238" s="106"/>
      <c r="P238" s="107"/>
    </row>
    <row r="239" spans="1:20" ht="39.9"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2547</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2547</v>
      </c>
      <c r="K262" s="108"/>
      <c r="L262" s="108"/>
      <c r="M262" s="108"/>
      <c r="N262" s="108"/>
      <c r="O262" s="109"/>
      <c r="P262" s="110"/>
      <c r="S262" s="15" t="str">
        <f>IF(J262="","未記入","")</f>
        <v/>
      </c>
    </row>
    <row r="263" spans="2:20" ht="120" customHeight="1">
      <c r="B263" s="186" t="s">
        <v>123</v>
      </c>
      <c r="C263" s="130"/>
      <c r="D263" s="130"/>
      <c r="E263" s="130"/>
      <c r="F263" s="121" t="s">
        <v>2559</v>
      </c>
      <c r="G263" s="268"/>
      <c r="H263" s="268"/>
      <c r="I263" s="268"/>
      <c r="J263" s="268"/>
      <c r="K263" s="268"/>
      <c r="L263" s="268"/>
      <c r="M263" s="268"/>
      <c r="N263" s="268"/>
      <c r="O263" s="268"/>
      <c r="P263" s="269"/>
    </row>
    <row r="264" spans="2:20" ht="60" customHeight="1">
      <c r="B264" s="186" t="s">
        <v>475</v>
      </c>
      <c r="C264" s="130"/>
      <c r="D264" s="130"/>
      <c r="E264" s="130"/>
      <c r="F264" s="121" t="s">
        <v>2560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2561</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2562</v>
      </c>
      <c r="K270" s="122"/>
      <c r="L270" s="122"/>
      <c r="M270" s="122"/>
      <c r="N270" s="122"/>
      <c r="O270" s="122"/>
      <c r="P270" s="123"/>
    </row>
    <row r="271" spans="2:20" ht="20.100000000000001" customHeight="1">
      <c r="B271" s="186" t="s">
        <v>127</v>
      </c>
      <c r="C271" s="130"/>
      <c r="D271" s="130"/>
      <c r="E271" s="130"/>
      <c r="F271" s="109">
        <v>22</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7</v>
      </c>
      <c r="F284" s="400"/>
      <c r="G284" s="400"/>
      <c r="H284" s="109">
        <v>6</v>
      </c>
      <c r="I284" s="117"/>
      <c r="J284" s="401"/>
      <c r="K284" s="108">
        <v>1</v>
      </c>
      <c r="L284" s="108"/>
      <c r="M284" s="108"/>
      <c r="N284" s="108"/>
      <c r="O284" s="109"/>
      <c r="P284" s="110"/>
    </row>
    <row r="285" spans="1:20" ht="20.100000000000001" customHeight="1">
      <c r="B285" s="45"/>
      <c r="C285" s="130" t="s">
        <v>139</v>
      </c>
      <c r="D285" s="130"/>
      <c r="E285" s="400">
        <f>IF(OR($H$285&lt;&gt;"",$K$285&lt;&gt;""),SUM($H$285,$K$285),"")</f>
        <v>1</v>
      </c>
      <c r="F285" s="400"/>
      <c r="G285" s="400"/>
      <c r="H285" s="109">
        <v>1</v>
      </c>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2</v>
      </c>
      <c r="H302" s="195"/>
      <c r="I302" s="196"/>
      <c r="J302" s="108">
        <v>2</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5</v>
      </c>
      <c r="H304" s="195"/>
      <c r="I304" s="196"/>
      <c r="J304" s="108">
        <v>4</v>
      </c>
      <c r="K304" s="108"/>
      <c r="L304" s="108"/>
      <c r="M304" s="108">
        <v>1</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23</v>
      </c>
      <c r="H320" s="47" t="s">
        <v>486</v>
      </c>
      <c r="I320" s="29">
        <v>30</v>
      </c>
      <c r="J320" s="47" t="s">
        <v>487</v>
      </c>
      <c r="K320" s="48" t="s">
        <v>435</v>
      </c>
      <c r="L320" s="29">
        <v>6</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2547</v>
      </c>
      <c r="M338" s="94"/>
      <c r="N338" s="94"/>
      <c r="O338" s="94"/>
      <c r="P338" s="95"/>
    </row>
    <row r="339" spans="2:20" ht="20.100000000000001" customHeight="1">
      <c r="B339" s="365"/>
      <c r="C339" s="366"/>
      <c r="D339" s="366"/>
      <c r="E339" s="366"/>
      <c r="F339" s="367"/>
      <c r="G339" s="134" t="s">
        <v>441</v>
      </c>
      <c r="H339" s="113"/>
      <c r="I339" s="109" t="s">
        <v>2546</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2</v>
      </c>
      <c r="J344" s="28"/>
      <c r="K344" s="28"/>
      <c r="L344" s="28"/>
      <c r="M344" s="28"/>
      <c r="N344" s="28"/>
      <c r="O344" s="28"/>
      <c r="P344" s="28"/>
      <c r="Q344" s="12"/>
    </row>
    <row r="345" spans="2:20" ht="20.100000000000001" customHeight="1">
      <c r="B345" s="111" t="s">
        <v>181</v>
      </c>
      <c r="C345" s="112"/>
      <c r="D345" s="112"/>
      <c r="E345" s="112"/>
      <c r="F345" s="113"/>
      <c r="G345" s="28"/>
      <c r="H345" s="28"/>
      <c r="I345" s="28">
        <v>1</v>
      </c>
      <c r="J345" s="28"/>
      <c r="K345" s="28"/>
      <c r="L345" s="28"/>
      <c r="M345" s="28"/>
      <c r="N345" s="28"/>
      <c r="O345" s="28"/>
      <c r="P345" s="28"/>
      <c r="Q345" s="12"/>
    </row>
    <row r="346" spans="2:20" ht="20.100000000000001" customHeight="1">
      <c r="B346" s="355" t="s">
        <v>182</v>
      </c>
      <c r="C346" s="356"/>
      <c r="D346" s="101" t="s">
        <v>183</v>
      </c>
      <c r="E346" s="102"/>
      <c r="F346" s="103"/>
      <c r="G346" s="28"/>
      <c r="H346" s="28"/>
      <c r="I346" s="28">
        <v>1</v>
      </c>
      <c r="J346" s="28"/>
      <c r="K346" s="28"/>
      <c r="L346" s="28"/>
      <c r="M346" s="28"/>
      <c r="N346" s="28"/>
      <c r="O346" s="28"/>
      <c r="P346" s="28"/>
      <c r="Q346" s="12"/>
    </row>
    <row r="347" spans="2:20" ht="20.100000000000001" customHeight="1">
      <c r="B347" s="357"/>
      <c r="C347" s="358"/>
      <c r="D347" s="134" t="s">
        <v>184</v>
      </c>
      <c r="E347" s="112"/>
      <c r="F347" s="113"/>
      <c r="G347" s="353"/>
      <c r="H347" s="353"/>
      <c r="I347" s="353">
        <v>3</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1</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1</v>
      </c>
      <c r="H351" s="353"/>
      <c r="I351" s="353">
        <v>1</v>
      </c>
      <c r="J351" s="353">
        <v>1</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1</v>
      </c>
      <c r="J353" s="28"/>
      <c r="K353" s="28"/>
      <c r="L353" s="28"/>
      <c r="M353" s="28"/>
      <c r="N353" s="28"/>
      <c r="O353" s="28"/>
      <c r="P353" s="28"/>
      <c r="Q353" s="12"/>
    </row>
    <row r="354" spans="1:20" ht="20.100000000000001" customHeight="1" thickBot="1">
      <c r="B354" s="256" t="s">
        <v>188</v>
      </c>
      <c r="C354" s="257"/>
      <c r="D354" s="257"/>
      <c r="E354" s="257"/>
      <c r="F354" s="257"/>
      <c r="G354" s="257"/>
      <c r="H354" s="128" t="s">
        <v>2547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2563</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2566</v>
      </c>
      <c r="J375" s="108"/>
      <c r="K375" s="108"/>
      <c r="L375" s="108"/>
      <c r="M375" s="109" t="s">
        <v>2589</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80</v>
      </c>
      <c r="N376" s="117"/>
      <c r="O376" s="117"/>
      <c r="P376" s="40" t="s">
        <v>480</v>
      </c>
    </row>
    <row r="377" spans="2:20" ht="20.100000000000001" customHeight="1">
      <c r="B377" s="186" t="s">
        <v>45</v>
      </c>
      <c r="C377" s="130"/>
      <c r="D377" s="130"/>
      <c r="E377" s="101" t="s">
        <v>211</v>
      </c>
      <c r="F377" s="102"/>
      <c r="G377" s="102"/>
      <c r="H377" s="103"/>
      <c r="I377" s="109">
        <v>12</v>
      </c>
      <c r="J377" s="117"/>
      <c r="K377" s="117"/>
      <c r="L377" s="55" t="s">
        <v>472</v>
      </c>
      <c r="M377" s="109">
        <v>12</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340">
        <v>93500</v>
      </c>
      <c r="J383" s="117"/>
      <c r="K383" s="117"/>
      <c r="L383" s="50" t="s">
        <v>481</v>
      </c>
      <c r="M383" s="340">
        <v>95500</v>
      </c>
      <c r="N383" s="117"/>
      <c r="O383" s="117"/>
      <c r="P383" s="37" t="s">
        <v>481</v>
      </c>
    </row>
    <row r="384" spans="2:20" ht="20.100000000000001" customHeight="1">
      <c r="B384" s="258"/>
      <c r="C384" s="101" t="s">
        <v>205</v>
      </c>
      <c r="D384" s="102"/>
      <c r="E384" s="102"/>
      <c r="F384" s="102"/>
      <c r="G384" s="102"/>
      <c r="H384" s="103"/>
      <c r="I384" s="340">
        <v>26000</v>
      </c>
      <c r="J384" s="117"/>
      <c r="K384" s="117"/>
      <c r="L384" s="50" t="s">
        <v>481</v>
      </c>
      <c r="M384" s="340">
        <v>28000</v>
      </c>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t="s">
        <v>2567</v>
      </c>
      <c r="J386" s="117"/>
      <c r="K386" s="117"/>
      <c r="L386" s="50" t="s">
        <v>481</v>
      </c>
      <c r="M386" s="109" t="s">
        <v>2567</v>
      </c>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600</v>
      </c>
      <c r="J389" s="117"/>
      <c r="K389" s="117"/>
      <c r="L389" s="50" t="s">
        <v>481</v>
      </c>
      <c r="M389" s="109">
        <v>600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2583</v>
      </c>
      <c r="H401" s="268"/>
      <c r="I401" s="268"/>
      <c r="J401" s="268"/>
      <c r="K401" s="268"/>
      <c r="L401" s="268"/>
      <c r="M401" s="268"/>
      <c r="N401" s="268"/>
      <c r="O401" s="268"/>
      <c r="P401" s="269"/>
    </row>
    <row r="402" spans="2:20" ht="120" customHeight="1">
      <c r="B402" s="303" t="s">
        <v>219</v>
      </c>
      <c r="C402" s="102"/>
      <c r="D402" s="102"/>
      <c r="E402" s="102"/>
      <c r="F402" s="103"/>
      <c r="G402" s="121" t="s">
        <v>2582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15</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4</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4</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6</v>
      </c>
      <c r="I438" s="117"/>
      <c r="J438" s="117"/>
      <c r="K438" s="117"/>
      <c r="L438" s="117"/>
      <c r="M438" s="117"/>
      <c r="N438" s="117"/>
      <c r="O438" s="117"/>
      <c r="P438" s="37" t="s">
        <v>479</v>
      </c>
    </row>
    <row r="439" spans="2:16" ht="20.100000000000001" customHeight="1">
      <c r="B439" s="287"/>
      <c r="C439" s="288"/>
      <c r="D439" s="130" t="s">
        <v>253</v>
      </c>
      <c r="E439" s="130"/>
      <c r="F439" s="130"/>
      <c r="G439" s="130"/>
      <c r="H439" s="109">
        <v>7</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8</v>
      </c>
      <c r="I446" s="117"/>
      <c r="J446" s="117"/>
      <c r="K446" s="117"/>
      <c r="L446" s="117"/>
      <c r="M446" s="117"/>
      <c r="N446" s="117"/>
      <c r="O446" s="117"/>
      <c r="P446" s="37" t="s">
        <v>479</v>
      </c>
    </row>
    <row r="447" spans="2:16" ht="20.100000000000001" customHeight="1">
      <c r="B447" s="186"/>
      <c r="C447" s="130"/>
      <c r="D447" s="130" t="s">
        <v>261</v>
      </c>
      <c r="E447" s="130"/>
      <c r="F447" s="130"/>
      <c r="G447" s="130"/>
      <c r="H447" s="109">
        <v>4</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73.5</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90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2568</v>
      </c>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2591</v>
      </c>
      <c r="I474" s="268"/>
      <c r="J474" s="268"/>
      <c r="K474" s="268"/>
      <c r="L474" s="268"/>
      <c r="M474" s="268"/>
      <c r="N474" s="268"/>
      <c r="O474" s="268"/>
      <c r="P474" s="269"/>
    </row>
    <row r="475" spans="1:20" ht="20.100000000000001" customHeight="1">
      <c r="B475" s="280"/>
      <c r="C475" s="101" t="s">
        <v>14</v>
      </c>
      <c r="D475" s="102"/>
      <c r="E475" s="102"/>
      <c r="F475" s="102"/>
      <c r="G475" s="103"/>
      <c r="H475" s="217" t="s">
        <v>2576</v>
      </c>
      <c r="I475" s="132"/>
      <c r="J475" s="35" t="s">
        <v>469</v>
      </c>
      <c r="K475" s="132" t="s">
        <v>2577</v>
      </c>
      <c r="L475" s="132"/>
      <c r="M475" s="35" t="s">
        <v>469</v>
      </c>
      <c r="N475" s="132" t="s">
        <v>2578</v>
      </c>
      <c r="O475" s="132"/>
      <c r="P475" s="133"/>
    </row>
    <row r="476" spans="1:20" ht="20.100000000000001" customHeight="1">
      <c r="B476" s="280"/>
      <c r="C476" s="153" t="s">
        <v>280</v>
      </c>
      <c r="D476" s="143"/>
      <c r="E476" s="144"/>
      <c r="F476" s="137" t="s">
        <v>281</v>
      </c>
      <c r="G476" s="138"/>
      <c r="H476" s="23">
        <v>0</v>
      </c>
      <c r="I476" s="35" t="s">
        <v>486</v>
      </c>
      <c r="J476" s="24">
        <v>0</v>
      </c>
      <c r="K476" s="35" t="s">
        <v>487</v>
      </c>
      <c r="L476" s="56" t="s">
        <v>435</v>
      </c>
      <c r="M476" s="24">
        <v>0</v>
      </c>
      <c r="N476" s="35" t="s">
        <v>486</v>
      </c>
      <c r="O476" s="24">
        <v>0</v>
      </c>
      <c r="P476" s="37" t="s">
        <v>487</v>
      </c>
    </row>
    <row r="477" spans="1:20" ht="20.100000000000001" customHeight="1">
      <c r="B477" s="280"/>
      <c r="C477" s="153"/>
      <c r="D477" s="143"/>
      <c r="E477" s="144"/>
      <c r="F477" s="137" t="s">
        <v>282</v>
      </c>
      <c r="G477" s="138"/>
      <c r="H477" s="23">
        <v>0</v>
      </c>
      <c r="I477" s="35" t="s">
        <v>486</v>
      </c>
      <c r="J477" s="24">
        <v>0</v>
      </c>
      <c r="K477" s="35" t="s">
        <v>487</v>
      </c>
      <c r="L477" s="56" t="s">
        <v>435</v>
      </c>
      <c r="M477" s="24">
        <v>0</v>
      </c>
      <c r="N477" s="35" t="s">
        <v>486</v>
      </c>
      <c r="O477" s="24">
        <v>0</v>
      </c>
      <c r="P477" s="37" t="s">
        <v>487</v>
      </c>
    </row>
    <row r="478" spans="1:20" ht="20.100000000000001" customHeight="1">
      <c r="B478" s="280"/>
      <c r="C478" s="153"/>
      <c r="D478" s="143"/>
      <c r="E478" s="144"/>
      <c r="F478" s="137" t="s">
        <v>283</v>
      </c>
      <c r="G478" s="138"/>
      <c r="H478" s="23">
        <v>0</v>
      </c>
      <c r="I478" s="35" t="s">
        <v>486</v>
      </c>
      <c r="J478" s="24">
        <v>0</v>
      </c>
      <c r="K478" s="35" t="s">
        <v>487</v>
      </c>
      <c r="L478" s="56" t="s">
        <v>435</v>
      </c>
      <c r="M478" s="24">
        <v>0</v>
      </c>
      <c r="N478" s="35" t="s">
        <v>486</v>
      </c>
      <c r="O478" s="24">
        <v>0</v>
      </c>
      <c r="P478" s="37" t="s">
        <v>487</v>
      </c>
    </row>
    <row r="479" spans="1:20" ht="39.9" customHeight="1">
      <c r="B479" s="280"/>
      <c r="C479" s="101" t="s">
        <v>284</v>
      </c>
      <c r="D479" s="102"/>
      <c r="E479" s="102"/>
      <c r="F479" s="102"/>
      <c r="G479" s="103"/>
      <c r="H479" s="121" t="s">
        <v>2579</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2569</v>
      </c>
      <c r="M515" s="105"/>
      <c r="N515" s="105"/>
      <c r="O515" s="106"/>
      <c r="P515" s="107"/>
    </row>
    <row r="516" spans="2:20" ht="20.100000000000001" customHeight="1" thickBot="1">
      <c r="B516" s="238" t="s">
        <v>288</v>
      </c>
      <c r="C516" s="239"/>
      <c r="D516" s="239"/>
      <c r="E516" s="239"/>
      <c r="F516" s="239"/>
      <c r="G516" s="239"/>
      <c r="H516" s="128" t="s">
        <v>2547</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2546</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2547</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2547</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2546</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2580</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t="s">
        <v>2581</v>
      </c>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2" zoomScaleNormal="85" zoomScaleSheetLayoutView="100" workbookViewId="0">
      <selection activeCell="H17" sqref="H17:I2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2592</v>
      </c>
      <c r="K4" s="498"/>
      <c r="L4" s="498"/>
      <c r="M4" s="497" t="s">
        <v>2593</v>
      </c>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2359</v>
      </c>
      <c r="I9" s="496"/>
      <c r="J9" s="497" t="s">
        <v>2599</v>
      </c>
      <c r="K9" s="498"/>
      <c r="L9" s="498"/>
      <c r="M9" s="497" t="s">
        <v>2594</v>
      </c>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2359</v>
      </c>
      <c r="I14" s="496"/>
      <c r="J14" s="497" t="s">
        <v>2595</v>
      </c>
      <c r="K14" s="498"/>
      <c r="L14" s="498"/>
      <c r="M14" s="497" t="s">
        <v>2594</v>
      </c>
      <c r="N14" s="498"/>
      <c r="O14" s="498"/>
      <c r="P14" s="498"/>
      <c r="Q14" s="498"/>
      <c r="R14" s="65"/>
      <c r="S14" s="25"/>
    </row>
    <row r="15" spans="1:23" ht="50.1" customHeight="1" thickBot="1">
      <c r="B15" s="527"/>
      <c r="C15" s="535" t="s">
        <v>318</v>
      </c>
      <c r="D15" s="535"/>
      <c r="E15" s="535"/>
      <c r="F15" s="535"/>
      <c r="G15" s="535"/>
      <c r="H15" s="499" t="s">
        <v>2359</v>
      </c>
      <c r="I15" s="500"/>
      <c r="J15" s="515" t="s">
        <v>2595</v>
      </c>
      <c r="K15" s="516"/>
      <c r="L15" s="516"/>
      <c r="M15" s="515" t="s">
        <v>2594</v>
      </c>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2359</v>
      </c>
      <c r="I22" s="496"/>
      <c r="J22" s="497" t="s">
        <v>2596</v>
      </c>
      <c r="K22" s="498"/>
      <c r="L22" s="498"/>
      <c r="M22" s="497" t="s">
        <v>2594</v>
      </c>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2359</v>
      </c>
      <c r="I26" s="502"/>
      <c r="J26" s="521" t="s">
        <v>2597</v>
      </c>
      <c r="K26" s="522"/>
      <c r="L26" s="522"/>
      <c r="M26" s="521" t="s">
        <v>2593</v>
      </c>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2360</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2592</v>
      </c>
      <c r="K48" s="498"/>
      <c r="L48" s="498"/>
      <c r="M48" s="497" t="s">
        <v>2593</v>
      </c>
      <c r="N48" s="498"/>
      <c r="O48" s="498"/>
      <c r="P48" s="498"/>
      <c r="Q48" s="498"/>
      <c r="R48" s="65"/>
      <c r="S48" s="25"/>
    </row>
    <row r="49" spans="2:19" ht="50.1" customHeight="1">
      <c r="B49" s="503"/>
      <c r="C49" s="505" t="s">
        <v>409</v>
      </c>
      <c r="D49" s="505"/>
      <c r="E49" s="505"/>
      <c r="F49" s="505"/>
      <c r="G49" s="505"/>
      <c r="H49" s="495" t="s">
        <v>2359</v>
      </c>
      <c r="I49" s="496"/>
      <c r="J49" s="497" t="s">
        <v>2598</v>
      </c>
      <c r="K49" s="498"/>
      <c r="L49" s="498"/>
      <c r="M49" s="497" t="s">
        <v>2594</v>
      </c>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20" sqref="AE20:AN20"/>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2546</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 customHeight="1">
      <c r="A7" s="544"/>
      <c r="B7" s="553" t="s">
        <v>359</v>
      </c>
      <c r="C7" s="553"/>
      <c r="D7" s="553"/>
      <c r="E7" s="553"/>
      <c r="F7" s="553"/>
      <c r="G7" s="553"/>
      <c r="H7" s="553"/>
      <c r="I7" s="553"/>
      <c r="J7" s="547"/>
      <c r="K7" s="548"/>
      <c r="L7" s="548"/>
      <c r="M7" s="548"/>
      <c r="N7" s="548"/>
      <c r="O7" s="549"/>
      <c r="P7" s="547" t="s">
        <v>2546</v>
      </c>
      <c r="Q7" s="548"/>
      <c r="R7" s="548"/>
      <c r="S7" s="548"/>
      <c r="T7" s="548"/>
      <c r="U7" s="549"/>
      <c r="V7" s="590"/>
      <c r="W7" s="590"/>
      <c r="X7" s="590"/>
      <c r="Y7" s="590"/>
      <c r="Z7" s="590"/>
      <c r="AA7" s="590"/>
      <c r="AB7" s="588"/>
      <c r="AC7" s="589"/>
      <c r="AD7" s="589"/>
      <c r="AE7" s="588" t="s">
        <v>2601</v>
      </c>
      <c r="AF7" s="589"/>
      <c r="AG7" s="589"/>
      <c r="AH7" s="589"/>
      <c r="AI7" s="589"/>
      <c r="AJ7" s="589"/>
      <c r="AK7" s="589"/>
      <c r="AL7" s="589"/>
      <c r="AM7" s="589"/>
      <c r="AN7" s="592"/>
    </row>
    <row r="8" spans="1:44" ht="39.9" customHeight="1">
      <c r="A8" s="544"/>
      <c r="B8" s="554" t="s">
        <v>360</v>
      </c>
      <c r="C8" s="554"/>
      <c r="D8" s="554"/>
      <c r="E8" s="554"/>
      <c r="F8" s="554"/>
      <c r="G8" s="554"/>
      <c r="H8" s="554"/>
      <c r="I8" s="554"/>
      <c r="J8" s="550"/>
      <c r="K8" s="551"/>
      <c r="L8" s="551"/>
      <c r="M8" s="551"/>
      <c r="N8" s="551"/>
      <c r="O8" s="552"/>
      <c r="P8" s="550" t="s">
        <v>2546</v>
      </c>
      <c r="Q8" s="551"/>
      <c r="R8" s="551"/>
      <c r="S8" s="551"/>
      <c r="T8" s="551"/>
      <c r="U8" s="552"/>
      <c r="V8" s="546"/>
      <c r="W8" s="546"/>
      <c r="X8" s="546"/>
      <c r="Y8" s="546"/>
      <c r="Z8" s="546"/>
      <c r="AA8" s="546"/>
      <c r="AB8" s="555"/>
      <c r="AC8" s="556"/>
      <c r="AD8" s="556"/>
      <c r="AE8" s="555" t="s">
        <v>2601</v>
      </c>
      <c r="AF8" s="556"/>
      <c r="AG8" s="556"/>
      <c r="AH8" s="556"/>
      <c r="AI8" s="556"/>
      <c r="AJ8" s="556"/>
      <c r="AK8" s="556"/>
      <c r="AL8" s="556"/>
      <c r="AM8" s="556"/>
      <c r="AN8" s="593"/>
    </row>
    <row r="9" spans="1:44" ht="39.9" customHeight="1">
      <c r="A9" s="544"/>
      <c r="B9" s="554" t="s">
        <v>361</v>
      </c>
      <c r="C9" s="554"/>
      <c r="D9" s="554"/>
      <c r="E9" s="554"/>
      <c r="F9" s="554"/>
      <c r="G9" s="554"/>
      <c r="H9" s="554"/>
      <c r="I9" s="554"/>
      <c r="J9" s="566"/>
      <c r="K9" s="567"/>
      <c r="L9" s="567"/>
      <c r="M9" s="567"/>
      <c r="N9" s="567"/>
      <c r="O9" s="568"/>
      <c r="P9" s="550" t="s">
        <v>2547</v>
      </c>
      <c r="Q9" s="551"/>
      <c r="R9" s="551"/>
      <c r="S9" s="551"/>
      <c r="T9" s="551"/>
      <c r="U9" s="552"/>
      <c r="V9" s="546"/>
      <c r="W9" s="546"/>
      <c r="X9" s="546"/>
      <c r="Y9" s="546"/>
      <c r="Z9" s="546"/>
      <c r="AA9" s="546"/>
      <c r="AB9" s="555" t="s">
        <v>2600</v>
      </c>
      <c r="AC9" s="556"/>
      <c r="AD9" s="556"/>
      <c r="AE9" s="555"/>
      <c r="AF9" s="556"/>
      <c r="AG9" s="556"/>
      <c r="AH9" s="556"/>
      <c r="AI9" s="556"/>
      <c r="AJ9" s="556"/>
      <c r="AK9" s="556"/>
      <c r="AL9" s="556"/>
      <c r="AM9" s="556"/>
      <c r="AN9" s="593"/>
    </row>
    <row r="10" spans="1:44" ht="39.9" customHeight="1">
      <c r="A10" s="544"/>
      <c r="B10" s="554" t="s">
        <v>362</v>
      </c>
      <c r="C10" s="554"/>
      <c r="D10" s="554"/>
      <c r="E10" s="554"/>
      <c r="F10" s="554"/>
      <c r="G10" s="554"/>
      <c r="H10" s="554"/>
      <c r="I10" s="554"/>
      <c r="J10" s="550"/>
      <c r="K10" s="551"/>
      <c r="L10" s="551"/>
      <c r="M10" s="551"/>
      <c r="N10" s="551"/>
      <c r="O10" s="552"/>
      <c r="P10" s="550" t="s">
        <v>2546</v>
      </c>
      <c r="Q10" s="551"/>
      <c r="R10" s="551"/>
      <c r="S10" s="551"/>
      <c r="T10" s="551"/>
      <c r="U10" s="552"/>
      <c r="V10" s="546"/>
      <c r="W10" s="546"/>
      <c r="X10" s="546"/>
      <c r="Y10" s="546"/>
      <c r="Z10" s="546"/>
      <c r="AA10" s="546"/>
      <c r="AB10" s="555"/>
      <c r="AC10" s="556"/>
      <c r="AD10" s="556"/>
      <c r="AE10" s="555" t="s">
        <v>2601</v>
      </c>
      <c r="AF10" s="556"/>
      <c r="AG10" s="556"/>
      <c r="AH10" s="556"/>
      <c r="AI10" s="556"/>
      <c r="AJ10" s="556"/>
      <c r="AK10" s="556"/>
      <c r="AL10" s="556"/>
      <c r="AM10" s="556"/>
      <c r="AN10" s="593"/>
    </row>
    <row r="11" spans="1:44" ht="39.9" customHeight="1">
      <c r="A11" s="544"/>
      <c r="B11" s="554" t="s">
        <v>363</v>
      </c>
      <c r="C11" s="554"/>
      <c r="D11" s="554"/>
      <c r="E11" s="554"/>
      <c r="F11" s="554"/>
      <c r="G11" s="554"/>
      <c r="H11" s="554"/>
      <c r="I11" s="554"/>
      <c r="J11" s="550"/>
      <c r="K11" s="551"/>
      <c r="L11" s="551"/>
      <c r="M11" s="551"/>
      <c r="N11" s="551"/>
      <c r="O11" s="552"/>
      <c r="P11" s="550" t="s">
        <v>2546</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 customHeight="1">
      <c r="A12" s="544"/>
      <c r="B12" s="554" t="s">
        <v>364</v>
      </c>
      <c r="C12" s="554"/>
      <c r="D12" s="554"/>
      <c r="E12" s="554"/>
      <c r="F12" s="554"/>
      <c r="G12" s="554"/>
      <c r="H12" s="554"/>
      <c r="I12" s="554"/>
      <c r="J12" s="550"/>
      <c r="K12" s="551"/>
      <c r="L12" s="551"/>
      <c r="M12" s="551"/>
      <c r="N12" s="551"/>
      <c r="O12" s="552"/>
      <c r="P12" s="550" t="s">
        <v>2546</v>
      </c>
      <c r="Q12" s="551"/>
      <c r="R12" s="551"/>
      <c r="S12" s="551"/>
      <c r="T12" s="551"/>
      <c r="U12" s="552"/>
      <c r="V12" s="546"/>
      <c r="W12" s="546"/>
      <c r="X12" s="546"/>
      <c r="Y12" s="546"/>
      <c r="Z12" s="546"/>
      <c r="AA12" s="546"/>
      <c r="AB12" s="555"/>
      <c r="AC12" s="556"/>
      <c r="AD12" s="556"/>
      <c r="AE12" s="555" t="s">
        <v>2601</v>
      </c>
      <c r="AF12" s="556"/>
      <c r="AG12" s="556"/>
      <c r="AH12" s="556"/>
      <c r="AI12" s="556"/>
      <c r="AJ12" s="556"/>
      <c r="AK12" s="556"/>
      <c r="AL12" s="556"/>
      <c r="AM12" s="556"/>
      <c r="AN12" s="593"/>
    </row>
    <row r="13" spans="1:44" ht="39.9" customHeight="1">
      <c r="A13" s="544"/>
      <c r="B13" s="554" t="s">
        <v>365</v>
      </c>
      <c r="C13" s="554"/>
      <c r="D13" s="554"/>
      <c r="E13" s="554"/>
      <c r="F13" s="554"/>
      <c r="G13" s="554"/>
      <c r="H13" s="554"/>
      <c r="I13" s="554"/>
      <c r="J13" s="550"/>
      <c r="K13" s="551"/>
      <c r="L13" s="551"/>
      <c r="M13" s="551"/>
      <c r="N13" s="551"/>
      <c r="O13" s="552"/>
      <c r="P13" s="550" t="s">
        <v>2546</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 customHeight="1">
      <c r="A14" s="544"/>
      <c r="B14" s="554" t="s">
        <v>366</v>
      </c>
      <c r="C14" s="554"/>
      <c r="D14" s="554"/>
      <c r="E14" s="554"/>
      <c r="F14" s="554"/>
      <c r="G14" s="554"/>
      <c r="H14" s="554"/>
      <c r="I14" s="554"/>
      <c r="J14" s="550"/>
      <c r="K14" s="551"/>
      <c r="L14" s="551"/>
      <c r="M14" s="551"/>
      <c r="N14" s="551"/>
      <c r="O14" s="552"/>
      <c r="P14" s="550" t="s">
        <v>2547</v>
      </c>
      <c r="Q14" s="551"/>
      <c r="R14" s="551"/>
      <c r="S14" s="551"/>
      <c r="T14" s="551"/>
      <c r="U14" s="552"/>
      <c r="V14" s="546" t="s">
        <v>2553</v>
      </c>
      <c r="W14" s="546"/>
      <c r="X14" s="546"/>
      <c r="Y14" s="546"/>
      <c r="Z14" s="546"/>
      <c r="AA14" s="546"/>
      <c r="AB14" s="555"/>
      <c r="AC14" s="556"/>
      <c r="AD14" s="556"/>
      <c r="AE14" s="555"/>
      <c r="AF14" s="556"/>
      <c r="AG14" s="556"/>
      <c r="AH14" s="556"/>
      <c r="AI14" s="556"/>
      <c r="AJ14" s="556"/>
      <c r="AK14" s="556"/>
      <c r="AL14" s="556"/>
      <c r="AM14" s="556"/>
      <c r="AN14" s="593"/>
    </row>
    <row r="15" spans="1:44" s="72" customFormat="1" ht="39.9" customHeight="1" thickBot="1">
      <c r="A15" s="545"/>
      <c r="B15" s="536" t="s">
        <v>2524</v>
      </c>
      <c r="C15" s="536"/>
      <c r="D15" s="536"/>
      <c r="E15" s="536"/>
      <c r="F15" s="536"/>
      <c r="G15" s="536"/>
      <c r="H15" s="536"/>
      <c r="I15" s="536"/>
      <c r="J15" s="537"/>
      <c r="K15" s="538"/>
      <c r="L15" s="538"/>
      <c r="M15" s="538"/>
      <c r="N15" s="538"/>
      <c r="O15" s="539"/>
      <c r="P15" s="537" t="s">
        <v>2546</v>
      </c>
      <c r="Q15" s="538"/>
      <c r="R15" s="538"/>
      <c r="S15" s="538"/>
      <c r="T15" s="538"/>
      <c r="U15" s="539"/>
      <c r="V15" s="540"/>
      <c r="W15" s="540"/>
      <c r="X15" s="540"/>
      <c r="Y15" s="540"/>
      <c r="Z15" s="540"/>
      <c r="AA15" s="540"/>
      <c r="AB15" s="541"/>
      <c r="AC15" s="542"/>
      <c r="AD15" s="542"/>
      <c r="AE15" s="541" t="s">
        <v>2602</v>
      </c>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 customHeight="1">
      <c r="A17" s="598"/>
      <c r="B17" s="553" t="s">
        <v>367</v>
      </c>
      <c r="C17" s="553"/>
      <c r="D17" s="553"/>
      <c r="E17" s="553"/>
      <c r="F17" s="553"/>
      <c r="G17" s="553"/>
      <c r="H17" s="553"/>
      <c r="I17" s="553"/>
      <c r="J17" s="547"/>
      <c r="K17" s="548"/>
      <c r="L17" s="548"/>
      <c r="M17" s="548"/>
      <c r="N17" s="548"/>
      <c r="O17" s="549"/>
      <c r="P17" s="547" t="s">
        <v>2546</v>
      </c>
      <c r="Q17" s="548"/>
      <c r="R17" s="548"/>
      <c r="S17" s="548"/>
      <c r="T17" s="548"/>
      <c r="U17" s="549"/>
      <c r="V17" s="590"/>
      <c r="W17" s="590"/>
      <c r="X17" s="590"/>
      <c r="Y17" s="590"/>
      <c r="Z17" s="590"/>
      <c r="AA17" s="590"/>
      <c r="AB17" s="588"/>
      <c r="AC17" s="589"/>
      <c r="AD17" s="589"/>
      <c r="AE17" s="588" t="s">
        <v>2601</v>
      </c>
      <c r="AF17" s="589"/>
      <c r="AG17" s="589"/>
      <c r="AH17" s="589"/>
      <c r="AI17" s="589"/>
      <c r="AJ17" s="589"/>
      <c r="AK17" s="589"/>
      <c r="AL17" s="589"/>
      <c r="AM17" s="589"/>
      <c r="AN17" s="592"/>
    </row>
    <row r="18" spans="1:40" ht="39.9" customHeight="1">
      <c r="A18" s="598"/>
      <c r="B18" s="554" t="s">
        <v>368</v>
      </c>
      <c r="C18" s="554"/>
      <c r="D18" s="554"/>
      <c r="E18" s="554"/>
      <c r="F18" s="554"/>
      <c r="G18" s="554"/>
      <c r="H18" s="554"/>
      <c r="I18" s="554"/>
      <c r="J18" s="550"/>
      <c r="K18" s="551"/>
      <c r="L18" s="551"/>
      <c r="M18" s="551"/>
      <c r="N18" s="551"/>
      <c r="O18" s="552"/>
      <c r="P18" s="550" t="s">
        <v>2546</v>
      </c>
      <c r="Q18" s="551"/>
      <c r="R18" s="551"/>
      <c r="S18" s="551"/>
      <c r="T18" s="551"/>
      <c r="U18" s="552"/>
      <c r="V18" s="546"/>
      <c r="W18" s="546"/>
      <c r="X18" s="546"/>
      <c r="Y18" s="546"/>
      <c r="Z18" s="546"/>
      <c r="AA18" s="546"/>
      <c r="AB18" s="555"/>
      <c r="AC18" s="556"/>
      <c r="AD18" s="556"/>
      <c r="AE18" s="555" t="s">
        <v>2601</v>
      </c>
      <c r="AF18" s="556"/>
      <c r="AG18" s="556"/>
      <c r="AH18" s="556"/>
      <c r="AI18" s="556"/>
      <c r="AJ18" s="556"/>
      <c r="AK18" s="556"/>
      <c r="AL18" s="556"/>
      <c r="AM18" s="556"/>
      <c r="AN18" s="593"/>
    </row>
    <row r="19" spans="1:40" ht="39.9" customHeight="1">
      <c r="A19" s="598"/>
      <c r="B19" s="554" t="s">
        <v>369</v>
      </c>
      <c r="C19" s="554"/>
      <c r="D19" s="554"/>
      <c r="E19" s="554"/>
      <c r="F19" s="554"/>
      <c r="G19" s="554"/>
      <c r="H19" s="554"/>
      <c r="I19" s="554"/>
      <c r="J19" s="550"/>
      <c r="K19" s="551"/>
      <c r="L19" s="551"/>
      <c r="M19" s="551"/>
      <c r="N19" s="551"/>
      <c r="O19" s="552"/>
      <c r="P19" s="550" t="s">
        <v>2546</v>
      </c>
      <c r="Q19" s="551"/>
      <c r="R19" s="551"/>
      <c r="S19" s="551"/>
      <c r="T19" s="551"/>
      <c r="U19" s="552"/>
      <c r="V19" s="546"/>
      <c r="W19" s="546"/>
      <c r="X19" s="546"/>
      <c r="Y19" s="546"/>
      <c r="Z19" s="546"/>
      <c r="AA19" s="546"/>
      <c r="AB19" s="555"/>
      <c r="AC19" s="556"/>
      <c r="AD19" s="556"/>
      <c r="AE19" s="555" t="s">
        <v>2601</v>
      </c>
      <c r="AF19" s="556"/>
      <c r="AG19" s="556"/>
      <c r="AH19" s="556"/>
      <c r="AI19" s="556"/>
      <c r="AJ19" s="556"/>
      <c r="AK19" s="556"/>
      <c r="AL19" s="556"/>
      <c r="AM19" s="556"/>
      <c r="AN19" s="593"/>
    </row>
    <row r="20" spans="1:40" ht="39.9" customHeight="1">
      <c r="A20" s="598"/>
      <c r="B20" s="554" t="s">
        <v>370</v>
      </c>
      <c r="C20" s="554"/>
      <c r="D20" s="554"/>
      <c r="E20" s="554"/>
      <c r="F20" s="554"/>
      <c r="G20" s="554"/>
      <c r="H20" s="554"/>
      <c r="I20" s="554"/>
      <c r="J20" s="550"/>
      <c r="K20" s="551"/>
      <c r="L20" s="551"/>
      <c r="M20" s="551"/>
      <c r="N20" s="551"/>
      <c r="O20" s="552"/>
      <c r="P20" s="550" t="s">
        <v>2547</v>
      </c>
      <c r="Q20" s="551"/>
      <c r="R20" s="551"/>
      <c r="S20" s="551"/>
      <c r="T20" s="551"/>
      <c r="U20" s="552"/>
      <c r="V20" s="546" t="s">
        <v>2553</v>
      </c>
      <c r="W20" s="546"/>
      <c r="X20" s="546"/>
      <c r="Y20" s="546"/>
      <c r="Z20" s="546"/>
      <c r="AA20" s="546"/>
      <c r="AB20" s="555"/>
      <c r="AC20" s="556"/>
      <c r="AD20" s="556"/>
      <c r="AE20" s="555"/>
      <c r="AF20" s="556"/>
      <c r="AG20" s="556"/>
      <c r="AH20" s="556"/>
      <c r="AI20" s="556"/>
      <c r="AJ20" s="556"/>
      <c r="AK20" s="556"/>
      <c r="AL20" s="556"/>
      <c r="AM20" s="556"/>
      <c r="AN20" s="593"/>
    </row>
    <row r="21" spans="1:40" ht="39.9" customHeight="1">
      <c r="A21" s="598"/>
      <c r="B21" s="585" t="s">
        <v>371</v>
      </c>
      <c r="C21" s="585"/>
      <c r="D21" s="585"/>
      <c r="E21" s="585"/>
      <c r="F21" s="585"/>
      <c r="G21" s="585"/>
      <c r="H21" s="585"/>
      <c r="I21" s="585"/>
      <c r="J21" s="566"/>
      <c r="K21" s="567"/>
      <c r="L21" s="567"/>
      <c r="M21" s="567"/>
      <c r="N21" s="567"/>
      <c r="O21" s="568"/>
      <c r="P21" s="550" t="s">
        <v>2546</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 customHeight="1">
      <c r="A22" s="598"/>
      <c r="B22" s="554" t="s">
        <v>372</v>
      </c>
      <c r="C22" s="554"/>
      <c r="D22" s="554"/>
      <c r="E22" s="554"/>
      <c r="F22" s="554"/>
      <c r="G22" s="554"/>
      <c r="H22" s="554"/>
      <c r="I22" s="554"/>
      <c r="J22" s="566"/>
      <c r="K22" s="567"/>
      <c r="L22" s="567"/>
      <c r="M22" s="567"/>
      <c r="N22" s="567"/>
      <c r="O22" s="568"/>
      <c r="P22" s="550" t="s">
        <v>2547</v>
      </c>
      <c r="Q22" s="551"/>
      <c r="R22" s="551"/>
      <c r="S22" s="551"/>
      <c r="T22" s="551"/>
      <c r="U22" s="552"/>
      <c r="V22" s="546" t="s">
        <v>2553</v>
      </c>
      <c r="W22" s="546"/>
      <c r="X22" s="546"/>
      <c r="Y22" s="546"/>
      <c r="Z22" s="546"/>
      <c r="AA22" s="546"/>
      <c r="AB22" s="555"/>
      <c r="AC22" s="556"/>
      <c r="AD22" s="556"/>
      <c r="AE22" s="555"/>
      <c r="AF22" s="556"/>
      <c r="AG22" s="556"/>
      <c r="AH22" s="556"/>
      <c r="AI22" s="556"/>
      <c r="AJ22" s="556"/>
      <c r="AK22" s="556"/>
      <c r="AL22" s="556"/>
      <c r="AM22" s="556"/>
      <c r="AN22" s="593"/>
    </row>
    <row r="23" spans="1:40" ht="39.9" customHeight="1">
      <c r="A23" s="598"/>
      <c r="B23" s="554" t="s">
        <v>373</v>
      </c>
      <c r="C23" s="554"/>
      <c r="D23" s="554"/>
      <c r="E23" s="554"/>
      <c r="F23" s="554"/>
      <c r="G23" s="554"/>
      <c r="H23" s="554"/>
      <c r="I23" s="554"/>
      <c r="J23" s="566"/>
      <c r="K23" s="567"/>
      <c r="L23" s="567"/>
      <c r="M23" s="567"/>
      <c r="N23" s="567"/>
      <c r="O23" s="568"/>
      <c r="P23" s="550" t="s">
        <v>2546</v>
      </c>
      <c r="Q23" s="551"/>
      <c r="R23" s="551"/>
      <c r="S23" s="551"/>
      <c r="T23" s="551"/>
      <c r="U23" s="552"/>
      <c r="V23" s="546"/>
      <c r="W23" s="546"/>
      <c r="X23" s="546"/>
      <c r="Y23" s="546"/>
      <c r="Z23" s="546"/>
      <c r="AA23" s="546"/>
      <c r="AB23" s="555"/>
      <c r="AC23" s="556"/>
      <c r="AD23" s="556"/>
      <c r="AE23" s="555" t="s">
        <v>2603</v>
      </c>
      <c r="AF23" s="556"/>
      <c r="AG23" s="556"/>
      <c r="AH23" s="556"/>
      <c r="AI23" s="556"/>
      <c r="AJ23" s="556"/>
      <c r="AK23" s="556"/>
      <c r="AL23" s="556"/>
      <c r="AM23" s="556"/>
      <c r="AN23" s="593"/>
    </row>
    <row r="24" spans="1:40" ht="39.9" customHeight="1">
      <c r="A24" s="598"/>
      <c r="B24" s="554" t="s">
        <v>374</v>
      </c>
      <c r="C24" s="554"/>
      <c r="D24" s="554"/>
      <c r="E24" s="554"/>
      <c r="F24" s="554"/>
      <c r="G24" s="554"/>
      <c r="H24" s="554"/>
      <c r="I24" s="554"/>
      <c r="J24" s="550"/>
      <c r="K24" s="551"/>
      <c r="L24" s="551"/>
      <c r="M24" s="551"/>
      <c r="N24" s="551"/>
      <c r="O24" s="552"/>
      <c r="P24" s="550" t="s">
        <v>2546</v>
      </c>
      <c r="Q24" s="551"/>
      <c r="R24" s="551"/>
      <c r="S24" s="551"/>
      <c r="T24" s="551"/>
      <c r="U24" s="552"/>
      <c r="V24" s="546"/>
      <c r="W24" s="546"/>
      <c r="X24" s="546"/>
      <c r="Y24" s="546"/>
      <c r="Z24" s="546"/>
      <c r="AA24" s="546"/>
      <c r="AB24" s="555"/>
      <c r="AC24" s="556"/>
      <c r="AD24" s="556"/>
      <c r="AE24" s="555" t="s">
        <v>2601</v>
      </c>
      <c r="AF24" s="556"/>
      <c r="AG24" s="556"/>
      <c r="AH24" s="556"/>
      <c r="AI24" s="556"/>
      <c r="AJ24" s="556"/>
      <c r="AK24" s="556"/>
      <c r="AL24" s="556"/>
      <c r="AM24" s="556"/>
      <c r="AN24" s="593"/>
    </row>
    <row r="25" spans="1:40" ht="39.9" customHeight="1">
      <c r="A25" s="598"/>
      <c r="B25" s="554" t="s">
        <v>375</v>
      </c>
      <c r="C25" s="554"/>
      <c r="D25" s="554"/>
      <c r="E25" s="554"/>
      <c r="F25" s="554"/>
      <c r="G25" s="554"/>
      <c r="H25" s="554"/>
      <c r="I25" s="554"/>
      <c r="J25" s="550"/>
      <c r="K25" s="551"/>
      <c r="L25" s="551"/>
      <c r="M25" s="551"/>
      <c r="N25" s="551"/>
      <c r="O25" s="552"/>
      <c r="P25" s="550" t="s">
        <v>2547</v>
      </c>
      <c r="Q25" s="551"/>
      <c r="R25" s="551"/>
      <c r="S25" s="551"/>
      <c r="T25" s="551"/>
      <c r="U25" s="552"/>
      <c r="V25" s="546" t="s">
        <v>2553</v>
      </c>
      <c r="W25" s="546"/>
      <c r="X25" s="546"/>
      <c r="Y25" s="546"/>
      <c r="Z25" s="546"/>
      <c r="AA25" s="546"/>
      <c r="AB25" s="555"/>
      <c r="AC25" s="556"/>
      <c r="AD25" s="556"/>
      <c r="AE25" s="555"/>
      <c r="AF25" s="556"/>
      <c r="AG25" s="556"/>
      <c r="AH25" s="556"/>
      <c r="AI25" s="556"/>
      <c r="AJ25" s="556"/>
      <c r="AK25" s="556"/>
      <c r="AL25" s="556"/>
      <c r="AM25" s="556"/>
      <c r="AN25" s="593"/>
    </row>
    <row r="26" spans="1:40" ht="39.9" customHeight="1" thickBot="1">
      <c r="A26" s="599"/>
      <c r="B26" s="536" t="s">
        <v>376</v>
      </c>
      <c r="C26" s="536"/>
      <c r="D26" s="536"/>
      <c r="E26" s="536"/>
      <c r="F26" s="536"/>
      <c r="G26" s="536"/>
      <c r="H26" s="536"/>
      <c r="I26" s="536"/>
      <c r="J26" s="563"/>
      <c r="K26" s="564"/>
      <c r="L26" s="564"/>
      <c r="M26" s="564"/>
      <c r="N26" s="564"/>
      <c r="O26" s="565"/>
      <c r="P26" s="557" t="s">
        <v>2547</v>
      </c>
      <c r="Q26" s="558"/>
      <c r="R26" s="558"/>
      <c r="S26" s="558"/>
      <c r="T26" s="558"/>
      <c r="U26" s="559"/>
      <c r="V26" s="591" t="s">
        <v>2553</v>
      </c>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 customHeight="1">
      <c r="A28" s="598"/>
      <c r="B28" s="553" t="s">
        <v>377</v>
      </c>
      <c r="C28" s="553"/>
      <c r="D28" s="553"/>
      <c r="E28" s="553"/>
      <c r="F28" s="553"/>
      <c r="G28" s="553"/>
      <c r="H28" s="553"/>
      <c r="I28" s="553"/>
      <c r="J28" s="560"/>
      <c r="K28" s="561"/>
      <c r="L28" s="561"/>
      <c r="M28" s="561"/>
      <c r="N28" s="561"/>
      <c r="O28" s="562"/>
      <c r="P28" s="547" t="s">
        <v>2547</v>
      </c>
      <c r="Q28" s="548"/>
      <c r="R28" s="548"/>
      <c r="S28" s="548"/>
      <c r="T28" s="548"/>
      <c r="U28" s="549"/>
      <c r="V28" s="590" t="s">
        <v>2553</v>
      </c>
      <c r="W28" s="590"/>
      <c r="X28" s="590"/>
      <c r="Y28" s="590"/>
      <c r="Z28" s="590"/>
      <c r="AA28" s="590"/>
      <c r="AB28" s="588"/>
      <c r="AC28" s="589"/>
      <c r="AD28" s="589"/>
      <c r="AE28" s="588"/>
      <c r="AF28" s="589"/>
      <c r="AG28" s="589"/>
      <c r="AH28" s="589"/>
      <c r="AI28" s="589"/>
      <c r="AJ28" s="589"/>
      <c r="AK28" s="589"/>
      <c r="AL28" s="589"/>
      <c r="AM28" s="589"/>
      <c r="AN28" s="592"/>
    </row>
    <row r="29" spans="1:40" ht="39.9" customHeight="1">
      <c r="A29" s="598"/>
      <c r="B29" s="554" t="s">
        <v>378</v>
      </c>
      <c r="C29" s="554"/>
      <c r="D29" s="554"/>
      <c r="E29" s="554"/>
      <c r="F29" s="554"/>
      <c r="G29" s="554"/>
      <c r="H29" s="554"/>
      <c r="I29" s="554"/>
      <c r="J29" s="550"/>
      <c r="K29" s="551"/>
      <c r="L29" s="551"/>
      <c r="M29" s="551"/>
      <c r="N29" s="551"/>
      <c r="O29" s="552"/>
      <c r="P29" s="550" t="s">
        <v>2547</v>
      </c>
      <c r="Q29" s="551"/>
      <c r="R29" s="551"/>
      <c r="S29" s="551"/>
      <c r="T29" s="551"/>
      <c r="U29" s="552"/>
      <c r="V29" s="546" t="s">
        <v>2553</v>
      </c>
      <c r="W29" s="546"/>
      <c r="X29" s="546"/>
      <c r="Y29" s="546"/>
      <c r="Z29" s="546"/>
      <c r="AA29" s="546"/>
      <c r="AB29" s="555"/>
      <c r="AC29" s="556"/>
      <c r="AD29" s="556"/>
      <c r="AE29" s="555"/>
      <c r="AF29" s="556"/>
      <c r="AG29" s="556"/>
      <c r="AH29" s="556"/>
      <c r="AI29" s="556"/>
      <c r="AJ29" s="556"/>
      <c r="AK29" s="556"/>
      <c r="AL29" s="556"/>
      <c r="AM29" s="556"/>
      <c r="AN29" s="593"/>
    </row>
    <row r="30" spans="1:40" ht="39.9" customHeight="1">
      <c r="A30" s="598"/>
      <c r="B30" s="554" t="s">
        <v>379</v>
      </c>
      <c r="C30" s="554"/>
      <c r="D30" s="554"/>
      <c r="E30" s="554"/>
      <c r="F30" s="554"/>
      <c r="G30" s="554"/>
      <c r="H30" s="554"/>
      <c r="I30" s="554"/>
      <c r="J30" s="550"/>
      <c r="K30" s="551"/>
      <c r="L30" s="551"/>
      <c r="M30" s="551"/>
      <c r="N30" s="551"/>
      <c r="O30" s="552"/>
      <c r="P30" s="550" t="s">
        <v>2547</v>
      </c>
      <c r="Q30" s="551"/>
      <c r="R30" s="551"/>
      <c r="S30" s="551"/>
      <c r="T30" s="551"/>
      <c r="U30" s="552"/>
      <c r="V30" s="546" t="s">
        <v>2553</v>
      </c>
      <c r="W30" s="546"/>
      <c r="X30" s="546"/>
      <c r="Y30" s="546"/>
      <c r="Z30" s="546"/>
      <c r="AA30" s="546"/>
      <c r="AB30" s="555"/>
      <c r="AC30" s="556"/>
      <c r="AD30" s="556"/>
      <c r="AE30" s="555"/>
      <c r="AF30" s="556"/>
      <c r="AG30" s="556"/>
      <c r="AH30" s="556"/>
      <c r="AI30" s="556"/>
      <c r="AJ30" s="556"/>
      <c r="AK30" s="556"/>
      <c r="AL30" s="556"/>
      <c r="AM30" s="556"/>
      <c r="AN30" s="593"/>
    </row>
    <row r="31" spans="1:40" ht="39.9" customHeight="1">
      <c r="A31" s="598"/>
      <c r="B31" s="554" t="s">
        <v>380</v>
      </c>
      <c r="C31" s="554"/>
      <c r="D31" s="554"/>
      <c r="E31" s="554"/>
      <c r="F31" s="554"/>
      <c r="G31" s="554"/>
      <c r="H31" s="554"/>
      <c r="I31" s="554"/>
      <c r="J31" s="550"/>
      <c r="K31" s="551"/>
      <c r="L31" s="551"/>
      <c r="M31" s="551"/>
      <c r="N31" s="551"/>
      <c r="O31" s="552"/>
      <c r="P31" s="550" t="s">
        <v>2547</v>
      </c>
      <c r="Q31" s="551"/>
      <c r="R31" s="551"/>
      <c r="S31" s="551"/>
      <c r="T31" s="551"/>
      <c r="U31" s="552"/>
      <c r="V31" s="546" t="s">
        <v>2553</v>
      </c>
      <c r="W31" s="546"/>
      <c r="X31" s="546"/>
      <c r="Y31" s="546"/>
      <c r="Z31" s="546"/>
      <c r="AA31" s="546"/>
      <c r="AB31" s="555"/>
      <c r="AC31" s="556"/>
      <c r="AD31" s="556"/>
      <c r="AE31" s="555"/>
      <c r="AF31" s="556"/>
      <c r="AG31" s="556"/>
      <c r="AH31" s="556"/>
      <c r="AI31" s="556"/>
      <c r="AJ31" s="556"/>
      <c r="AK31" s="556"/>
      <c r="AL31" s="556"/>
      <c r="AM31" s="556"/>
      <c r="AN31" s="593"/>
    </row>
    <row r="32" spans="1:40" ht="39.9" customHeight="1" thickBot="1">
      <c r="A32" s="599"/>
      <c r="B32" s="587" t="s">
        <v>381</v>
      </c>
      <c r="C32" s="587"/>
      <c r="D32" s="587"/>
      <c r="E32" s="587"/>
      <c r="F32" s="587"/>
      <c r="G32" s="587"/>
      <c r="H32" s="587"/>
      <c r="I32" s="587"/>
      <c r="J32" s="557"/>
      <c r="K32" s="558"/>
      <c r="L32" s="558"/>
      <c r="M32" s="558"/>
      <c r="N32" s="558"/>
      <c r="O32" s="559"/>
      <c r="P32" s="557" t="s">
        <v>2547</v>
      </c>
      <c r="Q32" s="558"/>
      <c r="R32" s="558"/>
      <c r="S32" s="558"/>
      <c r="T32" s="558"/>
      <c r="U32" s="559"/>
      <c r="V32" s="591" t="s">
        <v>2553</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 customHeight="1">
      <c r="A34" s="598"/>
      <c r="B34" s="553" t="s">
        <v>382</v>
      </c>
      <c r="C34" s="553"/>
      <c r="D34" s="553"/>
      <c r="E34" s="553"/>
      <c r="F34" s="553"/>
      <c r="G34" s="553"/>
      <c r="H34" s="553"/>
      <c r="I34" s="553"/>
      <c r="J34" s="547"/>
      <c r="K34" s="548"/>
      <c r="L34" s="548"/>
      <c r="M34" s="548"/>
      <c r="N34" s="548"/>
      <c r="O34" s="549"/>
      <c r="P34" s="547" t="s">
        <v>2547</v>
      </c>
      <c r="Q34" s="548"/>
      <c r="R34" s="548"/>
      <c r="S34" s="548"/>
      <c r="T34" s="548"/>
      <c r="U34" s="549"/>
      <c r="V34" s="590" t="s">
        <v>2553</v>
      </c>
      <c r="W34" s="590"/>
      <c r="X34" s="590"/>
      <c r="Y34" s="590"/>
      <c r="Z34" s="590"/>
      <c r="AA34" s="590"/>
      <c r="AB34" s="588"/>
      <c r="AC34" s="589"/>
      <c r="AD34" s="589"/>
      <c r="AE34" s="588"/>
      <c r="AF34" s="589"/>
      <c r="AG34" s="589"/>
      <c r="AH34" s="589"/>
      <c r="AI34" s="589"/>
      <c r="AJ34" s="589"/>
      <c r="AK34" s="589"/>
      <c r="AL34" s="589"/>
      <c r="AM34" s="589"/>
      <c r="AN34" s="592"/>
    </row>
    <row r="35" spans="1:40" ht="39.9" customHeight="1">
      <c r="A35" s="598"/>
      <c r="B35" s="554" t="s">
        <v>383</v>
      </c>
      <c r="C35" s="554"/>
      <c r="D35" s="554"/>
      <c r="E35" s="554"/>
      <c r="F35" s="554"/>
      <c r="G35" s="554"/>
      <c r="H35" s="554"/>
      <c r="I35" s="554"/>
      <c r="J35" s="550"/>
      <c r="K35" s="551"/>
      <c r="L35" s="551"/>
      <c r="M35" s="551"/>
      <c r="N35" s="551"/>
      <c r="O35" s="552"/>
      <c r="P35" s="550" t="s">
        <v>2547</v>
      </c>
      <c r="Q35" s="551"/>
      <c r="R35" s="551"/>
      <c r="S35" s="551"/>
      <c r="T35" s="551"/>
      <c r="U35" s="552"/>
      <c r="V35" s="546" t="s">
        <v>2553</v>
      </c>
      <c r="W35" s="546"/>
      <c r="X35" s="546"/>
      <c r="Y35" s="546"/>
      <c r="Z35" s="546"/>
      <c r="AA35" s="546"/>
      <c r="AB35" s="555"/>
      <c r="AC35" s="556"/>
      <c r="AD35" s="556"/>
      <c r="AE35" s="555"/>
      <c r="AF35" s="556"/>
      <c r="AG35" s="556"/>
      <c r="AH35" s="556"/>
      <c r="AI35" s="556"/>
      <c r="AJ35" s="556"/>
      <c r="AK35" s="556"/>
      <c r="AL35" s="556"/>
      <c r="AM35" s="556"/>
      <c r="AN35" s="593"/>
    </row>
    <row r="36" spans="1:40" ht="39.9" customHeight="1" thickBot="1">
      <c r="A36" s="599"/>
      <c r="B36" s="586" t="s">
        <v>384</v>
      </c>
      <c r="C36" s="586"/>
      <c r="D36" s="586"/>
      <c r="E36" s="586"/>
      <c r="F36" s="586"/>
      <c r="G36" s="586"/>
      <c r="H36" s="586"/>
      <c r="I36" s="586"/>
      <c r="J36" s="557"/>
      <c r="K36" s="558"/>
      <c r="L36" s="558"/>
      <c r="M36" s="558"/>
      <c r="N36" s="558"/>
      <c r="O36" s="559"/>
      <c r="P36" s="557" t="s">
        <v>2547</v>
      </c>
      <c r="Q36" s="558"/>
      <c r="R36" s="558"/>
      <c r="S36" s="558"/>
      <c r="T36" s="558"/>
      <c r="U36" s="559"/>
      <c r="V36" s="591" t="s">
        <v>2553</v>
      </c>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旭川高齢者グループホーム 有限会社</cp:lastModifiedBy>
  <cp:lastPrinted>2025-01-24T01:55:25Z</cp:lastPrinted>
  <dcterms:created xsi:type="dcterms:W3CDTF">2020-12-23T05:28:24Z</dcterms:created>
  <dcterms:modified xsi:type="dcterms:W3CDTF">2025-01-24T02:27:25Z</dcterms:modified>
</cp:coreProperties>
</file>