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g31\Desktop\"/>
    </mc:Choice>
  </mc:AlternateContent>
  <xr:revisionPtr revIDLastSave="0" documentId="13_ncr:1_{A2533787-5C79-4849-98E1-CAC41A31FE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<sst xmlns="http://schemas.openxmlformats.org/spreadsheetml/2006/main" count="192" uniqueCount="143">
  <si>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</si>
  <si>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</si>
  <si>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</si>
  <si>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</si>
  <si>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</si>
  <si>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</si>
  <si>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</si>
  <si>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</si>
  <si>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</si>
  <si>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</si>
  <si>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</si>
  <si>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</si>
  <si>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</si>
  <si>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</si>
  <si>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</si>
  <si>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</si>
  <si>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</si>
  <si>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</si>
  <si>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</si>
  <si>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</si>
  <si>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</si>
  <si>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</si>
  <si>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</si>
  <si>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</si>
  <si>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</si>
  <si>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</si>
  <si>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</si>
  <si>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</si>
  <si>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</si>
  <si>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</si>
  <si>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</si>
  <si>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</si>
  <si>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</si>
  <si>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</si>
  <si>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</si>
  <si>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</si>
  <si>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</si>
  <si>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</si>
  <si>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</si>
  <si>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</si>
  <si>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</si>
  <si>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</si>
  <si>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</si>
  <si>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</si>
  <si>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</si>
  <si>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</si>
  <si>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</si>
  <si>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</si>
  <si>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</si>
  <si>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</si>
  <si>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</si>
  <si>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</si>
  <si>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</si>
  <si>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</si>
  <si>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</si>
  <si>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</si>
  <si>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</si>
  <si>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</si>
  <si>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</si>
  <si>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</si>
  <si>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</si>
  <si>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</si>
  <si>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</si>
  <si>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</si>
  <si>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</si>
  <si>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</si>
  <si>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</si>
  <si>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</si>
  <si>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</si>
  <si>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</si>
  <si>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</si>
  <si>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</si>
  <si>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</si>
  <si>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</si>
  <si>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</si>
  <si>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</si>
  <si>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</si>
  <si>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</si>
  <si>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</si>
  <si>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</si>
  <si>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</si>
  <si>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</si>
  <si>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</si>
  <si>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</si>
  <si>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</si>
  <si>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</si>
  <si>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</si>
  <si>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</si>
  <si>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</si>
  <si>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</si>
  <si>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</si>
  <si>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</si>
  <si>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</si>
  <si>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</si>
  <si>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</si>
  <si>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</si>
  <si>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</si>
  <si>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</si>
  <si>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</si>
  <si>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</si>
  <si>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</si>
  <si>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</si>
  <si>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</si>
  <si>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</si>
  <si>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</si>
  <si>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</si>
  <si>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</si>
  <si>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</si>
  <si>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</si>
  <si>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</si>
  <si>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</si>
  <si>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</si>
  <si>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</si>
  <si>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</si>
  <si>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</si>
  <si>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</si>
  <si>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</si>
  <si>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</si>
  <si>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</si>
  <si>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</si>
  <si>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</si>
  <si>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</si>
  <si>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</si>
  <si>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</si>
  <si>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</si>
  <si>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</si>
  <si>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</si>
  <si>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</si>
  <si>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</si>
  <si>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</si>
  <si>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</si>
  <si>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</si>
  <si>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</si>
  <si>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</si>
  <si>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</si>
  <si>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</si>
  <si>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</si>
  <si>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旭川市東旭川北1条4丁目15-26</t>
    <rPh sb="0" eb="6">
      <t>アサヒカワシヒガシアサヒカワ</t>
    </rPh>
    <rPh sb="6" eb="7">
      <t>キタ</t>
    </rPh>
    <rPh sb="8" eb="9">
      <t>ジョウ</t>
    </rPh>
    <rPh sb="10" eb="12">
      <t>チョウメ</t>
    </rPh>
    <phoneticPr fontId="1"/>
  </si>
  <si>
    <t>有限会社　ドリームプラン</t>
    <rPh sb="0" eb="4">
      <t>ユウゲンガイシャ</t>
    </rPh>
    <phoneticPr fontId="1"/>
  </si>
  <si>
    <t>http;//www.plantan.co.jp/</t>
    <phoneticPr fontId="1"/>
  </si>
  <si>
    <t>高齢者向け共同住宅グランデⅢ別館</t>
    <rPh sb="0" eb="4">
      <t>コウレイシャム</t>
    </rPh>
    <rPh sb="5" eb="9">
      <t>キョウドウジュウタク</t>
    </rPh>
    <rPh sb="14" eb="16">
      <t>ベッカン</t>
    </rPh>
    <phoneticPr fontId="1"/>
  </si>
  <si>
    <t>0166-73-8877</t>
    <phoneticPr fontId="1"/>
  </si>
  <si>
    <t>要介護３：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</si>
</sst>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N15" sqref="N15:O15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140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70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55</v>
      </c>
      <c r="AU9" t="s">
        <v>70</v>
      </c>
      <c r="AV9" t="s">
        <v>71</v>
      </c>
      <c r="AW9" t="s">
        <v>134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137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141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138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54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139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132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42856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77</v>
      </c>
    </row>
    <row r="15" spans="1:49" ht="20.45" customHeight="1" x14ac:dyDescent="0.15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6</v>
      </c>
      <c r="Q15" s="92" t="s">
        <v>22</v>
      </c>
      <c r="R15" s="92"/>
      <c r="S15" s="18">
        <v>9</v>
      </c>
      <c r="T15" s="19" t="s">
        <v>72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1</v>
      </c>
      <c r="O17" s="12" t="s">
        <v>34</v>
      </c>
      <c r="P17" s="15" t="s">
        <v>67</v>
      </c>
      <c r="Q17" s="18">
        <v>3</v>
      </c>
      <c r="R17" s="12" t="s">
        <v>34</v>
      </c>
      <c r="S17" s="15" t="s">
        <v>142</v>
      </c>
      <c r="T17" s="18">
        <v>1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68</v>
      </c>
      <c r="N18" s="18"/>
      <c r="O18" s="12" t="s">
        <v>34</v>
      </c>
      <c r="P18" s="15" t="s">
        <v>69</v>
      </c>
      <c r="Q18" s="18">
        <v>1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>
        <v>9</v>
      </c>
      <c r="N19" s="73"/>
      <c r="O19" s="21" t="s">
        <v>105</v>
      </c>
      <c r="P19" s="18">
        <v>17.940000000000001</v>
      </c>
      <c r="Q19" s="87" t="s">
        <v>99</v>
      </c>
      <c r="R19" s="87"/>
      <c r="S19" s="18"/>
      <c r="T19" s="87" t="s">
        <v>104</v>
      </c>
      <c r="U19" s="88"/>
      <c r="V19" s="27"/>
      <c r="X19" t="s">
        <v>80</v>
      </c>
      <c r="AT19" t="s">
        <v>62</v>
      </c>
    </row>
    <row r="20" spans="1:47" ht="20.45" customHeight="1" x14ac:dyDescent="0.15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/>
      <c r="N20" s="73"/>
      <c r="O20" s="21" t="s">
        <v>105</v>
      </c>
      <c r="P20" s="18"/>
      <c r="Q20" s="87" t="s">
        <v>99</v>
      </c>
      <c r="R20" s="87"/>
      <c r="S20" s="18"/>
      <c r="T20" s="87" t="s">
        <v>104</v>
      </c>
      <c r="U20" s="88"/>
      <c r="V20" s="27"/>
      <c r="X20" t="s">
        <v>81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63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63</v>
      </c>
    </row>
    <row r="22" spans="1:47" ht="20.45" customHeight="1" x14ac:dyDescent="0.15">
      <c r="A22" s="1"/>
      <c r="B22" s="76" t="s">
        <v>10</v>
      </c>
      <c r="C22" s="76"/>
      <c r="D22" s="71" t="s">
        <v>126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82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6"/>
      <c r="C23" s="76"/>
      <c r="D23" s="71" t="s">
        <v>127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45" customHeight="1" x14ac:dyDescent="0.15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9">
        <v>75500</v>
      </c>
      <c r="Q26" s="99"/>
      <c r="R26" s="99"/>
      <c r="S26" s="10" t="s">
        <v>82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9">
        <v>85500</v>
      </c>
      <c r="Q27" s="99"/>
      <c r="R27" s="99"/>
      <c r="S27" s="10" t="s">
        <v>82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>
        <v>27000</v>
      </c>
      <c r="Q28" s="99"/>
      <c r="R28" s="99"/>
      <c r="S28" s="10" t="s">
        <v>82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40500</v>
      </c>
      <c r="Q29" s="99"/>
      <c r="R29" s="99"/>
      <c r="S29" s="10" t="s">
        <v>82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129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0</v>
      </c>
      <c r="Q30" s="99"/>
      <c r="R30" s="99"/>
      <c r="S30" s="10" t="s">
        <v>82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128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>
        <v>8000</v>
      </c>
      <c r="Q31" s="99"/>
      <c r="R31" s="99"/>
      <c r="S31" s="10" t="s">
        <v>82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10000</v>
      </c>
      <c r="N32" s="10" t="s">
        <v>75</v>
      </c>
      <c r="O32" s="21" t="s">
        <v>73</v>
      </c>
      <c r="P32" s="18">
        <v>10</v>
      </c>
      <c r="Q32" s="10" t="s">
        <v>78</v>
      </c>
      <c r="R32" s="10" t="s">
        <v>79</v>
      </c>
      <c r="S32" s="18">
        <v>3</v>
      </c>
      <c r="T32" s="10" t="s">
        <v>74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130</v>
      </c>
      <c r="E33" s="34"/>
      <c r="F33" s="34"/>
      <c r="G33" s="34"/>
      <c r="H33" s="34"/>
      <c r="I33" s="34"/>
      <c r="J33" s="34"/>
      <c r="K33" s="34"/>
      <c r="L33" s="35"/>
      <c r="M33" s="42"/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/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11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45" customHeight="1" x14ac:dyDescent="0.15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11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45" customHeight="1" x14ac:dyDescent="0.15">
      <c r="A38" s="1"/>
      <c r="B38" s="93" t="s">
        <v>21</v>
      </c>
      <c r="C38" s="94"/>
      <c r="D38" s="89" t="s">
        <v>136</v>
      </c>
      <c r="E38" s="90"/>
      <c r="F38" s="90"/>
      <c r="G38" s="90"/>
      <c r="H38" s="90"/>
      <c r="I38" s="90"/>
      <c r="J38" s="90"/>
      <c r="K38" s="90"/>
      <c r="L38" s="91"/>
      <c r="M38" s="72" t="s">
        <v>58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27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27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53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高齢者向け共同住宅グランデⅢ別館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旭川市東旭川北1条4丁目15-26</v>
      </c>
      <c r="F2" s="30" t="str">
        <f>情報開示!M11</f>
        <v>0166-73-8877</v>
      </c>
      <c r="G2" s="30" t="str">
        <f>情報開示!M12</f>
        <v>有限会社　ドリームプラン</v>
      </c>
      <c r="H2" s="30" t="str">
        <f>情報開示!M13</f>
        <v>http;//www.plantan.co.jp/</v>
      </c>
      <c r="I2" s="31">
        <f>情報開示!M14</f>
        <v>42856</v>
      </c>
      <c r="J2" s="30">
        <f>情報開示!P15</f>
        <v>6</v>
      </c>
      <c r="K2" s="30">
        <f>情報開示!S15</f>
        <v>9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1</v>
      </c>
      <c r="P2" s="30">
        <f>情報開示!Q17</f>
        <v>3</v>
      </c>
      <c r="Q2" s="30">
        <f>情報開示!T17</f>
        <v>1</v>
      </c>
      <c r="R2" s="30">
        <f>情報開示!N18</f>
        <v>0</v>
      </c>
      <c r="S2" s="30">
        <f>情報開示!Q18</f>
        <v>1</v>
      </c>
      <c r="T2" s="30">
        <f>情報開示!T18</f>
        <v>0</v>
      </c>
      <c r="U2" s="30">
        <f>情報開示!M19</f>
        <v>9</v>
      </c>
      <c r="V2" s="30">
        <f>情報開示!P19</f>
        <v>17.940000000000001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75500</v>
      </c>
      <c r="AG2" s="32">
        <f>情報開示!P27</f>
        <v>85500</v>
      </c>
      <c r="AH2" s="32">
        <f>情報開示!P28</f>
        <v>27000</v>
      </c>
      <c r="AI2" s="32">
        <f>情報開示!P29</f>
        <v>40500</v>
      </c>
      <c r="AJ2" s="32">
        <f>情報開示!P30</f>
        <v>0</v>
      </c>
      <c r="AK2" s="32">
        <f>情報開示!P31</f>
        <v>8000</v>
      </c>
      <c r="AL2" s="32">
        <f>情報開示!M32</f>
        <v>10000</v>
      </c>
      <c r="AM2" s="30">
        <f>情報開示!P32</f>
        <v>10</v>
      </c>
      <c r="AN2" s="30">
        <f>情報開示!S32</f>
        <v>3</v>
      </c>
      <c r="AO2" s="30">
        <f>情報開示!M33</f>
        <v>0</v>
      </c>
      <c r="AP2" s="30">
        <f>情報開示!M35</f>
        <v>0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g31</cp:lastModifiedBy>
  <cp:lastPrinted>2024-11-26T02:25:30Z</cp:lastPrinted>
  <dcterms:created xsi:type="dcterms:W3CDTF">2018-08-23T04:57:55Z</dcterms:created>
  <dcterms:modified xsi:type="dcterms:W3CDTF">2024-12-23T07:37:21Z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