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d.docs.live.net/3d2a49f8661c72c1/デスクトップ/現況届/令和６年現況報告書/"/>
    </mc:Choice>
  </mc:AlternateContent>
  <xr:revisionPtr revIDLastSave="232" documentId="8_{70CF95F5-95C0-45F8-BED9-957F929C61CD}" xr6:coauthVersionLast="47" xr6:coauthVersionMax="47" xr10:uidLastSave="{25A526EB-765F-4FC1-AE44-959581F0F126}"/>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<sst xmlns="http://schemas.openxmlformats.org/spreadsheetml/2006/main" count="3117" uniqueCount="2606">
  <si>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</si>
  <si>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</si>
  <si>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</si>
  <si>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</si>
  <si>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</si>
  <si>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</si>
  <si>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</si>
  <si>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</si>
  <si>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</si>
  <si>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</si>
  <si>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</si>
  <si>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</si>
  <si>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</si>
  <si>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</si>
  <si>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</si>
  <si>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</si>
  <si>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</si>
  <si>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</si>
  <si>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</si>
  <si>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</si>
  <si>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</si>
  <si>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</si>
  <si>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</si>
  <si>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</si>
  <si>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</si>
  <si>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</si>
  <si>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</si>
  <si>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</si>
  <si>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</si>
  <si>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</si>
  <si>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</si>
  <si>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</si>
  <si>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</si>
  <si>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</si>
  <si>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</si>
  <si>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</si>
  <si>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</si>
  <si>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</si>
  <si>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</si>
  <si>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</si>
  <si>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</si>
  <si>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</si>
  <si>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</si>
  <si>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</si>
  <si>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</si>
  <si>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</si>
  <si>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</si>
  <si>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</si>
  <si>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</si>
  <si>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</si>
  <si>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</si>
  <si>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</si>
  <si>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</si>
  <si>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</si>
  <si>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</si>
  <si>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</si>
  <si>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</si>
  <si>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</si>
  <si>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</si>
  <si>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</si>
  <si>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</si>
  <si>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</si>
  <si>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</si>
  <si>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</si>
  <si>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</si>
  <si>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</si>
  <si>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</si>
  <si>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</si>
  <si>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</si>
  <si>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</si>
  <si>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</si>
  <si>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</si>
  <si>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</si>
  <si>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</si>
  <si>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</si>
  <si>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</si>
  <si>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</si>
  <si>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</si>
  <si>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</si>
  <si>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</si>
  <si>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</si>
  <si>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</si>
  <si>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</si>
  <si>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</si>
  <si>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</si>
  <si>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</si>
  <si>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</si>
  <si>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</si>
  <si>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</si>
  <si>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</si>
  <si>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</si>
  <si>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</si>
  <si>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</si>
  <si>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</si>
  <si>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</si>
  <si>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</si>
  <si>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</si>
  <si>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</si>
  <si>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</si>
  <si>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</si>
  <si>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</si>
  <si>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</si>
  <si>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</si>
  <si>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</si>
  <si>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</si>
  <si>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</si>
  <si>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</si>
  <si>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</si>
  <si>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</si>
  <si>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</si>
  <si>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</si>
  <si>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</si>
  <si>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</si>
  <si>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</si>
  <si>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</si>
  <si>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</si>
  <si>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</si>
  <si>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</si>
  <si>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</si>
  <si>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</si>
  <si>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</si>
  <si>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</si>
  <si>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</si>
  <si>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</si>
  <si>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</si>
  <si>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</si>
  <si>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</si>
  <si>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</si>
  <si>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</si>
  <si>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</si>
  <si>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</si>
  <si>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</si>
  <si>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</si>
  <si>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</si>
  <si>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</si>
  <si>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</si>
  <si>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</si>
  <si>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</si>
  <si>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</si>
  <si>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</si>
  <si>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</si>
  <si>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</si>
  <si>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</si>
  <si>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</si>
  <si>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</si>
  <si>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</si>
  <si>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</si>
  <si>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</si>
  <si>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</si>
  <si>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</si>
  <si>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</si>
  <si>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</si>
  <si>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</si>
  <si>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</si>
  <si>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</si>
  <si>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</si>
  <si>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</si>
  <si>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</si>
  <si>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</si>
  <si>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</si>
  <si>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</si>
  <si>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</si>
  <si>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</si>
  <si>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</si>
  <si>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</si>
  <si>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</si>
  <si>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</si>
  <si>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</si>
  <si>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</si>
  <si>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</si>
  <si>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</si>
  <si>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</si>
  <si>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</si>
  <si>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</si>
  <si>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</si>
  <si>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</si>
  <si>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</si>
  <si>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</si>
  <si>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</si>
  <si>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</si>
  <si>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</si>
  <si>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</si>
  <si>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</si>
  <si>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</si>
  <si>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</si>
  <si>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</si>
  <si>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</si>
  <si>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</si>
  <si>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</si>
  <si>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</si>
  <si>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</si>
  <si>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</si>
  <si>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</si>
  <si>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</si>
  <si>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</si>
  <si>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</si>
  <si>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</si>
  <si>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</si>
  <si>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</si>
  <si>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</si>
  <si>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</si>
  <si>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</si>
  <si>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</si>
  <si>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</si>
  <si>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</si>
  <si>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</si>
  <si>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</si>
  <si>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</si>
  <si>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</si>
  <si>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</si>
  <si>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</si>
  <si>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</si>
  <si>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</si>
  <si>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</si>
  <si>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</si>
  <si>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</si>
  <si>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</si>
  <si>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</si>
  <si>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</si>
  <si>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</si>
  <si>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</si>
  <si>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</si>
  <si>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</si>
  <si>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</si>
  <si>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</si>
  <si>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</si>
  <si>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</si>
  <si>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</si>
  <si>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</si>
  <si>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</si>
  <si>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</si>
  <si>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</si>
  <si>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</si>
  <si>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</si>
  <si>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</si>
  <si>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</si>
  <si>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</si>
  <si>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</si>
  <si>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</si>
  <si>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</si>
  <si>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</si>
  <si>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</si>
  <si>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</si>
  <si>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</si>
  <si>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</si>
  <si>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</si>
  <si>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</si>
  <si>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</si>
  <si>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</si>
  <si>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</si>
  <si>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</si>
  <si>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</si>
  <si>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</si>
  <si>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</si>
  <si>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</si>
  <si>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</si>
  <si>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</si>
  <si>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</si>
  <si>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</si>
  <si>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</si>
  <si>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</si>
  <si>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</si>
  <si>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</si>
  <si>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</si>
  <si>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</si>
  <si>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</si>
  <si>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</si>
  <si>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</si>
  <si>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</si>
  <si>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</si>
  <si>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</si>
  <si>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</si>
  <si>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</si>
  <si>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</si>
  <si>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</si>
  <si>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</si>
  <si>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</si>
  <si>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</si>
  <si>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</si>
  <si>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</si>
  <si>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</si>
  <si>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</si>
  <si>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</si>
  <si>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</si>
  <si>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</si>
  <si>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</si>
  <si>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</si>
  <si>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</si>
  <si>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</si>
  <si>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</si>
  <si>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</si>
  <si>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</si>
  <si>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</si>
  <si>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</si>
  <si>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</si>
  <si>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</si>
  <si>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</si>
  <si>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</si>
  <si>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</si>
  <si>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</si>
  <si>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</si>
  <si>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</si>
  <si>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</si>
  <si>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</si>
  <si>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</si>
  <si>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</si>
  <si>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</si>
  <si>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</si>
  <si>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</si>
  <si>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</si>
  <si>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</si>
  <si>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</si>
  <si>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</si>
  <si>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</si>
  <si>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</si>
  <si>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</si>
  <si>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</si>
  <si>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</si>
  <si>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</si>
  <si>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</si>
  <si>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</si>
  <si>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</si>
  <si>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</si>
  <si>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</si>
  <si>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</si>
  <si>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</si>
  <si>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</si>
  <si>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</si>
  <si>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</si>
  <si>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</si>
  <si>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</si>
  <si>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</si>
  <si>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</si>
  <si>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</si>
  <si>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</si>
  <si>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</si>
  <si>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</si>
  <si>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</si>
  <si>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</si>
  <si>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</si>
  <si>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</si>
  <si>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</si>
  <si>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</si>
  <si>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</si>
  <si>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</si>
  <si>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</si>
  <si>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</si>
  <si>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</si>
  <si>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</si>
  <si>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</si>
  <si>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</si>
  <si>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</si>
  <si>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</si>
  <si>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</si>
  <si>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</si>
  <si>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</si>
  <si>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</si>
  <si>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</si>
  <si>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</si>
  <si>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</si>
  <si>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</si>
  <si>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</si>
  <si>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</si>
  <si>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</si>
  <si>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</si>
  <si>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</si>
  <si>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</si>
  <si>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</si>
  <si>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</si>
  <si>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</si>
  <si>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</si>
  <si>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</si>
  <si>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</si>
  <si>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</si>
  <si>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</si>
  <si>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</si>
  <si>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</si>
  <si>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</si>
  <si>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</si>
  <si>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</si>
  <si>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</si>
  <si>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</si>
  <si>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</si>
  <si>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</si>
  <si>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</si>
  <si>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</si>
  <si>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</si>
  <si>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</si>
  <si>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</si>
  <si>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</si>
  <si>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</si>
  <si>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</si>
  <si>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</si>
  <si>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</si>
  <si>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</si>
  <si>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</si>
  <si>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</si>
  <si>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</si>
  <si>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</si>
  <si>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</si>
  <si>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</si>
  <si>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</si>
  <si>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</si>
  <si>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</si>
  <si>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</si>
  <si>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</si>
  <si>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</si>
  <si>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</si>
  <si>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</si>
  <si>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</si>
  <si>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</si>
  <si>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</si>
  <si>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</si>
  <si>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</si>
  <si>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</si>
  <si>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</si>
  <si>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</si>
  <si>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</si>
  <si>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</si>
  <si>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</si>
  <si>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</si>
  <si>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</si>
  <si>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</si>
  <si>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</si>
  <si>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</si>
  <si>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</si>
  <si>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</si>
  <si>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</si>
  <si>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</si>
  <si>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</si>
  <si>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</si>
  <si>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</si>
  <si>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</si>
  <si>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</si>
  <si>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</si>
  <si>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</si>
  <si>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</si>
  <si>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</si>
  <si>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</si>
  <si>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</si>
  <si>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</si>
  <si>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</si>
  <si>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</si>
  <si>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</si>
  <si>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</si>
  <si>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</si>
  <si>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</si>
  <si>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</si>
  <si>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</si>
  <si>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</si>
  <si>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</si>
  <si>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</si>
  <si>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</si>
  <si>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</si>
  <si>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</si>
  <si>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</si>
  <si>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</si>
  <si>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</si>
  <si>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</si>
  <si>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</si>
  <si>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</si>
  <si>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</si>
  <si>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</si>
  <si>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</si>
  <si>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</si>
  <si>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</si>
  <si>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</si>
  <si>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</si>
  <si>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</si>
  <si>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</si>
  <si>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</si>
  <si>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</si>
  <si>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</si>
  <si>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</si>
  <si>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</si>
  <si>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</si>
  <si>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</si>
  <si>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</si>
  <si>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</si>
  <si>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</si>
  <si>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</si>
  <si>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</si>
  <si>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</si>
  <si>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</si>
  <si>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</si>
  <si>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</si>
  <si>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</si>
  <si>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</si>
  <si>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</si>
  <si>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</si>
  <si>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</si>
  <si>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</si>
  <si>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</si>
  <si>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</si>
  <si>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</si>
  <si>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</si>
  <si>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</si>
  <si>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</si>
  <si>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</si>
  <si>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</si>
  <si>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</si>
  <si>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</si>
  <si>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</si>
  <si>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</si>
  <si>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</si>
  <si>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</si>
  <si>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</si>
  <si>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</si>
  <si>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</si>
  <si>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</si>
  <si>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</si>
  <si>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</si>
  <si>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</si>
  <si>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</si>
  <si>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</si>
  <si>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</si>
  <si>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</si>
  <si>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</si>
  <si>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</si>
  <si>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</si>
  <si>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</si>
  <si>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</si>
  <si>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</si>
  <si>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</si>
  <si>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</si>
  <si>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</si>
  <si>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</si>
  <si>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</si>
  <si>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</si>
  <si>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</si>
  <si>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</si>
  <si>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</si>
  <si>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</si>
  <si>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</si>
  <si>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</si>
  <si>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</si>
  <si>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</si>
  <si>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</si>
  <si>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</si>
  <si>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</si>
  <si>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</si>
  <si>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</si>
  <si>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</si>
  <si>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</si>
  <si>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</si>
  <si>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</si>
  <si>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</si>
  <si>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</si>
  <si>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</si>
  <si>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</si>
  <si>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</si>
  <si>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</si>
  <si>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</si>
  <si>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</si>
  <si>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</si>
  <si>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</si>
  <si>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</si>
  <si>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</si>
  <si>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</si>
  <si>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</si>
  <si>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</si>
  <si>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</si>
  <si>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</si>
  <si>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</si>
  <si>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</si>
  <si>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</si>
  <si>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</si>
  <si>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</si>
  <si>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</si>
  <si>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</si>
  <si>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</si>
  <si>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</si>
  <si>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</si>
  <si>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</si>
  <si>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</si>
  <si>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</si>
  <si>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</si>
  <si>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</si>
  <si>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</si>
  <si>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</si>
  <si>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</si>
  <si>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</si>
  <si>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</si>
  <si>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</si>
  <si>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</si>
  <si>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</si>
  <si>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</si>
  <si>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</si>
  <si>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</si>
  <si>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</si>
  <si>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</si>
  <si>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</si>
  <si>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</si>
  <si>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</si>
  <si>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</si>
  <si>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</si>
  <si>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</si>
  <si>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</si>
  <si>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</si>
  <si>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</si>
  <si>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</si>
  <si>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</si>
  <si>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</si>
  <si>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</si>
  <si>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</si>
  <si>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</si>
  <si>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</si>
  <si>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</si>
  <si>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</si>
  <si>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</si>
  <si>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</si>
  <si>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</si>
  <si>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</si>
  <si>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</si>
  <si>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</si>
  <si>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</si>
  <si>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</si>
  <si>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</si>
  <si>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</si>
  <si>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</si>
  <si>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</si>
  <si>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</si>
  <si>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</si>
  <si>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</si>
  <si>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</si>
  <si>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</si>
  <si>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</si>
  <si>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</si>
  <si>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</si>
  <si>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</si>
  <si>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</si>
  <si>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</si>
  <si>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</si>
  <si>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</si>
  <si>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</si>
  <si>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</si>
  <si>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</si>
  <si>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</si>
  <si>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</si>
  <si>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</si>
  <si>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</si>
  <si>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</si>
  <si>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</si>
  <si>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</si>
  <si>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</si>
  <si>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</si>
  <si>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</si>
  <si>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</si>
  <si>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</si>
  <si>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</si>
  <si>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</si>
  <si>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</si>
  <si>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</si>
  <si>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</si>
  <si>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</si>
  <si>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</si>
  <si>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</si>
  <si>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</si>
  <si>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</si>
  <si>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</si>
  <si>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</si>
  <si>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</si>
  <si>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</si>
  <si>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</si>
  <si>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</si>
  <si>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</si>
  <si>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</si>
  <si>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</si>
  <si>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</si>
  <si>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</si>
  <si>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</si>
  <si>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</si>
  <si>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</si>
  <si>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</si>
  <si>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</si>
  <si>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</si>
  <si>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</si>
  <si>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</si>
  <si>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</si>
  <si>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</si>
  <si>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</si>
  <si>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</si>
  <si>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</si>
  <si>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</si>
  <si>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</si>
  <si>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</si>
  <si>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</si>
  <si>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</si>
  <si>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</si>
  <si>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</si>
  <si>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</si>
  <si>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</si>
  <si>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</si>
  <si>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</si>
  <si>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</si>
  <si>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</si>
  <si>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</si>
  <si>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</si>
  <si>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</si>
  <si>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</si>
  <si>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</si>
  <si>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</si>
  <si>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</si>
  <si>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</si>
  <si>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</si>
  <si>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</si>
  <si>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</si>
  <si>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</si>
  <si>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</si>
  <si>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</si>
  <si>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</si>
  <si>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</si>
  <si>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</si>
  <si>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</si>
  <si>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</si>
  <si>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</si>
  <si>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</si>
  <si>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</si>
  <si>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</si>
  <si>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</si>
  <si>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</si>
  <si>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</si>
  <si>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</si>
  <si>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</si>
  <si>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</si>
  <si>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</si>
  <si>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</si>
  <si>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</si>
  <si>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</si>
  <si>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</si>
  <si>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</si>
  <si>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</si>
  <si>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</si>
  <si>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</si>
  <si>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</si>
  <si>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</si>
  <si>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</si>
  <si>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</si>
  <si>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</si>
  <si>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</si>
  <si>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</si>
  <si>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</si>
  <si>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</si>
  <si>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</si>
  <si>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</si>
  <si>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</si>
  <si>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</si>
  <si>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</si>
  <si>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</si>
  <si>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</si>
  <si>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</si>
  <si>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</si>
  <si>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</si>
  <si>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</si>
  <si>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</si>
  <si>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</si>
  <si>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</si>
  <si>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</si>
  <si>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</si>
  <si>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</si>
  <si>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</si>
  <si>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</si>
  <si>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</si>
  <si>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</si>
  <si>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</si>
  <si>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</si>
  <si>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</si>
  <si>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</si>
  <si>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</si>
  <si>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</si>
  <si>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</si>
  <si>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</si>
  <si>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</si>
  <si>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</si>
  <si>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</si>
  <si>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</si>
  <si>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</si>
  <si>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</si>
  <si>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</si>
  <si>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</si>
  <si>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</si>
  <si>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</si>
  <si>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</si>
  <si>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</si>
  <si>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</si>
  <si>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</si>
  <si>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</si>
  <si>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</si>
  <si>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</si>
  <si>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</si>
  <si>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</si>
  <si>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</si>
  <si>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</si>
  <si>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</si>
  <si>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</si>
  <si>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</si>
  <si>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</si>
  <si>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</si>
  <si>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</si>
  <si>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</si>
  <si>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</si>
  <si>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</si>
  <si>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</si>
  <si>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</si>
  <si>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</si>
  <si>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</si>
  <si>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</si>
  <si>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</si>
  <si>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</si>
  <si>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</si>
  <si>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</si>
  <si>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</si>
  <si>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</si>
  <si>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</si>
  <si>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</si>
  <si>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</si>
  <si>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</si>
  <si>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</si>
  <si>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</si>
  <si>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</si>
  <si>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</si>
  <si>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</si>
  <si>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</si>
  <si>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</si>
  <si>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</si>
  <si>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</si>
  <si>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</si>
  <si>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</si>
  <si>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</si>
  <si>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</si>
  <si>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</si>
  <si>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</si>
  <si>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</si>
  <si>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</si>
  <si>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</si>
  <si>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</si>
  <si>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</si>
  <si>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</si>
  <si>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</si>
  <si>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</si>
  <si>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</si>
  <si>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</si>
  <si>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</si>
  <si>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</si>
  <si>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</si>
  <si>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</si>
  <si>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</si>
  <si>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</si>
  <si>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</si>
  <si>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</si>
  <si>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</si>
  <si>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</si>
  <si>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</si>
  <si>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</si>
  <si>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</si>
  <si>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</si>
  <si>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</si>
  <si>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</si>
  <si>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</si>
  <si>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</si>
  <si>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</si>
  <si>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</si>
  <si>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</si>
  <si>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</si>
  <si>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</si>
  <si>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</si>
  <si>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</si>
  <si>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</si>
  <si>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</si>
  <si>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</si>
  <si>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</si>
  <si>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</si>
  <si>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</si>
  <si>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</si>
  <si>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</si>
  <si>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</si>
  <si>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</si>
  <si>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</si>
  <si>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</si>
  <si>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</si>
  <si>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</si>
  <si>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</si>
  <si>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</si>
  <si>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</si>
  <si>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</si>
  <si>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</si>
  <si>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</si>
  <si>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</si>
  <si>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</si>
  <si>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</si>
  <si>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</si>
  <si>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</si>
  <si>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</si>
  <si>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</si>
  <si>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</si>
  <si>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</si>
  <si>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</si>
  <si>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</si>
  <si>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</si>
  <si>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</si>
  <si>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</si>
  <si>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</si>
  <si>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</si>
  <si>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</si>
  <si>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</si>
  <si>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</si>
  <si>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</si>
  <si>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</si>
  <si>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</si>
  <si>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</si>
  <si>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</si>
  <si>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</si>
  <si>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</si>
  <si>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</si>
  <si>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</si>
  <si>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</si>
  <si>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</si>
  <si>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</si>
  <si>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</si>
  <si>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</si>
  <si>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</si>
  <si>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</si>
  <si>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</si>
  <si>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</si>
  <si>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</si>
  <si>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</si>
  <si>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</si>
  <si>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</si>
  <si>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</si>
  <si>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</si>
  <si>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</si>
  <si>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</si>
  <si>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</si>
  <si>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</si>
  <si>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</si>
  <si>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</si>
  <si>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</si>
  <si>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</si>
  <si>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</si>
  <si>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</si>
  <si>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</si>
  <si>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</si>
  <si>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</si>
  <si>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</si>
  <si>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</si>
  <si>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</si>
  <si>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</si>
  <si>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</si>
  <si>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</si>
  <si>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</si>
  <si>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</si>
  <si>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</si>
  <si>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</si>
  <si>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</si>
  <si>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</si>
  <si>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</si>
  <si>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</si>
  <si>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</si>
  <si>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</si>
  <si>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</si>
  <si>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</si>
  <si>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</si>
  <si>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</si>
  <si>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</si>
  <si>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</si>
  <si>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</si>
  <si>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</si>
  <si>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</si>
  <si>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</si>
  <si>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</si>
  <si>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</si>
  <si>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</si>
  <si>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</si>
  <si>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</si>
  <si>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</si>
  <si>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</si>
  <si>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</si>
  <si>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</si>
  <si>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</si>
  <si>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</si>
  <si>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</si>
  <si>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</si>
  <si>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</si>
  <si>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</si>
  <si>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</si>
  <si>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</si>
  <si>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</si>
  <si>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</si>
  <si>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</si>
  <si>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</si>
  <si>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</si>
  <si>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</si>
  <si>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</si>
  <si>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</si>
  <si>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</si>
  <si>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</si>
  <si>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</si>
  <si>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</si>
  <si>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</si>
  <si>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</si>
  <si>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</si>
  <si>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</si>
  <si>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</si>
  <si>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</si>
  <si>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</si>
  <si>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</si>
  <si>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</si>
  <si>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</si>
  <si>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</si>
  <si>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</si>
  <si>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</si>
  <si>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</si>
  <si>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</si>
  <si>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</si>
  <si>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</si>
  <si>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</si>
  <si>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</si>
  <si>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</si>
  <si>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</si>
  <si>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</si>
  <si>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</si>
  <si>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</si>
  <si>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</si>
  <si>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</si>
  <si>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</si>
  <si>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</si>
  <si>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</si>
  <si>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</si>
  <si>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</si>
  <si>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</si>
  <si>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</si>
  <si>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</si>
  <si>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</si>
  <si>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</si>
  <si>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</si>
  <si>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</si>
  <si>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</si>
  <si>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</si>
  <si>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</si>
  <si>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</si>
  <si>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</si>
  <si>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</si>
  <si>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</si>
  <si>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</si>
  <si>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</si>
  <si>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</si>
  <si>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</si>
  <si>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</si>
  <si>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</si>
  <si>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</si>
  <si>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</si>
  <si>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</si>
  <si>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</si>
  <si>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</si>
  <si>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</si>
  <si>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</si>
  <si>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</si>
  <si>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</si>
  <si>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</si>
  <si>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</si>
  <si>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</si>
  <si>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</si>
  <si>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</si>
  <si>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</si>
  <si>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</si>
  <si>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</si>
  <si>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</si>
  <si>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</si>
  <si>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</si>
  <si>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</si>
  <si>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</si>
  <si>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</si>
  <si>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</si>
  <si>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</si>
  <si>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</si>
  <si>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</si>
  <si>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</si>
  <si>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</si>
  <si>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</si>
  <si>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</si>
  <si>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</si>
  <si>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</si>
  <si>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</si>
  <si>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</si>
  <si>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</si>
  <si>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</si>
  <si>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</si>
  <si>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</si>
  <si>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</si>
  <si>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</si>
  <si>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</si>
  <si>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</si>
  <si>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</si>
  <si>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</si>
  <si>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</si>
  <si>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</si>
  <si>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</si>
  <si>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</si>
  <si>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</si>
  <si>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</si>
  <si>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</si>
  <si>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</si>
  <si>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</si>
  <si>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</si>
  <si>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</si>
  <si>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</si>
  <si>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</si>
  <si>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</si>
  <si>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</si>
  <si>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</si>
  <si>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</si>
  <si>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</si>
  <si>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</si>
  <si>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</si>
  <si>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</si>
  <si>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</si>
  <si>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</si>
  <si>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</si>
  <si>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</si>
  <si>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</si>
  <si>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</si>
  <si>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</si>
  <si>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</si>
  <si>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</si>
  <si>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</si>
  <si>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</si>
  <si>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</si>
  <si>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</si>
  <si>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</si>
  <si>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</si>
  <si>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</si>
  <si>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</si>
  <si>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</si>
  <si>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</si>
  <si>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</si>
  <si>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</si>
  <si>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</si>
  <si>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</si>
  <si>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</si>
  <si>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</si>
  <si>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</si>
  <si>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</si>
  <si>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</si>
  <si>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</si>
  <si>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</si>
  <si>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</si>
  <si>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</si>
  <si>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</si>
  <si>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</si>
  <si>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</si>
  <si>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</si>
  <si>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</si>
  <si>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</si>
  <si>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</si>
  <si>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</si>
  <si>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</si>
  <si>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</si>
  <si>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</si>
  <si>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</si>
  <si>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</si>
  <si>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</si>
  <si>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</si>
  <si>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</si>
  <si>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</si>
  <si>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</si>
  <si>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</si>
  <si>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</si>
  <si>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</si>
  <si>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</si>
  <si>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</si>
  <si>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</si>
  <si>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</si>
  <si>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</si>
  <si>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</si>
  <si>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</si>
  <si>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</si>
  <si>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</si>
  <si>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</si>
  <si>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</si>
  <si>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</si>
  <si>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</si>
  <si>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</si>
  <si>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</si>
  <si>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</si>
  <si>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</si>
  <si>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</si>
  <si>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</si>
  <si>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</si>
  <si>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</si>
  <si>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</si>
  <si>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</si>
  <si>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</si>
  <si>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</si>
  <si>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</si>
  <si>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</si>
  <si>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</si>
  <si>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</si>
  <si>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</si>
  <si>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</si>
  <si>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</si>
  <si>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</si>
  <si>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</si>
  <si>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</si>
  <si>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</si>
  <si>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</si>
  <si>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</si>
  <si>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</si>
  <si>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</si>
  <si>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</si>
  <si>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</si>
  <si>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</si>
  <si>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</si>
  <si>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</si>
  <si>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</si>
  <si>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</si>
  <si>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</si>
  <si>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</si>
  <si>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</si>
  <si>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</si>
  <si>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</si>
  <si>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</si>
  <si>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</si>
  <si>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</si>
  <si>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</si>
  <si>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</si>
  <si>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</si>
  <si>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</si>
  <si>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</si>
  <si>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</si>
  <si>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</si>
  <si>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</si>
  <si>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</si>
  <si>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</si>
  <si>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</si>
  <si>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</si>
  <si>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</si>
  <si>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</si>
  <si>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</si>
  <si>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</si>
  <si>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</si>
  <si>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</si>
  <si>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</si>
  <si>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</si>
  <si>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</si>
  <si>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</si>
  <si>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</si>
  <si>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</si>
  <si>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</si>
  <si>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</si>
  <si>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</si>
  <si>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</si>
  <si>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</si>
  <si>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</si>
  <si>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</si>
  <si>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</si>
  <si>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</si>
  <si>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</si>
  <si>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</si>
  <si>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</si>
  <si>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</si>
  <si>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</si>
  <si>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</si>
  <si>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</si>
  <si>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</si>
  <si>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</si>
  <si>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</si>
  <si>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</si>
  <si>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</si>
  <si>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</si>
  <si>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</si>
  <si>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</si>
  <si>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</si>
  <si>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</si>
  <si>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</si>
  <si>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</si>
  <si>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</si>
  <si>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</si>
  <si>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</si>
  <si>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</si>
  <si>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</si>
  <si>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</si>
  <si>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</si>
  <si>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</si>
  <si>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</si>
  <si>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</si>
  <si>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</si>
  <si>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</si>
  <si>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</si>
  <si>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</si>
  <si>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</si>
  <si>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</si>
  <si>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</si>
  <si>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</si>
  <si>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</si>
  <si>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</si>
  <si>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</si>
  <si>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</si>
  <si>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</si>
  <si>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</si>
  <si>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</si>
  <si>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</si>
  <si>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</si>
  <si>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</si>
  <si>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</si>
  <si>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</si>
  <si>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</si>
  <si>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</si>
  <si>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</si>
  <si>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</si>
  <si>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</si>
  <si>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</si>
  <si>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</si>
  <si>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</si>
  <si>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</si>
  <si>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</si>
  <si>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</si>
  <si>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</si>
  <si>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</si>
  <si>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</si>
  <si>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</si>
  <si>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</si>
  <si>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</si>
  <si>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</si>
  <si>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</si>
  <si>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</si>
  <si>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</si>
  <si>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</si>
  <si>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</si>
  <si>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</si>
  <si>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</si>
  <si>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</si>
  <si>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</si>
  <si>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</si>
  <si>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</si>
  <si>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</si>
  <si>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</si>
  <si>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</si>
  <si>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</si>
  <si>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</si>
  <si>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</si>
  <si>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</si>
  <si>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</si>
  <si>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</si>
  <si>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</si>
  <si>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</si>
  <si>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</si>
  <si>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</si>
  <si>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</si>
  <si>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</si>
  <si>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</si>
  <si>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</si>
  <si>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</si>
  <si>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</si>
  <si>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</si>
  <si>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</si>
  <si>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</si>
  <si>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</si>
  <si>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</si>
  <si>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</si>
  <si>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</si>
  <si>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</si>
  <si>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</si>
  <si>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</si>
  <si>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</si>
  <si>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</si>
  <si>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</si>
  <si>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</si>
  <si>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</si>
  <si>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</si>
  <si>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</si>
  <si>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</si>
  <si>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</si>
  <si>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</si>
  <si>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</si>
  <si>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</si>
  <si>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</si>
  <si>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</si>
  <si>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</si>
  <si>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</si>
  <si>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</si>
  <si>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</si>
  <si>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</si>
  <si>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</si>
  <si>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</si>
  <si>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</si>
  <si>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</si>
  <si>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</si>
  <si>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</si>
  <si>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</si>
  <si>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</si>
  <si>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</si>
  <si>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</si>
  <si>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</si>
  <si>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</si>
  <si>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</si>
  <si>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</si>
  <si>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</si>
  <si>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</si>
  <si>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</si>
  <si>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</si>
  <si>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</si>
  <si>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</si>
  <si>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</si>
  <si>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</si>
  <si>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</si>
  <si>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</si>
  <si>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</si>
  <si>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</si>
  <si>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</si>
  <si>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</si>
  <si>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</si>
  <si>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</si>
  <si>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</si>
  <si>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</si>
  <si>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</si>
  <si>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</si>
  <si>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</si>
  <si>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</si>
  <si>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</si>
  <si>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</si>
  <si>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</si>
  <si>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</si>
  <si>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</si>
  <si>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</si>
  <si>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</si>
  <si>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</si>
  <si>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</si>
  <si>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</si>
  <si>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</si>
  <si>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</si>
  <si>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</si>
  <si>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</si>
  <si>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</si>
  <si>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</si>
  <si>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</si>
  <si>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</si>
  <si>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</si>
  <si>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</si>
  <si>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</si>
  <si>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</si>
  <si>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</si>
  <si>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</si>
  <si>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</si>
  <si>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</si>
  <si>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</si>
  <si>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</si>
  <si>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</si>
  <si>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</si>
  <si>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</si>
  <si>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</si>
  <si>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</si>
  <si>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</si>
  <si>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</si>
  <si>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</si>
  <si>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</si>
  <si>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</si>
  <si>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</si>
  <si>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</si>
  <si>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</si>
  <si>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</si>
  <si>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</si>
  <si>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</si>
  <si>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</si>
  <si>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</si>
  <si>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</si>
  <si>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</si>
  <si>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</si>
  <si>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</si>
  <si>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</si>
  <si>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</si>
  <si>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</si>
  <si>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</si>
  <si>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</si>
  <si>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</si>
  <si>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</si>
  <si>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</si>
  <si>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</si>
  <si>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</si>
  <si>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</si>
  <si>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</si>
  <si>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</si>
  <si>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</si>
  <si>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</si>
  <si>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</si>
  <si>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</si>
  <si>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</si>
  <si>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</si>
  <si>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</si>
  <si>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</si>
  <si>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</si>
  <si>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</si>
  <si>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</si>
  <si>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</si>
  <si>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</si>
  <si>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</si>
  <si>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</si>
  <si>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</si>
  <si>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</si>
  <si>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</si>
  <si>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</si>
  <si>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</si>
  <si>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</si>
  <si>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</si>
  <si>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</si>
  <si>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</si>
  <si>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</si>
  <si>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</si>
  <si>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</si>
  <si>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</si>
  <si>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</si>
  <si>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</si>
  <si>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</si>
  <si>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</si>
  <si>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</si>
  <si>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</si>
  <si>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</si>
  <si>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</si>
  <si>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</si>
  <si>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</si>
  <si>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</si>
  <si>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</si>
  <si>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</si>
  <si>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</si>
  <si>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</si>
  <si>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</si>
  <si>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</si>
  <si>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</si>
  <si>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</si>
  <si>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</si>
  <si>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</si>
  <si>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</si>
  <si>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</si>
  <si>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</si>
  <si>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</si>
  <si>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</si>
  <si>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</si>
  <si>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</si>
  <si>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</si>
  <si>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</si>
  <si>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</si>
  <si>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</si>
  <si>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</si>
  <si>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</si>
  <si>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</si>
  <si>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</si>
  <si>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</si>
  <si>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</si>
  <si>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</si>
  <si>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</si>
  <si>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</si>
  <si>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</si>
  <si>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</si>
  <si>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</si>
  <si>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</si>
  <si>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</si>
  <si>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</si>
  <si>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</si>
  <si>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</si>
  <si>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</si>
  <si>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</si>
  <si>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</si>
  <si>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</si>
  <si>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</si>
  <si>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</si>
  <si>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</si>
  <si>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</si>
  <si>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</si>
  <si>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</si>
  <si>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</si>
  <si>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</si>
  <si>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</si>
  <si>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</si>
  <si>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</si>
  <si>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</si>
  <si>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</si>
  <si>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</si>
  <si>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</si>
  <si>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</si>
  <si>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</si>
  <si>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</si>
  <si>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</si>
  <si>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</si>
  <si>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</si>
  <si>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</si>
  <si>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</si>
  <si>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</si>
  <si>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</si>
  <si>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</si>
  <si>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</si>
  <si>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</si>
  <si>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</si>
  <si>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</si>
  <si>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</si>
  <si>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</si>
  <si>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</si>
  <si>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</si>
  <si>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</si>
  <si>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</si>
  <si>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</si>
  <si>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</si>
  <si>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</si>
  <si>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</si>
  <si>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</si>
  <si>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</si>
  <si>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</si>
  <si>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</si>
  <si>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</si>
  <si>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</si>
  <si>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</si>
  <si>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</si>
  <si>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</si>
  <si>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</si>
  <si>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</si>
  <si>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</si>
  <si>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</si>
  <si>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</si>
  <si>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</si>
  <si>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</si>
  <si>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</si>
  <si>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</si>
  <si>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</si>
  <si>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</si>
  <si>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</si>
  <si>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</si>
  <si>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</si>
  <si>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</si>
  <si>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</si>
  <si>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</si>
  <si>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</si>
  <si>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</si>
  <si>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</si>
  <si>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</si>
  <si>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</si>
  <si>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</si>
  <si>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</si>
  <si>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</si>
  <si>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</si>
  <si>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</si>
  <si>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</si>
  <si>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</si>
  <si>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</si>
  <si>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</si>
  <si>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</si>
  <si>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</si>
  <si>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</si>
  <si>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</si>
  <si>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</si>
  <si>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</si>
  <si>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</si>
  <si>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</si>
  <si>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</si>
  <si>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</si>
  <si>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</si>
  <si>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</si>
  <si>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</si>
  <si>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</si>
  <si>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</si>
  <si>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</si>
  <si>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</si>
  <si>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</si>
  <si>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</si>
  <si>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</si>
  <si>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</si>
  <si>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</si>
  <si>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</si>
  <si>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</si>
  <si>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</si>
  <si>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</si>
  <si>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</si>
  <si>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</si>
  <si>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</si>
  <si>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</si>
  <si>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</si>
  <si>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</si>
  <si>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</si>
  <si>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</si>
  <si>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</si>
  <si>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</si>
  <si>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</si>
  <si>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</si>
  <si>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</si>
  <si>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</si>
  <si>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</si>
  <si>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</si>
  <si>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</si>
  <si>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</si>
  <si>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</si>
  <si>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</si>
  <si>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</si>
  <si>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</si>
  <si>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</si>
  <si>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</si>
  <si>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</si>
  <si>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</si>
  <si>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</si>
  <si>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</si>
  <si>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</si>
  <si>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</si>
  <si>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</si>
  <si>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</si>
  <si>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</si>
  <si>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</si>
  <si>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</si>
  <si>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</si>
  <si>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</si>
  <si>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</si>
  <si>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</si>
  <si>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</si>
  <si>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</si>
  <si>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</si>
  <si>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</si>
  <si>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</si>
  <si>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</si>
  <si>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</si>
  <si>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</si>
  <si>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</si>
  <si>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</si>
  <si>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</si>
  <si>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</si>
  <si>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</si>
  <si>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</si>
  <si>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</si>
  <si>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</si>
  <si>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</si>
  <si>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</si>
  <si>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</si>
  <si>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</si>
  <si>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</si>
  <si>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</si>
  <si>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</si>
  <si>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</si>
  <si>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</si>
  <si>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</si>
  <si>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</si>
  <si>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</si>
  <si>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</si>
  <si>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</si>
  <si>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</si>
  <si>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</si>
  <si>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</si>
  <si>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</si>
  <si>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</si>
  <si>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</si>
  <si>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</si>
  <si>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</si>
  <si>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</si>
  <si>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</si>
  <si>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</si>
  <si>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</si>
  <si>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</si>
  <si>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</si>
  <si>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</si>
  <si>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</si>
  <si>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</si>
  <si>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</si>
  <si>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</si>
  <si>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</si>
  <si>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</si>
  <si>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</si>
  <si>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</si>
  <si>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</si>
  <si>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</si>
  <si>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</si>
  <si>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</si>
  <si>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</si>
  <si>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</si>
  <si>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</si>
  <si>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</si>
  <si>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</si>
  <si>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</si>
  <si>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</si>
  <si>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</si>
  <si>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</si>
  <si>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</si>
  <si>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</si>
  <si>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</si>
  <si>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</si>
  <si>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</si>
  <si>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</si>
  <si>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</si>
  <si>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</si>
  <si>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</si>
  <si>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</si>
  <si>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</si>
  <si>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</si>
  <si>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</si>
  <si>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</si>
  <si>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</si>
  <si>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</si>
  <si>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</si>
  <si>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</si>
  <si>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</si>
  <si>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</si>
  <si>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</si>
  <si>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</si>
  <si>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</si>
  <si>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</si>
  <si>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</si>
  <si>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</si>
  <si>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</si>
  <si>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</si>
  <si>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</si>
  <si>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</si>
  <si>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</si>
  <si>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</si>
  <si>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</si>
  <si>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</si>
  <si>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</si>
  <si>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</si>
  <si>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</si>
  <si>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</si>
  <si>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</si>
  <si>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</si>
  <si>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</si>
  <si>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</si>
  <si>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</si>
  <si>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</si>
  <si>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</si>
  <si>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</si>
  <si>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</si>
  <si>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</si>
  <si>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</si>
  <si>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</si>
  <si>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</si>
  <si>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</si>
  <si>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</si>
  <si>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</si>
  <si>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</si>
  <si>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</si>
  <si>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</si>
  <si>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</si>
  <si>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</si>
  <si>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</si>
  <si>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</si>
  <si>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</si>
  <si>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</si>
  <si>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</si>
  <si>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</si>
  <si>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</si>
  <si>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</si>
  <si>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</si>
  <si>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</si>
  <si>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</si>
  <si>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</si>
  <si>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</si>
  <si>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</si>
  <si>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</si>
  <si>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</si>
  <si>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</si>
  <si>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</si>
  <si>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</si>
  <si>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</si>
  <si>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</si>
  <si>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</si>
  <si>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</si>
  <si>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</si>
  <si>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</si>
  <si>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</si>
  <si>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</si>
  <si>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</si>
  <si>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</si>
  <si>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</si>
  <si>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</si>
  <si>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</si>
  <si>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</si>
  <si>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</si>
  <si>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</si>
  <si>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</si>
  <si>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</si>
  <si>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</si>
  <si>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</si>
  <si>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</si>
  <si>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</si>
  <si>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</si>
  <si>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</si>
  <si>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</si>
  <si>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</si>
  <si>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</si>
  <si>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</si>
  <si>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</si>
  <si>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</si>
  <si>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</si>
  <si>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</si>
  <si>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</si>
  <si>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</si>
  <si>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</si>
  <si>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</si>
  <si>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</si>
  <si>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</si>
  <si>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</si>
  <si>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</si>
  <si>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</si>
  <si>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</si>
  <si>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</si>
  <si>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</si>
  <si>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</si>
  <si>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</si>
  <si>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</si>
  <si>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</si>
  <si>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</si>
  <si>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</si>
  <si>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</si>
  <si>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</si>
  <si>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</si>
  <si>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</si>
  <si>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</si>
  <si>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</si>
  <si>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</si>
  <si>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</si>
  <si>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</si>
  <si>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</si>
  <si>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</si>
  <si>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</si>
  <si>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</si>
  <si>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</si>
  <si>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</si>
  <si>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</si>
  <si>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</si>
  <si>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</si>
  <si>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</si>
  <si>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</si>
  <si>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</si>
  <si>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</si>
  <si>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</si>
  <si>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</si>
  <si>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</si>
  <si>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</si>
  <si>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</si>
  <si>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</si>
  <si>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</si>
  <si>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</si>
  <si>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</si>
  <si>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</si>
  <si>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</si>
  <si>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</si>
  <si>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</si>
  <si>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</si>
  <si>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</si>
  <si>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</si>
  <si>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</si>
  <si>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</si>
  <si>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</si>
  <si>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</si>
  <si>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</si>
  <si>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</si>
  <si>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</si>
  <si>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</si>
  <si>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</si>
  <si>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</si>
  <si>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</si>
  <si>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</si>
  <si>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</si>
  <si>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</si>
  <si>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</si>
  <si>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</si>
  <si>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</si>
  <si>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</si>
  <si>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</si>
  <si>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</si>
  <si>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</si>
  <si>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</si>
  <si>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</si>
  <si>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</si>
  <si>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</si>
  <si>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</si>
  <si>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</si>
  <si>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</si>
  <si>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</si>
  <si>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</si>
  <si>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</si>
  <si>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</si>
  <si>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</si>
  <si>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</si>
  <si>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</si>
  <si>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</si>
  <si>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</si>
  <si>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</si>
  <si>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</si>
  <si>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</si>
  <si>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</si>
  <si>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</si>
  <si>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</si>
  <si>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</si>
  <si>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</si>
  <si>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</si>
  <si>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</si>
  <si>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</si>
  <si>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</si>
  <si>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</si>
  <si>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</si>
  <si>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</si>
  <si>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</si>
  <si>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</si>
  <si>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</si>
  <si>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</si>
  <si>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</si>
  <si>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</si>
  <si>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</si>
  <si>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</si>
  <si>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</si>
  <si>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</si>
  <si>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</si>
  <si>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</si>
  <si>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</si>
  <si>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</si>
  <si>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</si>
  <si>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</si>
  <si>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</si>
  <si>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</si>
  <si>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</si>
  <si>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</si>
  <si>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</si>
  <si>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</si>
  <si>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</si>
  <si>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</si>
  <si>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</si>
  <si>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</si>
  <si>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</si>
  <si>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</si>
  <si>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</si>
  <si>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</si>
  <si>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</si>
  <si>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</si>
  <si>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</si>
  <si>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</si>
  <si>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</si>
  <si>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</si>
  <si>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</si>
  <si>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</si>
  <si>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</si>
  <si>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</si>
  <si>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</si>
  <si>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</si>
  <si>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</si>
  <si>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</si>
  <si>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</si>
  <si>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</si>
  <si>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</si>
  <si>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</si>
  <si>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</si>
  <si>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</si>
  <si>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</si>
  <si>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</si>
  <si>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</si>
  <si>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</si>
  <si>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</si>
  <si>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</si>
  <si>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</si>
  <si>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</si>
  <si>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</si>
  <si>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</si>
  <si>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</si>
  <si>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</si>
  <si>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</si>
  <si>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</si>
  <si>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</si>
  <si>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</si>
  <si>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</si>
  <si>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</si>
  <si>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</si>
  <si>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</si>
  <si>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</si>
  <si>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</si>
  <si>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</si>
  <si>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</si>
  <si>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</si>
  <si>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</si>
  <si>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</si>
  <si>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</si>
  <si>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</si>
  <si>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</si>
  <si>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</si>
  <si>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</si>
  <si>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</si>
  <si>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</si>
  <si>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</si>
  <si>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</si>
  <si>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</si>
  <si>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</si>
  <si>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</si>
  <si>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</si>
  <si>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</si>
  <si>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</si>
  <si>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</si>
  <si>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</si>
  <si>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</si>
  <si>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</si>
  <si>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</si>
  <si>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</si>
  <si>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</si>
  <si>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</si>
  <si>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</si>
  <si>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</si>
  <si>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</si>
  <si>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</si>
  <si>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</si>
  <si>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</si>
  <si>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</si>
  <si>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</si>
  <si>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</si>
  <si>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</si>
  <si>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</si>
  <si>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</si>
  <si>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</si>
  <si>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</si>
  <si>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</si>
  <si>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</si>
  <si>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</si>
  <si>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</si>
  <si>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</si>
  <si>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</si>
  <si>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</si>
  <si>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</si>
  <si>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</si>
  <si>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</si>
  <si>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</si>
  <si>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</si>
  <si>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</si>
  <si>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</si>
  <si>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</si>
  <si>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</si>
  <si>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</si>
  <si>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</si>
  <si>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</si>
  <si>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</si>
  <si>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</si>
  <si>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</si>
  <si>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</si>
  <si>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</si>
  <si>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</si>
  <si>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</si>
  <si>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</si>
  <si>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</si>
  <si>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</si>
  <si>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</si>
  <si>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</si>
  <si>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</si>
  <si>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</si>
  <si>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</si>
  <si>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</si>
  <si>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</si>
  <si>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</si>
  <si>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</si>
  <si>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</si>
  <si>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</si>
  <si>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</si>
  <si>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</si>
  <si>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</si>
  <si>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</si>
  <si>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</si>
  <si>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</si>
  <si>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</si>
  <si>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</si>
  <si>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</si>
  <si>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</si>
  <si>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</si>
  <si>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</si>
  <si>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</si>
  <si>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</si>
  <si>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</si>
  <si>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</si>
  <si>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</si>
  <si>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</si>
  <si>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</si>
  <si>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</si>
  <si>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</si>
  <si>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</si>
  <si>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</si>
  <si>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</si>
  <si>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</si>
  <si>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</si>
  <si>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</si>
  <si>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</si>
  <si>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</si>
  <si>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</si>
  <si>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</si>
  <si>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</si>
  <si>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</si>
  <si>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</si>
  <si>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</si>
  <si>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</si>
  <si>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</si>
  <si>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</si>
  <si>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</si>
  <si>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</si>
  <si>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</si>
  <si>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</si>
  <si>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</si>
  <si>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</si>
  <si>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</si>
  <si>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</si>
  <si>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</si>
  <si>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</si>
  <si>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</si>
  <si>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</si>
  <si>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</si>
  <si>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</si>
  <si>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</si>
  <si>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</si>
  <si>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</si>
  <si>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</si>
  <si>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</si>
  <si>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</si>
  <si>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</si>
  <si>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</si>
  <si>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</si>
  <si>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</si>
  <si>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</si>
  <si>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</si>
  <si>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</si>
  <si>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</si>
  <si>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</si>
  <si>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</si>
  <si>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</si>
  <si>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</si>
  <si>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</si>
  <si>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</si>
  <si>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</si>
  <si>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</si>
  <si>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</si>
  <si>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</si>
  <si>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</si>
  <si>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</si>
  <si>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</si>
  <si>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</si>
  <si>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</si>
  <si>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</si>
  <si>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</si>
  <si>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</si>
  <si>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</si>
  <si>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</si>
  <si>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</si>
  <si>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</si>
  <si>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</si>
  <si>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</si>
  <si>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</si>
  <si>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</si>
  <si>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</si>
  <si>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</si>
  <si>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</si>
  <si>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</si>
  <si>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</si>
  <si>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</si>
  <si>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</si>
  <si>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</si>
  <si>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</si>
  <si>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</si>
  <si>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</si>
  <si>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</si>
  <si>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</si>
  <si>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</si>
  <si>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</si>
  <si>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</si>
  <si>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</si>
  <si>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</si>
  <si>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</si>
  <si>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</si>
  <si>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</si>
  <si>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</si>
  <si>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</si>
  <si>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</si>
  <si>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</si>
  <si>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</si>
  <si>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</si>
  <si>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</si>
  <si>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</si>
  <si>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</si>
  <si>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</si>
  <si>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</si>
  <si>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</si>
  <si>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</si>
  <si>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</si>
  <si>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</si>
  <si>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</si>
  <si>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</si>
  <si>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</si>
  <si>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</si>
  <si>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</si>
  <si>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</si>
  <si>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</si>
  <si>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</si>
  <si>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</si>
  <si>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</si>
  <si>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</si>
  <si>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</si>
  <si>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</si>
  <si>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</si>
  <si>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</si>
  <si>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</si>
  <si>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</si>
  <si>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</si>
  <si>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</si>
  <si>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</si>
  <si>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</si>
  <si>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</si>
  <si>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</si>
  <si>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</si>
  <si>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</si>
  <si>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</si>
  <si>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</si>
  <si>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</si>
  <si>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</si>
  <si>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</si>
  <si>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</si>
  <si>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</si>
  <si>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</si>
  <si>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</si>
  <si>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</si>
  <si>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</si>
  <si>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</si>
  <si>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</si>
  <si>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</si>
  <si>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</si>
  <si>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</si>
  <si>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</si>
  <si>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</si>
  <si>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</si>
  <si>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</si>
  <si>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</si>
  <si>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</si>
  <si>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</si>
  <si>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</si>
  <si>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</si>
  <si>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</si>
  <si>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</si>
  <si>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</si>
  <si>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</si>
  <si>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</si>
  <si>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</si>
  <si>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</si>
  <si>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</si>
  <si>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</si>
  <si>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</si>
  <si>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</si>
  <si>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</si>
  <si>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</si>
  <si>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</si>
  <si>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</si>
  <si>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</si>
  <si>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</si>
  <si>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</si>
  <si>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</si>
  <si>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</si>
  <si>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</si>
  <si>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</si>
  <si>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</si>
  <si>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</si>
  <si>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</si>
  <si>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</si>
  <si>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</si>
  <si>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</si>
  <si>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</si>
  <si>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</si>
  <si>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</si>
  <si>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</si>
  <si>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</si>
  <si>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</si>
  <si>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</si>
  <si>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</si>
  <si>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</si>
  <si>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</si>
  <si>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</si>
  <si>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</si>
  <si>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</si>
  <si>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</si>
  <si>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</si>
  <si>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</si>
  <si>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</si>
  <si>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</si>
  <si>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</si>
  <si>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</si>
  <si>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</si>
  <si>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</si>
  <si>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</si>
  <si>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</si>
  <si>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</si>
  <si>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</si>
  <si>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</si>
  <si>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</si>
  <si>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</si>
  <si>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</si>
  <si>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</si>
  <si>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</si>
  <si>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</si>
  <si>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</si>
  <si>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</si>
  <si>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</si>
  <si>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</si>
  <si>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</si>
  <si>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</si>
  <si>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</si>
  <si>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</si>
  <si>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</si>
  <si>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</si>
  <si>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</si>
  <si>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</si>
  <si>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</si>
  <si>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</si>
  <si>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</si>
  <si>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</si>
  <si>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</si>
  <si>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</si>
  <si>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</si>
  <si>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</si>
  <si>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</si>
  <si>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</si>
  <si>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</si>
  <si>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</si>
  <si>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</si>
  <si>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</si>
  <si>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</si>
  <si>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</si>
  <si>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</si>
  <si>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</si>
  <si>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</si>
  <si>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</si>
  <si>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</si>
  <si>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</si>
  <si>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</si>
  <si>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</si>
  <si>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</si>
  <si>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</si>
  <si>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</si>
  <si>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</si>
  <si>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</si>
  <si>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</si>
  <si>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</si>
  <si>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</si>
  <si>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</si>
  <si>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</si>
  <si>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</si>
  <si>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</si>
  <si>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</si>
  <si>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</si>
  <si>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</si>
  <si>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</si>
  <si>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</si>
  <si>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</si>
  <si>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</si>
  <si>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</si>
  <si>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</si>
  <si>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</si>
  <si>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</si>
  <si>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</si>
  <si>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</si>
  <si>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</si>
  <si>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</si>
  <si>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</si>
  <si>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</si>
  <si>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</si>
  <si>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</si>
  <si>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</si>
  <si>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</si>
  <si>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</si>
  <si>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</si>
  <si>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</si>
  <si>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</si>
  <si>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</si>
  <si>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</si>
  <si>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</si>
  <si>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</si>
  <si>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</si>
  <si>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</si>
  <si>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</si>
  <si>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</si>
  <si>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</si>
  <si>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</si>
  <si>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</si>
  <si>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</si>
  <si>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</si>
  <si>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</si>
  <si>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</si>
  <si>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</si>
  <si>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</si>
  <si>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</si>
  <si>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</si>
  <si>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</si>
  <si>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</si>
  <si>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</si>
  <si>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</si>
  <si>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</si>
  <si>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</si>
  <si>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</si>
  <si>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</si>
  <si>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</si>
  <si>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</si>
  <si>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</si>
  <si>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</si>
  <si>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</si>
  <si>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</si>
  <si>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</si>
  <si>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</si>
  <si>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</si>
  <si>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</si>
  <si>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</si>
  <si>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</si>
  <si>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</si>
  <si>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</si>
  <si>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</si>
  <si>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</si>
  <si>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</si>
  <si>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</si>
  <si>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</si>
  <si>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</si>
  <si>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</si>
  <si>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</si>
  <si>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</si>
  <si>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</si>
  <si>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</si>
  <si>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</si>
  <si>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</si>
  <si>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</si>
  <si>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</si>
  <si>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</si>
  <si>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</si>
  <si>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</si>
  <si>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</si>
  <si>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</si>
  <si>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</si>
  <si>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</si>
  <si>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</si>
  <si>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</si>
  <si>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</si>
  <si>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</si>
  <si>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</si>
  <si>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</si>
  <si>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</si>
  <si>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大塚　大輔</t>
    <rPh sb="0" eb="2">
      <t>オオツカ</t>
    </rPh>
    <rPh sb="3" eb="5">
      <t>ダイスケ</t>
    </rPh>
    <phoneticPr fontId="1"/>
  </si>
  <si>
    <t>施設長</t>
    <rPh sb="0" eb="3">
      <t>シセツチョウ</t>
    </rPh>
    <phoneticPr fontId="1"/>
  </si>
  <si>
    <t>２　法人</t>
  </si>
  <si>
    <t>５　営利法人</t>
  </si>
  <si>
    <t>ゆうげんがいしゃぽぷら</t>
    <phoneticPr fontId="1"/>
  </si>
  <si>
    <t>有限会社ポプラ</t>
    <rPh sb="0" eb="4">
      <t>ユウゲンガイシャ</t>
    </rPh>
    <phoneticPr fontId="1"/>
  </si>
  <si>
    <t>6450002006317</t>
    <phoneticPr fontId="1"/>
  </si>
  <si>
    <t>北海道旭川市春光４条９丁目６番１２号</t>
    <rPh sb="0" eb="3">
      <t>ホッカイドウ</t>
    </rPh>
    <rPh sb="3" eb="6">
      <t>アサヒカワシ</t>
    </rPh>
    <rPh sb="6" eb="8">
      <t>シュンコウ</t>
    </rPh>
    <rPh sb="9" eb="10">
      <t>ジョウ</t>
    </rPh>
    <rPh sb="11" eb="13">
      <t>チョウメ</t>
    </rPh>
    <rPh sb="14" eb="15">
      <t>バン</t>
    </rPh>
    <rPh sb="17" eb="18">
      <t>ゴウ</t>
    </rPh>
    <phoneticPr fontId="1"/>
  </si>
  <si>
    <t>0166</t>
    <phoneticPr fontId="1"/>
  </si>
  <si>
    <t>54</t>
    <phoneticPr fontId="1"/>
  </si>
  <si>
    <t>6944</t>
    <phoneticPr fontId="1"/>
  </si>
  <si>
    <t>6945</t>
    <phoneticPr fontId="1"/>
  </si>
  <si>
    <t>poplar</t>
    <phoneticPr fontId="1"/>
  </si>
  <si>
    <t>star.ocn.ne.jp</t>
    <phoneticPr fontId="1"/>
  </si>
  <si>
    <t>和田　正彦</t>
    <rPh sb="0" eb="2">
      <t>ワダ</t>
    </rPh>
    <rPh sb="3" eb="5">
      <t>マサヒコ</t>
    </rPh>
    <phoneticPr fontId="1"/>
  </si>
  <si>
    <t>代表取締役</t>
    <rPh sb="0" eb="5">
      <t>ダイヒョウトリシマリヤク</t>
    </rPh>
    <phoneticPr fontId="1"/>
  </si>
  <si>
    <t>住宅型有料老人ホームこぶし</t>
    <rPh sb="0" eb="7">
      <t>ジュウタクガタユウリョウロウジン</t>
    </rPh>
    <phoneticPr fontId="1"/>
  </si>
  <si>
    <t>じゅうたくがたゆうりょうろうじんほーむこぶし</t>
    <phoneticPr fontId="1"/>
  </si>
  <si>
    <t>北海道旭川市春光２条９丁目３番２号</t>
    <rPh sb="0" eb="3">
      <t>ホッカイドウ</t>
    </rPh>
    <rPh sb="3" eb="6">
      <t>アサヒカワシ</t>
    </rPh>
    <rPh sb="6" eb="8">
      <t>シュンコウ</t>
    </rPh>
    <rPh sb="9" eb="10">
      <t>ジョウ</t>
    </rPh>
    <rPh sb="11" eb="13">
      <t>チョウメ</t>
    </rPh>
    <rPh sb="14" eb="15">
      <t>バン</t>
    </rPh>
    <rPh sb="16" eb="17">
      <t>ゴウ</t>
    </rPh>
    <phoneticPr fontId="1"/>
  </si>
  <si>
    <t>旭川</t>
    <rPh sb="0" eb="2">
      <t>アサヒカワ</t>
    </rPh>
    <phoneticPr fontId="1"/>
  </si>
  <si>
    <t>①バス利用の場合　　　　　　　　　　　　　　　道北バス・あさでんで乗車２５分、花咲町７丁目停留所で下車、徒歩５分（５００ｍ）　　　　　②自動車利用の場合　　　　　　　　　　　　　乗車１５分</t>
    <rPh sb="3" eb="5">
      <t>リヨウ</t>
    </rPh>
    <rPh sb="6" eb="8">
      <t>バアイ</t>
    </rPh>
    <rPh sb="23" eb="25">
      <t>ドウホク</t>
    </rPh>
    <rPh sb="33" eb="35">
      <t>ジョウシャ</t>
    </rPh>
    <rPh sb="37" eb="38">
      <t>フン</t>
    </rPh>
    <rPh sb="39" eb="42">
      <t>ハナサキチョウ</t>
    </rPh>
    <rPh sb="43" eb="45">
      <t>チョウメ</t>
    </rPh>
    <rPh sb="45" eb="47">
      <t>テイリュウ</t>
    </rPh>
    <rPh sb="47" eb="48">
      <t>ジョ</t>
    </rPh>
    <rPh sb="49" eb="51">
      <t>ゲシャ</t>
    </rPh>
    <rPh sb="52" eb="54">
      <t>トホ</t>
    </rPh>
    <rPh sb="55" eb="56">
      <t>フン</t>
    </rPh>
    <rPh sb="68" eb="71">
      <t>ジドウシャ</t>
    </rPh>
    <rPh sb="71" eb="73">
      <t>リヨウ</t>
    </rPh>
    <rPh sb="74" eb="76">
      <t>バアイ</t>
    </rPh>
    <rPh sb="89" eb="91">
      <t>ジョウシャ</t>
    </rPh>
    <rPh sb="93" eb="94">
      <t>フン</t>
    </rPh>
    <phoneticPr fontId="1"/>
  </si>
  <si>
    <t>7055</t>
    <phoneticPr fontId="1"/>
  </si>
  <si>
    <t>poplar.kobushi2</t>
    <phoneticPr fontId="1"/>
  </si>
  <si>
    <t>outlook.jp</t>
    <phoneticPr fontId="1"/>
  </si>
  <si>
    <t>３　住宅型</t>
  </si>
  <si>
    <t>１　事業者が自ら所有する土地</t>
  </si>
  <si>
    <t>３　その他</t>
  </si>
  <si>
    <t>３　木造</t>
  </si>
  <si>
    <t>１　事業者が自ら所有する建物</t>
  </si>
  <si>
    <t>１　全室個室（縁故者個室含む）</t>
  </si>
  <si>
    <t>１　あり</t>
  </si>
  <si>
    <t>２　なし</t>
  </si>
  <si>
    <t>１　あり（車椅子対応）</t>
  </si>
  <si>
    <t>３　なし</t>
  </si>
  <si>
    <t>安全で質の高い介護サービスを提供し、利用者に安心・満足。納得していただく介護を行います。　　　　人間尊重の立場に立ち、最善の介護を行う事により社会貢献します。</t>
    <rPh sb="0" eb="2">
      <t>アンゼン</t>
    </rPh>
    <rPh sb="3" eb="4">
      <t>シツ</t>
    </rPh>
    <rPh sb="5" eb="6">
      <t>タカ</t>
    </rPh>
    <rPh sb="7" eb="9">
      <t>カイゴ</t>
    </rPh>
    <rPh sb="14" eb="16">
      <t>テイキョウ</t>
    </rPh>
    <rPh sb="18" eb="21">
      <t>リヨウシャ</t>
    </rPh>
    <rPh sb="22" eb="24">
      <t>アンシン</t>
    </rPh>
    <rPh sb="25" eb="27">
      <t>マンゾク</t>
    </rPh>
    <rPh sb="28" eb="30">
      <t>ナットク</t>
    </rPh>
    <rPh sb="36" eb="38">
      <t>カイゴ</t>
    </rPh>
    <rPh sb="39" eb="40">
      <t>オコナ</t>
    </rPh>
    <rPh sb="48" eb="52">
      <t>ニンゲンソンチョウ</t>
    </rPh>
    <rPh sb="53" eb="55">
      <t>タチバ</t>
    </rPh>
    <rPh sb="56" eb="57">
      <t>タ</t>
    </rPh>
    <rPh sb="59" eb="61">
      <t>サイゼン</t>
    </rPh>
    <rPh sb="62" eb="64">
      <t>カイゴ</t>
    </rPh>
    <rPh sb="65" eb="66">
      <t>オコナ</t>
    </rPh>
    <rPh sb="67" eb="68">
      <t>コト</t>
    </rPh>
    <rPh sb="71" eb="75">
      <t>シャカイコウケン</t>
    </rPh>
    <phoneticPr fontId="1"/>
  </si>
  <si>
    <t>１　自ら実施</t>
  </si>
  <si>
    <t>○</t>
  </si>
  <si>
    <t>概ね５５歳以上</t>
    <rPh sb="0" eb="1">
      <t>オオム</t>
    </rPh>
    <rPh sb="4" eb="5">
      <t>サイ</t>
    </rPh>
    <rPh sb="5" eb="7">
      <t>イジョウ</t>
    </rPh>
    <phoneticPr fontId="1"/>
  </si>
  <si>
    <t>入居者が死亡した場合、入居者から契約解除が行われた場合、他契約書参照</t>
    <rPh sb="0" eb="3">
      <t>ニュウキョシャ</t>
    </rPh>
    <rPh sb="4" eb="6">
      <t>シボウ</t>
    </rPh>
    <rPh sb="8" eb="10">
      <t>バアイ</t>
    </rPh>
    <rPh sb="11" eb="14">
      <t>ニュウキョシャ</t>
    </rPh>
    <rPh sb="16" eb="20">
      <t>ケイヤクカイジョ</t>
    </rPh>
    <rPh sb="21" eb="22">
      <t>オコナ</t>
    </rPh>
    <rPh sb="25" eb="27">
      <t>バアイ</t>
    </rPh>
    <rPh sb="28" eb="29">
      <t>タ</t>
    </rPh>
    <rPh sb="29" eb="32">
      <t>ケイヤクショ</t>
    </rPh>
    <rPh sb="32" eb="34">
      <t>サンショウ</t>
    </rPh>
    <phoneticPr fontId="1"/>
  </si>
  <si>
    <t>入居契約第７・８条</t>
    <rPh sb="0" eb="2">
      <t>ニュウキョ</t>
    </rPh>
    <rPh sb="2" eb="4">
      <t>ケイヤク</t>
    </rPh>
    <rPh sb="4" eb="5">
      <t>ダイ</t>
    </rPh>
    <rPh sb="8" eb="9">
      <t>ジョウ</t>
    </rPh>
    <phoneticPr fontId="1"/>
  </si>
  <si>
    <t>介護福祉士</t>
    <rPh sb="0" eb="5">
      <t>カイゴフクシシ</t>
    </rPh>
    <phoneticPr fontId="1"/>
  </si>
  <si>
    <t>２　建物賃貸借方式</t>
  </si>
  <si>
    <t>３　月払い方式</t>
  </si>
  <si>
    <t>３　不在期間が○日以上の場合に限り、日割り計算で減額</t>
  </si>
  <si>
    <t>物価変動、人件費上昇により改定する場合がある。</t>
    <rPh sb="0" eb="4">
      <t>ブッカヘンドウ</t>
    </rPh>
    <rPh sb="5" eb="8">
      <t>ジンケンヒ</t>
    </rPh>
    <rPh sb="8" eb="10">
      <t>ジョウショウ</t>
    </rPh>
    <rPh sb="13" eb="15">
      <t>カイテイ</t>
    </rPh>
    <rPh sb="17" eb="19">
      <t>バアイ</t>
    </rPh>
    <phoneticPr fontId="1"/>
  </si>
  <si>
    <t>運営懇談会の意見を聴く。</t>
    <rPh sb="0" eb="5">
      <t>ウンエイコンダンカイ</t>
    </rPh>
    <rPh sb="6" eb="8">
      <t>イケン</t>
    </rPh>
    <rPh sb="9" eb="10">
      <t>キ</t>
    </rPh>
    <phoneticPr fontId="1"/>
  </si>
  <si>
    <t>10000（暖房費）</t>
    <rPh sb="6" eb="9">
      <t>ダンボウヒ</t>
    </rPh>
    <phoneticPr fontId="1"/>
  </si>
  <si>
    <t>0（６月～９月）</t>
    <rPh sb="3" eb="4">
      <t>ガツ</t>
    </rPh>
    <rPh sb="6" eb="7">
      <t>ガツ</t>
    </rPh>
    <phoneticPr fontId="1"/>
  </si>
  <si>
    <t>市場の建物の賃借料、設備備品費を基礎として算定した。</t>
    <rPh sb="0" eb="2">
      <t>シジョウ</t>
    </rPh>
    <rPh sb="3" eb="5">
      <t>タテモノ</t>
    </rPh>
    <rPh sb="6" eb="9">
      <t>チンシャクリョウ</t>
    </rPh>
    <rPh sb="10" eb="12">
      <t>セツビ</t>
    </rPh>
    <rPh sb="12" eb="14">
      <t>ビヒン</t>
    </rPh>
    <rPh sb="14" eb="15">
      <t>ヒ</t>
    </rPh>
    <rPh sb="16" eb="18">
      <t>キソ</t>
    </rPh>
    <rPh sb="21" eb="23">
      <t>サンテイ</t>
    </rPh>
    <phoneticPr fontId="1"/>
  </si>
  <si>
    <t>通院介助　１時間以内　1100円（税込）　　　　　　　　　　　　　　　　２時間以内　2200円（税込）　２時間以上　3300円（税込）　　　　個人的な用事で出かける時の付き添い介助　１時間1500円（税込）　　　</t>
    <rPh sb="0" eb="4">
      <t>ツウインカイジョ</t>
    </rPh>
    <rPh sb="6" eb="8">
      <t>ジカン</t>
    </rPh>
    <rPh sb="8" eb="10">
      <t>イナイ</t>
    </rPh>
    <rPh sb="15" eb="16">
      <t>エン</t>
    </rPh>
    <rPh sb="17" eb="19">
      <t>ゼイコ</t>
    </rPh>
    <rPh sb="37" eb="39">
      <t>ジカン</t>
    </rPh>
    <rPh sb="39" eb="41">
      <t>イナイ</t>
    </rPh>
    <rPh sb="46" eb="47">
      <t>エン</t>
    </rPh>
    <rPh sb="53" eb="55">
      <t>ジカン</t>
    </rPh>
    <rPh sb="55" eb="57">
      <t>イジョウ</t>
    </rPh>
    <rPh sb="62" eb="63">
      <t>エン</t>
    </rPh>
    <rPh sb="71" eb="74">
      <t>コジンテキ</t>
    </rPh>
    <rPh sb="75" eb="77">
      <t>ヨウジ</t>
    </rPh>
    <rPh sb="78" eb="79">
      <t>デ</t>
    </rPh>
    <rPh sb="82" eb="83">
      <t>トキ</t>
    </rPh>
    <rPh sb="84" eb="85">
      <t>ツ</t>
    </rPh>
    <rPh sb="92" eb="94">
      <t>ジカン</t>
    </rPh>
    <rPh sb="98" eb="99">
      <t>エン</t>
    </rPh>
    <rPh sb="100" eb="102">
      <t>ゼイコミ</t>
    </rPh>
    <phoneticPr fontId="1"/>
  </si>
  <si>
    <t>共有施設の維持管理・修繕費。事務管理部門・生活支援サービスの人件費・事務費用。</t>
    <rPh sb="0" eb="2">
      <t>キョウユウ</t>
    </rPh>
    <rPh sb="2" eb="4">
      <t>シセツ</t>
    </rPh>
    <rPh sb="5" eb="9">
      <t>イジカンリ</t>
    </rPh>
    <rPh sb="10" eb="13">
      <t>シュウゼンヒ</t>
    </rPh>
    <rPh sb="14" eb="20">
      <t>ジムカンリブモン</t>
    </rPh>
    <rPh sb="21" eb="23">
      <t>セイカツ</t>
    </rPh>
    <rPh sb="23" eb="25">
      <t>シエン</t>
    </rPh>
    <rPh sb="30" eb="33">
      <t>ジンケンヒ</t>
    </rPh>
    <rPh sb="34" eb="38">
      <t>ジムヒヨウ</t>
    </rPh>
    <phoneticPr fontId="1"/>
  </si>
  <si>
    <t>厨房維持費、及び１日３食を提供するための費用。</t>
    <rPh sb="0" eb="2">
      <t>チュウボウ</t>
    </rPh>
    <rPh sb="2" eb="5">
      <t>イジヒ</t>
    </rPh>
    <rPh sb="6" eb="7">
      <t>オヨ</t>
    </rPh>
    <rPh sb="9" eb="10">
      <t>ニチ</t>
    </rPh>
    <rPh sb="11" eb="12">
      <t>ショク</t>
    </rPh>
    <rPh sb="13" eb="15">
      <t>テイキョウ</t>
    </rPh>
    <rPh sb="20" eb="22">
      <t>ヒヨウ</t>
    </rPh>
    <phoneticPr fontId="1"/>
  </si>
  <si>
    <t>実費</t>
    <rPh sb="0" eb="2">
      <t>ジッピ</t>
    </rPh>
    <phoneticPr fontId="1"/>
  </si>
  <si>
    <t>暖房費　１０月～５月　10000円</t>
    <rPh sb="0" eb="3">
      <t>ダンボウヒ</t>
    </rPh>
    <rPh sb="6" eb="7">
      <t>ガツ</t>
    </rPh>
    <rPh sb="9" eb="10">
      <t>ガツ</t>
    </rPh>
    <rPh sb="16" eb="17">
      <t>エン</t>
    </rPh>
    <phoneticPr fontId="1"/>
  </si>
  <si>
    <t>医療法人歓生会　豊岡中央病院</t>
    <rPh sb="0" eb="4">
      <t>イリョウホウジン</t>
    </rPh>
    <rPh sb="4" eb="5">
      <t>カン</t>
    </rPh>
    <rPh sb="5" eb="6">
      <t>セイ</t>
    </rPh>
    <rPh sb="6" eb="7">
      <t>カイ</t>
    </rPh>
    <rPh sb="8" eb="10">
      <t>トヨオカ</t>
    </rPh>
    <rPh sb="10" eb="12">
      <t>チュウオウ</t>
    </rPh>
    <rPh sb="12" eb="14">
      <t>ビョウイン</t>
    </rPh>
    <phoneticPr fontId="1"/>
  </si>
  <si>
    <t>旭川市豊岡７条２丁目１番５号</t>
    <rPh sb="0" eb="3">
      <t>アサヒカワシ</t>
    </rPh>
    <rPh sb="3" eb="5">
      <t>トヨオカ</t>
    </rPh>
    <rPh sb="6" eb="7">
      <t>ジョウ</t>
    </rPh>
    <rPh sb="8" eb="10">
      <t>チョウメ</t>
    </rPh>
    <rPh sb="11" eb="12">
      <t>バン</t>
    </rPh>
    <rPh sb="13" eb="14">
      <t>ゴウ</t>
    </rPh>
    <phoneticPr fontId="1"/>
  </si>
  <si>
    <t>内科・小児科・脳神経外科・泌尿器科・歯科口腔外科</t>
    <rPh sb="0" eb="2">
      <t>ナイカ</t>
    </rPh>
    <rPh sb="3" eb="6">
      <t>ショウニカ</t>
    </rPh>
    <rPh sb="7" eb="10">
      <t>ノウシンケイ</t>
    </rPh>
    <rPh sb="10" eb="12">
      <t>ゲカ</t>
    </rPh>
    <rPh sb="13" eb="17">
      <t>ヒニョウキカ</t>
    </rPh>
    <rPh sb="18" eb="20">
      <t>シカ</t>
    </rPh>
    <rPh sb="20" eb="24">
      <t>コウクウゲカ</t>
    </rPh>
    <phoneticPr fontId="1"/>
  </si>
  <si>
    <t>内科</t>
    <rPh sb="0" eb="2">
      <t>ナイカ</t>
    </rPh>
    <phoneticPr fontId="1"/>
  </si>
  <si>
    <t>札幌の娘宅にて生活するため退去申し出ありました。</t>
    <rPh sb="0" eb="2">
      <t>サッポロ</t>
    </rPh>
    <rPh sb="3" eb="5">
      <t>ムスメタク</t>
    </rPh>
    <rPh sb="7" eb="9">
      <t>セイカツ</t>
    </rPh>
    <rPh sb="13" eb="15">
      <t>タイキョ</t>
    </rPh>
    <rPh sb="15" eb="16">
      <t>モウ</t>
    </rPh>
    <rPh sb="17" eb="18">
      <t>デ</t>
    </rPh>
    <phoneticPr fontId="1"/>
  </si>
  <si>
    <t>有限会社ポプラ　苦情相談窓口　和田正彦</t>
    <rPh sb="0" eb="4">
      <t>ユウゲンガイシャ</t>
    </rPh>
    <rPh sb="8" eb="10">
      <t>クジョウ</t>
    </rPh>
    <rPh sb="10" eb="12">
      <t>ソウダン</t>
    </rPh>
    <rPh sb="12" eb="14">
      <t>マドグチ</t>
    </rPh>
    <rPh sb="15" eb="17">
      <t>ワダ</t>
    </rPh>
    <rPh sb="17" eb="19">
      <t>マサヒコ</t>
    </rPh>
    <phoneticPr fontId="1"/>
  </si>
  <si>
    <t>土・日・祝日</t>
    <rPh sb="0" eb="1">
      <t>ド</t>
    </rPh>
    <rPh sb="2" eb="3">
      <t>ニチ</t>
    </rPh>
    <rPh sb="4" eb="6">
      <t>シュクジツ</t>
    </rPh>
    <phoneticPr fontId="1"/>
  </si>
  <si>
    <t>土・日・祝日・年末年始（12/29～1/3）</t>
    <rPh sb="0" eb="1">
      <t>ド</t>
    </rPh>
    <rPh sb="2" eb="3">
      <t>ニチ</t>
    </rPh>
    <rPh sb="4" eb="6">
      <t>シュクジツ</t>
    </rPh>
    <rPh sb="7" eb="9">
      <t>ネンマツ</t>
    </rPh>
    <rPh sb="9" eb="11">
      <t>ネンシ</t>
    </rPh>
    <phoneticPr fontId="1"/>
  </si>
  <si>
    <t>旭川市福祉保健部　長寿社会課</t>
    <rPh sb="0" eb="3">
      <t>アサヒカワシ</t>
    </rPh>
    <rPh sb="3" eb="8">
      <t>フクシホケンブ</t>
    </rPh>
    <rPh sb="9" eb="11">
      <t>チョウジュ</t>
    </rPh>
    <rPh sb="11" eb="14">
      <t>シャカイカ</t>
    </rPh>
    <phoneticPr fontId="1"/>
  </si>
  <si>
    <t>25</t>
    <phoneticPr fontId="1"/>
  </si>
  <si>
    <t>9797</t>
    <phoneticPr fontId="1"/>
  </si>
  <si>
    <t>北海道国民保険団体連合会　介護保険担当</t>
    <rPh sb="0" eb="3">
      <t>ホッカイドウ</t>
    </rPh>
    <rPh sb="3" eb="7">
      <t>コクミンホケン</t>
    </rPh>
    <rPh sb="7" eb="11">
      <t>ダンタイレンゴウ</t>
    </rPh>
    <rPh sb="11" eb="12">
      <t>カイ</t>
    </rPh>
    <rPh sb="13" eb="17">
      <t>カイゴホケン</t>
    </rPh>
    <rPh sb="17" eb="19">
      <t>タントウ</t>
    </rPh>
    <phoneticPr fontId="1"/>
  </si>
  <si>
    <t>011</t>
    <phoneticPr fontId="1"/>
  </si>
  <si>
    <t>231</t>
    <phoneticPr fontId="1"/>
  </si>
  <si>
    <t>5161</t>
    <phoneticPr fontId="1"/>
  </si>
  <si>
    <t>３　公開していない</t>
  </si>
  <si>
    <t>１　入居希望者に公開</t>
  </si>
  <si>
    <t>ポプラ在宅介護サービスセンター</t>
    <rPh sb="3" eb="7">
      <t>ザイタクカイゴ</t>
    </rPh>
    <phoneticPr fontId="1"/>
  </si>
  <si>
    <t>旭川市春光２条９丁目３番２号</t>
    <rPh sb="0" eb="3">
      <t>アサヒカワシ</t>
    </rPh>
    <rPh sb="3" eb="5">
      <t>シュンコウ</t>
    </rPh>
    <rPh sb="6" eb="7">
      <t>ジョウ</t>
    </rPh>
    <rPh sb="8" eb="10">
      <t>チョウメ</t>
    </rPh>
    <rPh sb="11" eb="12">
      <t>バン</t>
    </rPh>
    <rPh sb="13" eb="14">
      <t>ゴウ</t>
    </rPh>
    <phoneticPr fontId="1"/>
  </si>
  <si>
    <t>訪問介護に含まれない場合で施設サービスの場合に限る。</t>
    <rPh sb="0" eb="4">
      <t>ホウモンカイゴ</t>
    </rPh>
    <rPh sb="5" eb="6">
      <t>フク</t>
    </rPh>
    <rPh sb="10" eb="12">
      <t>バアイ</t>
    </rPh>
    <rPh sb="13" eb="15">
      <t>シセツ</t>
    </rPh>
    <rPh sb="20" eb="22">
      <t>バアイ</t>
    </rPh>
    <rPh sb="23" eb="24">
      <t>カギ</t>
    </rPh>
    <phoneticPr fontId="1"/>
  </si>
  <si>
    <t>1時間1100円</t>
    <rPh sb="1" eb="3">
      <t>ジカン</t>
    </rPh>
    <rPh sb="7" eb="8">
      <t>エン</t>
    </rPh>
    <phoneticPr fontId="1"/>
  </si>
  <si>
    <t>上限　２時間以上3300円</t>
    <rPh sb="0" eb="2">
      <t>ジョウゲン</t>
    </rPh>
    <rPh sb="4" eb="8">
      <t>ジカンイジョウ</t>
    </rPh>
    <rPh sb="12" eb="13">
      <t>エン</t>
    </rPh>
    <phoneticPr fontId="1"/>
  </si>
  <si>
    <t>１回2000円</t>
    <rPh sb="1" eb="2">
      <t>カイ</t>
    </rPh>
    <rPh sb="6" eb="7">
      <t>エン</t>
    </rPh>
    <phoneticPr fontId="1"/>
  </si>
  <si>
    <t>排便管理</t>
    <rPh sb="0" eb="2">
      <t>ハイベン</t>
    </rPh>
    <rPh sb="2" eb="4">
      <t>カンリ</t>
    </rPh>
    <phoneticPr fontId="1"/>
  </si>
  <si>
    <t>良質な介護提供の為、より良い高い知識と技能を習得します。職員は相互に協力してチームとして利用者のサービス向上に努めます。利用者を中心とした地域関係機関との連携を行います。健全な経営と職員に満足させる会社を目指します。</t>
    <rPh sb="0" eb="2">
      <t>リョウシツ</t>
    </rPh>
    <rPh sb="3" eb="7">
      <t>カイゴテイキョウ</t>
    </rPh>
    <rPh sb="8" eb="9">
      <t>タメ</t>
    </rPh>
    <rPh sb="12" eb="13">
      <t>ヨ</t>
    </rPh>
    <rPh sb="14" eb="15">
      <t>タカ</t>
    </rPh>
    <rPh sb="16" eb="18">
      <t>チシキ</t>
    </rPh>
    <rPh sb="19" eb="21">
      <t>ギノウ</t>
    </rPh>
    <rPh sb="22" eb="24">
      <t>シュウトク</t>
    </rPh>
    <rPh sb="28" eb="30">
      <t>ショクイン</t>
    </rPh>
    <rPh sb="31" eb="33">
      <t>ソウゴ</t>
    </rPh>
    <rPh sb="34" eb="36">
      <t>キョウリョク</t>
    </rPh>
    <rPh sb="44" eb="47">
      <t>リヨウシャ</t>
    </rPh>
    <rPh sb="52" eb="54">
      <t>コウジョウ</t>
    </rPh>
    <rPh sb="55" eb="56">
      <t>ツト</t>
    </rPh>
    <rPh sb="60" eb="63">
      <t>リヨウシャ</t>
    </rPh>
    <rPh sb="64" eb="66">
      <t>チュウシン</t>
    </rPh>
    <rPh sb="69" eb="75">
      <t>チイキカンケイキカン</t>
    </rPh>
    <rPh sb="77" eb="79">
      <t>レンケイ</t>
    </rPh>
    <rPh sb="80" eb="81">
      <t>オコナ</t>
    </rPh>
    <rPh sb="85" eb="87">
      <t>ケンゼン</t>
    </rPh>
    <rPh sb="88" eb="90">
      <t>ケイエイ</t>
    </rPh>
    <rPh sb="91" eb="93">
      <t>ショクイン</t>
    </rPh>
    <rPh sb="94" eb="96">
      <t>マンゾク</t>
    </rPh>
    <rPh sb="99" eb="101">
      <t>カイシャ</t>
    </rPh>
    <rPh sb="102" eb="104">
      <t>メザ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</si>
</sst>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microsoft.com/office/2017/10/relationships/person" Target="persons/person.xml" /><Relationship Id="rId4" Type="http://schemas.openxmlformats.org/officeDocument/2006/relationships/worksheet" Target="worksheets/sheet4.xml" /><Relationship Id="rId9" Type="http://schemas.openxmlformats.org/officeDocument/2006/relationships/sharedStrings" Target="sharedStrings.xml" /></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133" zoomScaleNormal="100" zoomScaleSheetLayoutView="100" workbookViewId="0">
      <selection activeCell="I134" sqref="I134:P135"/>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31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874</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2541</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2001</v>
      </c>
      <c r="G26" s="166"/>
      <c r="H26" s="35" t="s">
        <v>466</v>
      </c>
      <c r="I26" s="166">
        <v>5</v>
      </c>
      <c r="J26" s="166"/>
      <c r="K26" s="35" t="s">
        <v>467</v>
      </c>
      <c r="L26" s="166">
        <v>10</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872</v>
      </c>
      <c r="J33" s="104"/>
      <c r="K33" s="104"/>
      <c r="L33" s="104"/>
      <c r="M33" s="104"/>
      <c r="N33" s="104"/>
      <c r="O33" s="104"/>
      <c r="P33" s="171"/>
      <c r="S33" s="15" t="str">
        <f>IF(OR(G33="",I33=""),"未記入","")</f>
        <v/>
      </c>
    </row>
    <row r="34" spans="2:20" ht="58.5" customHeight="1">
      <c r="B34" s="131"/>
      <c r="C34" s="118"/>
      <c r="D34" s="118"/>
      <c r="E34" s="119"/>
      <c r="F34" s="91" t="s">
        <v>2545</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2548</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2548</v>
      </c>
      <c r="O44" s="133"/>
      <c r="P44" s="134"/>
    </row>
    <row r="45" spans="2:20" ht="20.100000000000001" customHeight="1">
      <c r="B45" s="152"/>
      <c r="C45" s="90"/>
      <c r="D45" s="90"/>
      <c r="E45" s="90"/>
      <c r="F45" s="100" t="s">
        <v>411</v>
      </c>
      <c r="G45" s="138"/>
      <c r="H45" s="138"/>
      <c r="I45" s="101"/>
      <c r="J45" s="82" t="s">
        <v>2549</v>
      </c>
      <c r="K45" s="98"/>
      <c r="L45" s="98"/>
      <c r="M45" s="35" t="s">
        <v>465</v>
      </c>
      <c r="N45" s="98" t="s">
        <v>2550</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2528</v>
      </c>
      <c r="K49" s="81"/>
      <c r="L49" s="81"/>
      <c r="M49" s="81"/>
      <c r="N49" s="81"/>
      <c r="O49" s="82"/>
      <c r="P49" s="83"/>
    </row>
    <row r="50" spans="1:20" ht="20.100000000000001" customHeight="1">
      <c r="B50" s="194" t="s">
        <v>28</v>
      </c>
      <c r="C50" s="195"/>
      <c r="D50" s="195"/>
      <c r="E50" s="195"/>
      <c r="F50" s="195"/>
      <c r="G50" s="195"/>
      <c r="H50" s="195"/>
      <c r="I50" s="195"/>
      <c r="J50" s="165">
        <v>2004</v>
      </c>
      <c r="K50" s="166"/>
      <c r="L50" s="35" t="s">
        <v>466</v>
      </c>
      <c r="M50" s="61">
        <v>2</v>
      </c>
      <c r="N50" s="35" t="s">
        <v>467</v>
      </c>
      <c r="O50" s="61">
        <v>12</v>
      </c>
      <c r="P50" s="37" t="s">
        <v>468</v>
      </c>
      <c r="S50" s="15" t="str">
        <f>IF(OR(J50="",M50="",O50=""),"未記入","")</f>
        <v/>
      </c>
    </row>
    <row r="51" spans="1:20" ht="20.100000000000001" customHeight="1" thickBot="1">
      <c r="B51" s="196" t="s">
        <v>29</v>
      </c>
      <c r="C51" s="197"/>
      <c r="D51" s="197"/>
      <c r="E51" s="197"/>
      <c r="F51" s="197"/>
      <c r="G51" s="197"/>
      <c r="H51" s="197"/>
      <c r="I51" s="197"/>
      <c r="J51" s="198">
        <v>2017</v>
      </c>
      <c r="K51" s="199"/>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2551</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363.18</v>
      </c>
      <c r="H61" s="147"/>
      <c r="I61" s="147"/>
      <c r="J61" s="147"/>
      <c r="K61" s="215"/>
      <c r="L61" s="214" t="s">
        <v>497</v>
      </c>
      <c r="M61" s="202"/>
      <c r="N61" s="202"/>
      <c r="O61" s="202"/>
      <c r="P61" s="216"/>
    </row>
    <row r="62" spans="1:20" ht="20.100000000000001" customHeight="1">
      <c r="B62" s="152"/>
      <c r="C62" s="90"/>
      <c r="D62" s="75" t="s">
        <v>39</v>
      </c>
      <c r="E62" s="76"/>
      <c r="F62" s="116"/>
      <c r="G62" s="81" t="s">
        <v>2552</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472.12</v>
      </c>
      <c r="L72" s="98"/>
      <c r="M72" s="98"/>
      <c r="N72" s="140" t="s">
        <v>472</v>
      </c>
      <c r="O72" s="140"/>
      <c r="P72" s="200"/>
    </row>
    <row r="73" spans="2:16" ht="20.100000000000001" customHeight="1">
      <c r="B73" s="435"/>
      <c r="C73" s="436"/>
      <c r="D73" s="117"/>
      <c r="E73" s="118"/>
      <c r="F73" s="119"/>
      <c r="G73" s="195" t="s">
        <v>42</v>
      </c>
      <c r="H73" s="195"/>
      <c r="I73" s="195"/>
      <c r="J73" s="195"/>
      <c r="K73" s="82">
        <v>472.12</v>
      </c>
      <c r="L73" s="98"/>
      <c r="M73" s="98"/>
      <c r="N73" s="140" t="s">
        <v>472</v>
      </c>
      <c r="O73" s="140"/>
      <c r="P73" s="200"/>
    </row>
    <row r="74" spans="2:16" ht="20.100000000000001" customHeight="1">
      <c r="B74" s="435"/>
      <c r="C74" s="436"/>
      <c r="D74" s="90" t="s">
        <v>43</v>
      </c>
      <c r="E74" s="90"/>
      <c r="F74" s="90"/>
      <c r="G74" s="81" t="s">
        <v>2553</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2554</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2555</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2556</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11.34</v>
      </c>
      <c r="K95" s="50" t="s">
        <v>472</v>
      </c>
      <c r="L95" s="82">
        <v>6</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11.02</v>
      </c>
      <c r="K96" s="50" t="s">
        <v>472</v>
      </c>
      <c r="L96" s="82">
        <v>3</v>
      </c>
      <c r="M96" s="159"/>
      <c r="N96" s="149" t="s">
        <v>2399</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17.010000000000002</v>
      </c>
      <c r="K97" s="50" t="s">
        <v>472</v>
      </c>
      <c r="L97" s="82">
        <v>2</v>
      </c>
      <c r="M97" s="159"/>
      <c r="N97" s="149" t="s">
        <v>2399</v>
      </c>
      <c r="O97" s="150"/>
      <c r="P97" s="151"/>
      <c r="S97" s="15" t="str">
        <f t="shared" si="0"/>
        <v/>
      </c>
    </row>
    <row r="98" spans="2:19" ht="20.100000000000001" customHeight="1">
      <c r="B98" s="152"/>
      <c r="C98" s="90"/>
      <c r="D98" s="90" t="s">
        <v>50</v>
      </c>
      <c r="E98" s="90"/>
      <c r="F98" s="81" t="s">
        <v>2360</v>
      </c>
      <c r="G98" s="81"/>
      <c r="H98" s="81" t="s">
        <v>2360</v>
      </c>
      <c r="I98" s="81"/>
      <c r="J98" s="23">
        <v>18.899999999999999</v>
      </c>
      <c r="K98" s="50" t="s">
        <v>472</v>
      </c>
      <c r="L98" s="82">
        <v>1</v>
      </c>
      <c r="M98" s="159"/>
      <c r="N98" s="149" t="s">
        <v>2399</v>
      </c>
      <c r="O98" s="150"/>
      <c r="P98" s="151"/>
      <c r="S98" s="15" t="str">
        <f t="shared" si="0"/>
        <v/>
      </c>
    </row>
    <row r="99" spans="2:19" ht="20.100000000000001" customHeight="1">
      <c r="B99" s="152"/>
      <c r="C99" s="90"/>
      <c r="D99" s="90" t="s">
        <v>51</v>
      </c>
      <c r="E99" s="90"/>
      <c r="F99" s="81" t="s">
        <v>2360</v>
      </c>
      <c r="G99" s="81"/>
      <c r="H99" s="81" t="s">
        <v>2360</v>
      </c>
      <c r="I99" s="81"/>
      <c r="J99" s="23">
        <v>12.55</v>
      </c>
      <c r="K99" s="50" t="s">
        <v>472</v>
      </c>
      <c r="L99" s="82">
        <v>1</v>
      </c>
      <c r="M99" s="159"/>
      <c r="N99" s="149" t="s">
        <v>2399</v>
      </c>
      <c r="O99" s="150"/>
      <c r="P99" s="151"/>
      <c r="S99" s="15" t="str">
        <f t="shared" si="0"/>
        <v/>
      </c>
    </row>
    <row r="100" spans="2:19" ht="20.100000000000001" customHeight="1">
      <c r="B100" s="152"/>
      <c r="C100" s="90"/>
      <c r="D100" s="90" t="s">
        <v>52</v>
      </c>
      <c r="E100" s="90"/>
      <c r="F100" s="81" t="s">
        <v>2360</v>
      </c>
      <c r="G100" s="81"/>
      <c r="H100" s="81" t="s">
        <v>2360</v>
      </c>
      <c r="I100" s="81"/>
      <c r="J100" s="23">
        <v>10.08</v>
      </c>
      <c r="K100" s="50" t="s">
        <v>472</v>
      </c>
      <c r="L100" s="82">
        <v>1</v>
      </c>
      <c r="M100" s="159"/>
      <c r="N100" s="149" t="s">
        <v>2399</v>
      </c>
      <c r="O100" s="150"/>
      <c r="P100" s="151"/>
      <c r="S100" s="15" t="str">
        <f t="shared" si="0"/>
        <v/>
      </c>
    </row>
    <row r="101" spans="2:19" ht="20.100000000000001" customHeight="1">
      <c r="B101" s="152"/>
      <c r="C101" s="90"/>
      <c r="D101" s="90" t="s">
        <v>53</v>
      </c>
      <c r="E101" s="90"/>
      <c r="F101" s="81" t="s">
        <v>2360</v>
      </c>
      <c r="G101" s="81"/>
      <c r="H101" s="81" t="s">
        <v>2360</v>
      </c>
      <c r="I101" s="81"/>
      <c r="J101" s="23">
        <v>10.39</v>
      </c>
      <c r="K101" s="50" t="s">
        <v>472</v>
      </c>
      <c r="L101" s="82">
        <v>1</v>
      </c>
      <c r="M101" s="159"/>
      <c r="N101" s="149" t="s">
        <v>2399</v>
      </c>
      <c r="O101" s="150"/>
      <c r="P101" s="151"/>
      <c r="S101" s="15" t="str">
        <f t="shared" si="0"/>
        <v/>
      </c>
    </row>
    <row r="102" spans="2:19" ht="20.100000000000001" customHeight="1">
      <c r="B102" s="152"/>
      <c r="C102" s="90"/>
      <c r="D102" s="90" t="s">
        <v>54</v>
      </c>
      <c r="E102" s="90"/>
      <c r="F102" s="81" t="s">
        <v>2360</v>
      </c>
      <c r="G102" s="81"/>
      <c r="H102" s="81" t="s">
        <v>2360</v>
      </c>
      <c r="I102" s="81"/>
      <c r="J102" s="23">
        <v>9.18</v>
      </c>
      <c r="K102" s="50" t="s">
        <v>472</v>
      </c>
      <c r="L102" s="82">
        <v>1</v>
      </c>
      <c r="M102" s="159"/>
      <c r="N102" s="149" t="s">
        <v>2399</v>
      </c>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4</v>
      </c>
      <c r="H105" s="141" t="s">
        <v>474</v>
      </c>
      <c r="I105" s="244" t="s">
        <v>66</v>
      </c>
      <c r="J105" s="244"/>
      <c r="K105" s="244"/>
      <c r="L105" s="244"/>
      <c r="M105" s="244"/>
      <c r="N105" s="82">
        <v>2</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2557</v>
      </c>
      <c r="H113" s="81"/>
      <c r="I113" s="81"/>
      <c r="J113" s="81"/>
      <c r="K113" s="81"/>
      <c r="L113" s="81"/>
      <c r="M113" s="81"/>
      <c r="N113" s="81"/>
      <c r="O113" s="82"/>
      <c r="P113" s="83"/>
    </row>
    <row r="114" spans="2:16" ht="20.100000000000001" customHeight="1">
      <c r="B114" s="242"/>
      <c r="C114" s="243"/>
      <c r="D114" s="237" t="s">
        <v>79</v>
      </c>
      <c r="E114" s="220"/>
      <c r="F114" s="221"/>
      <c r="G114" s="240" t="s">
        <v>2558</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2559</v>
      </c>
      <c r="H116" s="81"/>
      <c r="I116" s="81"/>
      <c r="J116" s="81"/>
      <c r="K116" s="81"/>
      <c r="L116" s="81"/>
      <c r="M116" s="81"/>
      <c r="N116" s="81"/>
      <c r="O116" s="82"/>
      <c r="P116" s="83"/>
    </row>
    <row r="117" spans="2:16" ht="20.100000000000001" customHeight="1">
      <c r="B117" s="219" t="s">
        <v>70</v>
      </c>
      <c r="C117" s="221"/>
      <c r="D117" s="232" t="s">
        <v>72</v>
      </c>
      <c r="E117" s="140"/>
      <c r="F117" s="141"/>
      <c r="G117" s="81" t="s">
        <v>2557</v>
      </c>
      <c r="H117" s="81"/>
      <c r="I117" s="81"/>
      <c r="J117" s="81"/>
      <c r="K117" s="81"/>
      <c r="L117" s="81"/>
      <c r="M117" s="81"/>
      <c r="N117" s="81"/>
      <c r="O117" s="82"/>
      <c r="P117" s="83"/>
    </row>
    <row r="118" spans="2:16" ht="20.100000000000001" customHeight="1">
      <c r="B118" s="222"/>
      <c r="C118" s="224"/>
      <c r="D118" s="78" t="s">
        <v>73</v>
      </c>
      <c r="E118" s="79"/>
      <c r="F118" s="80"/>
      <c r="G118" s="81" t="s">
        <v>2557</v>
      </c>
      <c r="H118" s="81"/>
      <c r="I118" s="81"/>
      <c r="J118" s="81"/>
      <c r="K118" s="81"/>
      <c r="L118" s="81"/>
      <c r="M118" s="81"/>
      <c r="N118" s="81"/>
      <c r="O118" s="82"/>
      <c r="P118" s="83"/>
    </row>
    <row r="119" spans="2:16" ht="20.100000000000001" customHeight="1">
      <c r="B119" s="222"/>
      <c r="C119" s="224"/>
      <c r="D119" s="245" t="s">
        <v>74</v>
      </c>
      <c r="E119" s="246"/>
      <c r="F119" s="247"/>
      <c r="G119" s="81" t="s">
        <v>2557</v>
      </c>
      <c r="H119" s="81"/>
      <c r="I119" s="81"/>
      <c r="J119" s="81"/>
      <c r="K119" s="81"/>
      <c r="L119" s="81"/>
      <c r="M119" s="81"/>
      <c r="N119" s="81"/>
      <c r="O119" s="82"/>
      <c r="P119" s="83"/>
    </row>
    <row r="120" spans="2:16" ht="20.100000000000001" customHeight="1">
      <c r="B120" s="222"/>
      <c r="C120" s="224"/>
      <c r="D120" s="232" t="s">
        <v>75</v>
      </c>
      <c r="E120" s="140"/>
      <c r="F120" s="141"/>
      <c r="G120" s="81" t="s">
        <v>2557</v>
      </c>
      <c r="H120" s="81"/>
      <c r="I120" s="81"/>
      <c r="J120" s="81"/>
      <c r="K120" s="81"/>
      <c r="L120" s="81"/>
      <c r="M120" s="81"/>
      <c r="N120" s="81"/>
      <c r="O120" s="82"/>
      <c r="P120" s="83"/>
    </row>
    <row r="121" spans="2:16" ht="20.100000000000001" customHeight="1">
      <c r="B121" s="222"/>
      <c r="C121" s="224"/>
      <c r="D121" s="232" t="s">
        <v>76</v>
      </c>
      <c r="E121" s="140"/>
      <c r="F121" s="141"/>
      <c r="G121" s="81" t="s">
        <v>2557</v>
      </c>
      <c r="H121" s="81"/>
      <c r="I121" s="81"/>
      <c r="J121" s="81"/>
      <c r="K121" s="81"/>
      <c r="L121" s="81"/>
      <c r="M121" s="81"/>
      <c r="N121" s="81"/>
      <c r="O121" s="82"/>
      <c r="P121" s="83"/>
    </row>
    <row r="122" spans="2:16" ht="20.100000000000001" customHeight="1">
      <c r="B122" s="248"/>
      <c r="C122" s="249"/>
      <c r="D122" s="232" t="s">
        <v>77</v>
      </c>
      <c r="E122" s="140"/>
      <c r="F122" s="141"/>
      <c r="G122" s="81" t="s">
        <v>2557</v>
      </c>
      <c r="H122" s="81"/>
      <c r="I122" s="81"/>
      <c r="J122" s="81"/>
      <c r="K122" s="81"/>
      <c r="L122" s="81"/>
      <c r="M122" s="81"/>
      <c r="N122" s="81"/>
      <c r="O122" s="82"/>
      <c r="P122" s="83"/>
    </row>
    <row r="123" spans="2:16" ht="20.100000000000001" customHeight="1">
      <c r="B123" s="219" t="s">
        <v>412</v>
      </c>
      <c r="C123" s="221"/>
      <c r="D123" s="232" t="s">
        <v>430</v>
      </c>
      <c r="E123" s="140"/>
      <c r="F123" s="141"/>
      <c r="G123" s="81" t="s">
        <v>2560</v>
      </c>
      <c r="H123" s="81"/>
      <c r="I123" s="81"/>
      <c r="J123" s="81"/>
      <c r="K123" s="81"/>
      <c r="L123" s="81"/>
      <c r="M123" s="81"/>
      <c r="N123" s="81"/>
      <c r="O123" s="82"/>
      <c r="P123" s="83"/>
    </row>
    <row r="124" spans="2:16" ht="20.100000000000001" customHeight="1">
      <c r="B124" s="222"/>
      <c r="C124" s="224"/>
      <c r="D124" s="78" t="s">
        <v>431</v>
      </c>
      <c r="E124" s="79"/>
      <c r="F124" s="80"/>
      <c r="G124" s="81" t="s">
        <v>2560</v>
      </c>
      <c r="H124" s="81"/>
      <c r="I124" s="81"/>
      <c r="J124" s="81"/>
      <c r="K124" s="81"/>
      <c r="L124" s="81"/>
      <c r="M124" s="81"/>
      <c r="N124" s="81"/>
      <c r="O124" s="82"/>
      <c r="P124" s="83"/>
    </row>
    <row r="125" spans="2:16" ht="20.100000000000001" customHeight="1">
      <c r="B125" s="222"/>
      <c r="C125" s="224"/>
      <c r="D125" s="245" t="s">
        <v>432</v>
      </c>
      <c r="E125" s="246"/>
      <c r="F125" s="247"/>
      <c r="G125" s="81" t="s">
        <v>2560</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2561</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2605</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2560</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2562</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2560</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2562</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2562</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2562</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2563</v>
      </c>
      <c r="G196" s="202" t="s">
        <v>456</v>
      </c>
      <c r="H196" s="202"/>
      <c r="I196" s="202"/>
      <c r="J196" s="202"/>
      <c r="K196" s="202"/>
      <c r="L196" s="202"/>
      <c r="M196" s="202"/>
      <c r="N196" s="202"/>
      <c r="O196" s="202"/>
      <c r="P196" s="216"/>
    </row>
    <row r="197" spans="1:20" ht="20.100000000000001" customHeight="1">
      <c r="B197" s="152"/>
      <c r="C197" s="90"/>
      <c r="D197" s="90"/>
      <c r="E197" s="90"/>
      <c r="F197" s="14" t="s">
        <v>2563</v>
      </c>
      <c r="G197" s="140" t="s">
        <v>457</v>
      </c>
      <c r="H197" s="140"/>
      <c r="I197" s="140"/>
      <c r="J197" s="140"/>
      <c r="K197" s="140"/>
      <c r="L197" s="140"/>
      <c r="M197" s="140"/>
      <c r="N197" s="140"/>
      <c r="O197" s="140"/>
      <c r="P197" s="200"/>
    </row>
    <row r="198" spans="1:20" ht="20.100000000000001" customHeight="1">
      <c r="B198" s="152"/>
      <c r="C198" s="90"/>
      <c r="D198" s="90"/>
      <c r="E198" s="90"/>
      <c r="F198" s="14" t="s">
        <v>2563</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t="s">
        <v>2581</v>
      </c>
      <c r="J200" s="92"/>
      <c r="K200" s="92"/>
      <c r="L200" s="92"/>
      <c r="M200" s="92"/>
      <c r="N200" s="92"/>
      <c r="O200" s="93"/>
      <c r="P200" s="94"/>
    </row>
    <row r="201" spans="1:20" ht="39.9" customHeight="1">
      <c r="B201" s="293"/>
      <c r="C201" s="294"/>
      <c r="D201" s="106"/>
      <c r="E201" s="107"/>
      <c r="F201" s="90" t="s">
        <v>103</v>
      </c>
      <c r="G201" s="90"/>
      <c r="H201" s="90"/>
      <c r="I201" s="91" t="s">
        <v>2582</v>
      </c>
      <c r="J201" s="92"/>
      <c r="K201" s="92"/>
      <c r="L201" s="92"/>
      <c r="M201" s="92"/>
      <c r="N201" s="92"/>
      <c r="O201" s="93"/>
      <c r="P201" s="94"/>
    </row>
    <row r="202" spans="1:20" ht="79.5" customHeight="1">
      <c r="B202" s="293"/>
      <c r="C202" s="294"/>
      <c r="D202" s="106"/>
      <c r="E202" s="107"/>
      <c r="F202" s="90" t="s">
        <v>104</v>
      </c>
      <c r="G202" s="90"/>
      <c r="H202" s="90"/>
      <c r="I202" s="91" t="s">
        <v>2583</v>
      </c>
      <c r="J202" s="92"/>
      <c r="K202" s="92"/>
      <c r="L202" s="92"/>
      <c r="M202" s="92"/>
      <c r="N202" s="92"/>
      <c r="O202" s="93"/>
      <c r="P202" s="94"/>
    </row>
    <row r="203" spans="1:20" ht="79.5" customHeight="1">
      <c r="B203" s="293"/>
      <c r="C203" s="294"/>
      <c r="D203" s="106"/>
      <c r="E203" s="107"/>
      <c r="F203" s="90" t="s">
        <v>414</v>
      </c>
      <c r="G203" s="90"/>
      <c r="H203" s="90"/>
      <c r="I203" s="91" t="s">
        <v>2584</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2557</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2557</v>
      </c>
      <c r="N205" s="98"/>
      <c r="O205" s="98"/>
      <c r="P205" s="99"/>
      <c r="T205" s="69"/>
    </row>
    <row r="206" spans="1:20" ht="39.9" customHeight="1">
      <c r="B206" s="293"/>
      <c r="C206" s="294"/>
      <c r="D206" s="104">
        <v>2</v>
      </c>
      <c r="E206" s="105"/>
      <c r="F206" s="90" t="s">
        <v>5</v>
      </c>
      <c r="G206" s="90"/>
      <c r="H206" s="90"/>
      <c r="I206" s="87"/>
      <c r="J206" s="88"/>
      <c r="K206" s="88"/>
      <c r="L206" s="88"/>
      <c r="M206" s="88"/>
      <c r="N206" s="88"/>
      <c r="O206" s="88"/>
      <c r="P206" s="89"/>
    </row>
    <row r="207" spans="1:20" ht="39.9"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4" t="s">
        <v>2522</v>
      </c>
      <c r="E230" s="292"/>
      <c r="F230" s="82" t="s">
        <v>2558</v>
      </c>
      <c r="G230" s="98"/>
      <c r="H230" s="98"/>
      <c r="I230" s="98"/>
      <c r="J230" s="98"/>
      <c r="K230" s="98"/>
      <c r="L230" s="98"/>
      <c r="M230" s="98"/>
      <c r="N230" s="98"/>
      <c r="O230" s="98"/>
      <c r="P230" s="99"/>
      <c r="S230" s="15" t="str">
        <f>IF(F230="","未記入","")</f>
        <v/>
      </c>
      <c r="T230" s="69"/>
    </row>
    <row r="231" spans="1:20" customFormat="1" ht="39.9"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c r="J234" s="92"/>
      <c r="K234" s="92"/>
      <c r="L234" s="92"/>
      <c r="M234" s="92"/>
      <c r="N234" s="92"/>
      <c r="O234" s="93"/>
      <c r="P234" s="94"/>
    </row>
    <row r="235" spans="1:20" ht="39.9" customHeight="1">
      <c r="B235" s="293"/>
      <c r="C235" s="294"/>
      <c r="D235" s="288"/>
      <c r="E235" s="107"/>
      <c r="F235" s="90" t="s">
        <v>103</v>
      </c>
      <c r="G235" s="90"/>
      <c r="H235" s="90"/>
      <c r="I235" s="91"/>
      <c r="J235" s="92"/>
      <c r="K235" s="92"/>
      <c r="L235" s="92"/>
      <c r="M235" s="92"/>
      <c r="N235" s="92"/>
      <c r="O235" s="93"/>
      <c r="P235" s="94"/>
    </row>
    <row r="236" spans="1:20" ht="39.9" customHeight="1">
      <c r="B236" s="293"/>
      <c r="C236" s="294"/>
      <c r="D236" s="288"/>
      <c r="E236" s="107"/>
      <c r="F236" s="193" t="s">
        <v>105</v>
      </c>
      <c r="G236" s="193"/>
      <c r="H236" s="193"/>
      <c r="I236" s="91"/>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2558</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2557</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2557</v>
      </c>
      <c r="K262" s="81"/>
      <c r="L262" s="81"/>
      <c r="M262" s="81"/>
      <c r="N262" s="81"/>
      <c r="O262" s="82"/>
      <c r="P262" s="83"/>
      <c r="S262" s="15" t="str">
        <f>IF(J262="","未記入","")</f>
        <v/>
      </c>
    </row>
    <row r="263" spans="2:20" ht="120" customHeight="1">
      <c r="B263" s="152" t="s">
        <v>123</v>
      </c>
      <c r="C263" s="90"/>
      <c r="D263" s="90"/>
      <c r="E263" s="90"/>
      <c r="F263" s="87" t="s">
        <v>2564</v>
      </c>
      <c r="G263" s="88"/>
      <c r="H263" s="88"/>
      <c r="I263" s="88"/>
      <c r="J263" s="88"/>
      <c r="K263" s="88"/>
      <c r="L263" s="88"/>
      <c r="M263" s="88"/>
      <c r="N263" s="88"/>
      <c r="O263" s="88"/>
      <c r="P263" s="89"/>
    </row>
    <row r="264" spans="2:20" ht="60" customHeight="1">
      <c r="B264" s="152" t="s">
        <v>475</v>
      </c>
      <c r="C264" s="90"/>
      <c r="D264" s="90"/>
      <c r="E264" s="90"/>
      <c r="F264" s="87" t="s">
        <v>2565</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2566</v>
      </c>
      <c r="K265" s="102"/>
      <c r="L265" s="102"/>
      <c r="M265" s="102"/>
      <c r="N265" s="102"/>
      <c r="O265" s="102"/>
      <c r="P265" s="103"/>
    </row>
    <row r="266" spans="2:20" ht="20.100000000000001" customHeight="1">
      <c r="B266" s="248"/>
      <c r="C266" s="252"/>
      <c r="D266" s="252"/>
      <c r="E266" s="249"/>
      <c r="F266" s="232" t="s">
        <v>132</v>
      </c>
      <c r="G266" s="140"/>
      <c r="H266" s="140"/>
      <c r="I266" s="141"/>
      <c r="J266" s="82">
        <v>2</v>
      </c>
      <c r="K266" s="98"/>
      <c r="L266" s="98"/>
      <c r="M266" s="98"/>
      <c r="N266" s="140" t="s">
        <v>476</v>
      </c>
      <c r="O266" s="140"/>
      <c r="P266" s="200"/>
    </row>
    <row r="267" spans="2:20" ht="20.100000000000001" customHeight="1">
      <c r="B267" s="319" t="s">
        <v>125</v>
      </c>
      <c r="C267" s="246"/>
      <c r="D267" s="246"/>
      <c r="E267" s="247"/>
      <c r="F267" s="82">
        <v>2</v>
      </c>
      <c r="G267" s="98"/>
      <c r="H267" s="98"/>
      <c r="I267" s="98"/>
      <c r="J267" s="98"/>
      <c r="K267" s="98"/>
      <c r="L267" s="98"/>
      <c r="M267" s="98"/>
      <c r="N267" s="140" t="s">
        <v>476</v>
      </c>
      <c r="O267" s="140"/>
      <c r="P267" s="200"/>
    </row>
    <row r="268" spans="2:20" ht="20.100000000000001" customHeight="1">
      <c r="B268" s="152" t="s">
        <v>126</v>
      </c>
      <c r="C268" s="90"/>
      <c r="D268" s="90"/>
      <c r="E268" s="90"/>
      <c r="F268" s="82" t="s">
        <v>2558</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19</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9</v>
      </c>
      <c r="F284" s="244"/>
      <c r="G284" s="244"/>
      <c r="H284" s="82">
        <v>4</v>
      </c>
      <c r="I284" s="98"/>
      <c r="J284" s="159"/>
      <c r="K284" s="81">
        <v>5</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4</v>
      </c>
      <c r="F289" s="244"/>
      <c r="G289" s="244"/>
      <c r="H289" s="82"/>
      <c r="I289" s="98"/>
      <c r="J289" s="159"/>
      <c r="K289" s="81">
        <v>4</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6</v>
      </c>
      <c r="H302" s="138"/>
      <c r="I302" s="101"/>
      <c r="J302" s="81">
        <v>2</v>
      </c>
      <c r="K302" s="81"/>
      <c r="L302" s="81"/>
      <c r="M302" s="81">
        <v>4</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4</v>
      </c>
      <c r="H304" s="138"/>
      <c r="I304" s="101"/>
      <c r="J304" s="81">
        <v>2</v>
      </c>
      <c r="K304" s="81"/>
      <c r="L304" s="81"/>
      <c r="M304" s="81">
        <v>2</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2557</v>
      </c>
      <c r="M338" s="147"/>
      <c r="N338" s="147"/>
      <c r="O338" s="147"/>
      <c r="P338" s="148"/>
    </row>
    <row r="339" spans="2:20" ht="20.100000000000001" customHeight="1">
      <c r="B339" s="135"/>
      <c r="C339" s="136"/>
      <c r="D339" s="136"/>
      <c r="E339" s="136"/>
      <c r="F339" s="137"/>
      <c r="G339" s="237" t="s">
        <v>441</v>
      </c>
      <c r="H339" s="221"/>
      <c r="I339" s="82" t="s">
        <v>2557</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2567</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0</v>
      </c>
      <c r="J344" s="28">
        <v>0</v>
      </c>
      <c r="K344" s="28"/>
      <c r="L344" s="28"/>
      <c r="M344" s="28"/>
      <c r="N344" s="28"/>
      <c r="O344" s="28"/>
      <c r="P344" s="28"/>
      <c r="Q344" s="12"/>
    </row>
    <row r="345" spans="2:20" ht="20.100000000000001" customHeight="1">
      <c r="B345" s="219" t="s">
        <v>181</v>
      </c>
      <c r="C345" s="220"/>
      <c r="D345" s="220"/>
      <c r="E345" s="220"/>
      <c r="F345" s="221"/>
      <c r="G345" s="28"/>
      <c r="H345" s="28"/>
      <c r="I345" s="28">
        <v>1</v>
      </c>
      <c r="J345" s="28">
        <v>0</v>
      </c>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v>2</v>
      </c>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1</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1</v>
      </c>
      <c r="J351" s="346">
        <v>4</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v>1</v>
      </c>
      <c r="K353" s="28"/>
      <c r="L353" s="28"/>
      <c r="M353" s="28"/>
      <c r="N353" s="28"/>
      <c r="O353" s="28"/>
      <c r="P353" s="28"/>
      <c r="Q353" s="12"/>
    </row>
    <row r="354" spans="1:20" ht="20.100000000000001" customHeight="1" thickBot="1">
      <c r="B354" s="181" t="s">
        <v>188</v>
      </c>
      <c r="C354" s="182"/>
      <c r="D354" s="182"/>
      <c r="E354" s="182"/>
      <c r="F354" s="182"/>
      <c r="G354" s="182"/>
      <c r="H354" s="267" t="s">
        <v>2557</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2568</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2569</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2558</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2558</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2570</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v>4</v>
      </c>
      <c r="K369" s="98"/>
      <c r="L369" s="98"/>
      <c r="M369" s="140" t="s">
        <v>444</v>
      </c>
      <c r="N369" s="140"/>
      <c r="O369" s="140"/>
      <c r="P369" s="200"/>
      <c r="S369" s="15" t="str">
        <f>IF(F367=MST!CI6,IF(J369="","未記入",""),"")</f>
        <v/>
      </c>
    </row>
    <row r="370" spans="2:20" ht="120" customHeight="1">
      <c r="B370" s="306" t="s">
        <v>196</v>
      </c>
      <c r="C370" s="90"/>
      <c r="D370" s="90" t="s">
        <v>197</v>
      </c>
      <c r="E370" s="90"/>
      <c r="F370" s="87" t="s">
        <v>2571</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2572</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256</v>
      </c>
      <c r="J375" s="81"/>
      <c r="K375" s="81"/>
      <c r="L375" s="81"/>
      <c r="M375" s="82" t="s">
        <v>254</v>
      </c>
      <c r="N375" s="98"/>
      <c r="O375" s="98"/>
      <c r="P375" s="99"/>
    </row>
    <row r="376" spans="2:20" ht="20.100000000000001" customHeight="1">
      <c r="B376" s="152"/>
      <c r="C376" s="90"/>
      <c r="D376" s="90"/>
      <c r="E376" s="232" t="s">
        <v>210</v>
      </c>
      <c r="F376" s="140"/>
      <c r="G376" s="140"/>
      <c r="H376" s="141"/>
      <c r="I376" s="82">
        <v>90</v>
      </c>
      <c r="J376" s="98"/>
      <c r="K376" s="98"/>
      <c r="L376" s="55" t="s">
        <v>480</v>
      </c>
      <c r="M376" s="82">
        <v>91</v>
      </c>
      <c r="N376" s="98"/>
      <c r="O376" s="98"/>
      <c r="P376" s="40" t="s">
        <v>480</v>
      </c>
    </row>
    <row r="377" spans="2:20" ht="20.100000000000001" customHeight="1">
      <c r="B377" s="152" t="s">
        <v>45</v>
      </c>
      <c r="C377" s="90"/>
      <c r="D377" s="90"/>
      <c r="E377" s="232" t="s">
        <v>211</v>
      </c>
      <c r="F377" s="140"/>
      <c r="G377" s="140"/>
      <c r="H377" s="141"/>
      <c r="I377" s="82">
        <v>11.34</v>
      </c>
      <c r="J377" s="98"/>
      <c r="K377" s="98"/>
      <c r="L377" s="55" t="s">
        <v>472</v>
      </c>
      <c r="M377" s="82">
        <v>11.34</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98990</v>
      </c>
      <c r="J383" s="98"/>
      <c r="K383" s="98"/>
      <c r="L383" s="50" t="s">
        <v>481</v>
      </c>
      <c r="M383" s="82">
        <v>88990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36000</v>
      </c>
      <c r="J386" s="98"/>
      <c r="K386" s="98"/>
      <c r="L386" s="50" t="s">
        <v>481</v>
      </c>
      <c r="M386" s="82">
        <v>36000</v>
      </c>
      <c r="N386" s="98"/>
      <c r="O386" s="98"/>
      <c r="P386" s="37" t="s">
        <v>481</v>
      </c>
    </row>
    <row r="387" spans="2:20" ht="20.100000000000001" customHeight="1">
      <c r="B387" s="152"/>
      <c r="C387" s="374"/>
      <c r="D387" s="374"/>
      <c r="E387" s="232" t="s">
        <v>217</v>
      </c>
      <c r="F387" s="140"/>
      <c r="G387" s="140"/>
      <c r="H387" s="141"/>
      <c r="I387" s="82">
        <v>12000</v>
      </c>
      <c r="J387" s="98"/>
      <c r="K387" s="98"/>
      <c r="L387" s="50" t="s">
        <v>481</v>
      </c>
      <c r="M387" s="82">
        <v>12000</v>
      </c>
      <c r="N387" s="98"/>
      <c r="O387" s="98"/>
      <c r="P387" s="37" t="s">
        <v>481</v>
      </c>
    </row>
    <row r="388" spans="2:20" ht="20.100000000000001" customHeight="1">
      <c r="B388" s="152"/>
      <c r="C388" s="374"/>
      <c r="D388" s="374"/>
      <c r="E388" s="232" t="s">
        <v>218</v>
      </c>
      <c r="F388" s="140"/>
      <c r="G388" s="140"/>
      <c r="H388" s="141"/>
      <c r="I388" s="82">
        <v>0</v>
      </c>
      <c r="J388" s="98"/>
      <c r="K388" s="98"/>
      <c r="L388" s="50" t="s">
        <v>481</v>
      </c>
      <c r="M388" s="82">
        <v>0</v>
      </c>
      <c r="N388" s="98"/>
      <c r="O388" s="98"/>
      <c r="P388" s="37" t="s">
        <v>481</v>
      </c>
    </row>
    <row r="389" spans="2:20" ht="20.100000000000001" customHeight="1">
      <c r="B389" s="152"/>
      <c r="C389" s="374"/>
      <c r="D389" s="374"/>
      <c r="E389" s="232" t="s">
        <v>219</v>
      </c>
      <c r="F389" s="140"/>
      <c r="G389" s="140"/>
      <c r="H389" s="141"/>
      <c r="I389" s="82">
        <v>12990</v>
      </c>
      <c r="J389" s="98"/>
      <c r="K389" s="98"/>
      <c r="L389" s="50" t="s">
        <v>481</v>
      </c>
      <c r="M389" s="82">
        <v>12990</v>
      </c>
      <c r="N389" s="98"/>
      <c r="O389" s="98"/>
      <c r="P389" s="37" t="s">
        <v>481</v>
      </c>
    </row>
    <row r="390" spans="2:20" ht="20.100000000000001" customHeight="1">
      <c r="B390" s="152"/>
      <c r="C390" s="374"/>
      <c r="D390" s="374"/>
      <c r="E390" s="232" t="s">
        <v>71</v>
      </c>
      <c r="F390" s="140"/>
      <c r="G390" s="140"/>
      <c r="H390" s="141"/>
      <c r="I390" s="82" t="s">
        <v>2573</v>
      </c>
      <c r="J390" s="98"/>
      <c r="K390" s="98"/>
      <c r="L390" s="50" t="s">
        <v>481</v>
      </c>
      <c r="M390" s="82" t="s">
        <v>2574</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2575</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t="s">
        <v>2576</v>
      </c>
      <c r="H399" s="88"/>
      <c r="I399" s="88"/>
      <c r="J399" s="88"/>
      <c r="K399" s="88"/>
      <c r="L399" s="88"/>
      <c r="M399" s="88"/>
      <c r="N399" s="88"/>
      <c r="O399" s="88"/>
      <c r="P399" s="89"/>
    </row>
    <row r="400" spans="2:20" ht="120" customHeight="1">
      <c r="B400" s="139" t="s">
        <v>217</v>
      </c>
      <c r="C400" s="140"/>
      <c r="D400" s="140"/>
      <c r="E400" s="140"/>
      <c r="F400" s="141"/>
      <c r="G400" s="87" t="s">
        <v>2577</v>
      </c>
      <c r="H400" s="88"/>
      <c r="I400" s="88"/>
      <c r="J400" s="88"/>
      <c r="K400" s="88"/>
      <c r="L400" s="88"/>
      <c r="M400" s="88"/>
      <c r="N400" s="88"/>
      <c r="O400" s="88"/>
      <c r="P400" s="89"/>
    </row>
    <row r="401" spans="2:20" ht="120" customHeight="1">
      <c r="B401" s="139" t="s">
        <v>216</v>
      </c>
      <c r="C401" s="140"/>
      <c r="D401" s="140"/>
      <c r="E401" s="140"/>
      <c r="F401" s="141"/>
      <c r="G401" s="87" t="s">
        <v>2578</v>
      </c>
      <c r="H401" s="88"/>
      <c r="I401" s="88"/>
      <c r="J401" s="88"/>
      <c r="K401" s="88"/>
      <c r="L401" s="88"/>
      <c r="M401" s="88"/>
      <c r="N401" s="88"/>
      <c r="O401" s="88"/>
      <c r="P401" s="89"/>
    </row>
    <row r="402" spans="2:20" ht="120" customHeight="1">
      <c r="B402" s="139" t="s">
        <v>219</v>
      </c>
      <c r="C402" s="140"/>
      <c r="D402" s="140"/>
      <c r="E402" s="140"/>
      <c r="F402" s="141"/>
      <c r="G402" s="87" t="s">
        <v>2579</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2580</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3</v>
      </c>
      <c r="I430" s="147"/>
      <c r="J430" s="147"/>
      <c r="K430" s="147"/>
      <c r="L430" s="147"/>
      <c r="M430" s="147"/>
      <c r="N430" s="147"/>
      <c r="O430" s="147"/>
      <c r="P430" s="49" t="s">
        <v>477</v>
      </c>
    </row>
    <row r="431" spans="1:20" ht="20.100000000000001" customHeight="1">
      <c r="B431" s="131"/>
      <c r="C431" s="119"/>
      <c r="D431" s="90" t="s">
        <v>245</v>
      </c>
      <c r="E431" s="90"/>
      <c r="F431" s="90"/>
      <c r="G431" s="90"/>
      <c r="H431" s="82">
        <v>12</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8</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v>2</v>
      </c>
      <c r="I439" s="98"/>
      <c r="J439" s="98"/>
      <c r="K439" s="98"/>
      <c r="L439" s="98"/>
      <c r="M439" s="98"/>
      <c r="N439" s="98"/>
      <c r="O439" s="98"/>
      <c r="P439" s="37" t="s">
        <v>479</v>
      </c>
    </row>
    <row r="440" spans="2:16" ht="20.100000000000001" customHeight="1">
      <c r="B440" s="398"/>
      <c r="C440" s="399"/>
      <c r="D440" s="90" t="s">
        <v>254</v>
      </c>
      <c r="E440" s="90"/>
      <c r="F440" s="90"/>
      <c r="G440" s="90"/>
      <c r="H440" s="82">
        <v>3</v>
      </c>
      <c r="I440" s="98"/>
      <c r="J440" s="98"/>
      <c r="K440" s="98"/>
      <c r="L440" s="98"/>
      <c r="M440" s="98"/>
      <c r="N440" s="98"/>
      <c r="O440" s="98"/>
      <c r="P440" s="37" t="s">
        <v>479</v>
      </c>
    </row>
    <row r="441" spans="2:16" ht="20.100000000000001" customHeight="1">
      <c r="B441" s="398"/>
      <c r="C441" s="399"/>
      <c r="D441" s="90" t="s">
        <v>255</v>
      </c>
      <c r="E441" s="90"/>
      <c r="F441" s="90"/>
      <c r="G441" s="90"/>
      <c r="H441" s="82">
        <v>4</v>
      </c>
      <c r="I441" s="98"/>
      <c r="J441" s="98"/>
      <c r="K441" s="98"/>
      <c r="L441" s="98"/>
      <c r="M441" s="98"/>
      <c r="N441" s="98"/>
      <c r="O441" s="98"/>
      <c r="P441" s="37" t="s">
        <v>479</v>
      </c>
    </row>
    <row r="442" spans="2:16" ht="20.100000000000001" customHeight="1">
      <c r="B442" s="398"/>
      <c r="C442" s="399"/>
      <c r="D442" s="90" t="s">
        <v>256</v>
      </c>
      <c r="E442" s="90"/>
      <c r="F442" s="90"/>
      <c r="G442" s="90"/>
      <c r="H442" s="82">
        <v>3</v>
      </c>
      <c r="I442" s="98"/>
      <c r="J442" s="98"/>
      <c r="K442" s="98"/>
      <c r="L442" s="98"/>
      <c r="M442" s="98"/>
      <c r="N442" s="98"/>
      <c r="O442" s="98"/>
      <c r="P442" s="37" t="s">
        <v>479</v>
      </c>
    </row>
    <row r="443" spans="2:16" ht="20.100000000000001" customHeight="1">
      <c r="B443" s="400"/>
      <c r="C443" s="401"/>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0</v>
      </c>
      <c r="I445" s="98"/>
      <c r="J445" s="98"/>
      <c r="K445" s="98"/>
      <c r="L445" s="98"/>
      <c r="M445" s="98"/>
      <c r="N445" s="98"/>
      <c r="O445" s="98"/>
      <c r="P445" s="37" t="s">
        <v>479</v>
      </c>
    </row>
    <row r="446" spans="2:16" ht="20.100000000000001" customHeight="1">
      <c r="B446" s="152"/>
      <c r="C446" s="90"/>
      <c r="D446" s="90" t="s">
        <v>260</v>
      </c>
      <c r="E446" s="90"/>
      <c r="F446" s="90"/>
      <c r="G446" s="90"/>
      <c r="H446" s="82">
        <v>8</v>
      </c>
      <c r="I446" s="98"/>
      <c r="J446" s="98"/>
      <c r="K446" s="98"/>
      <c r="L446" s="98"/>
      <c r="M446" s="98"/>
      <c r="N446" s="98"/>
      <c r="O446" s="98"/>
      <c r="P446" s="37" t="s">
        <v>479</v>
      </c>
    </row>
    <row r="447" spans="2:16" ht="20.100000000000001" customHeight="1">
      <c r="B447" s="152"/>
      <c r="C447" s="90"/>
      <c r="D447" s="90" t="s">
        <v>261</v>
      </c>
      <c r="E447" s="90"/>
      <c r="F447" s="90"/>
      <c r="G447" s="90"/>
      <c r="H447" s="82">
        <v>5</v>
      </c>
      <c r="I447" s="98"/>
      <c r="J447" s="98"/>
      <c r="K447" s="98"/>
      <c r="L447" s="98"/>
      <c r="M447" s="98"/>
      <c r="N447" s="98"/>
      <c r="O447" s="98"/>
      <c r="P447" s="37" t="s">
        <v>479</v>
      </c>
    </row>
    <row r="448" spans="2:16" ht="20.100000000000001" customHeight="1">
      <c r="B448" s="152"/>
      <c r="C448" s="90"/>
      <c r="D448" s="90" t="s">
        <v>262</v>
      </c>
      <c r="E448" s="90"/>
      <c r="F448" s="90"/>
      <c r="G448" s="90"/>
      <c r="H448" s="82">
        <v>1</v>
      </c>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85.4</v>
      </c>
      <c r="I452" s="147"/>
      <c r="J452" s="147"/>
      <c r="K452" s="147"/>
      <c r="L452" s="147"/>
      <c r="M452" s="147"/>
      <c r="N452" s="147"/>
      <c r="O452" s="147"/>
      <c r="P452" s="49" t="s">
        <v>485</v>
      </c>
    </row>
    <row r="453" spans="2:20" ht="20.100000000000001" customHeight="1">
      <c r="B453" s="152" t="s">
        <v>266</v>
      </c>
      <c r="C453" s="90"/>
      <c r="D453" s="90"/>
      <c r="E453" s="90"/>
      <c r="F453" s="90"/>
      <c r="G453" s="90"/>
      <c r="H453" s="82">
        <v>15</v>
      </c>
      <c r="I453" s="98"/>
      <c r="J453" s="98"/>
      <c r="K453" s="98"/>
      <c r="L453" s="98"/>
      <c r="M453" s="98"/>
      <c r="N453" s="98"/>
      <c r="O453" s="98"/>
      <c r="P453" s="37" t="s">
        <v>477</v>
      </c>
    </row>
    <row r="454" spans="2:20" ht="20.100000000000001" customHeight="1">
      <c r="B454" s="152" t="s">
        <v>267</v>
      </c>
      <c r="C454" s="90"/>
      <c r="D454" s="90"/>
      <c r="E454" s="90"/>
      <c r="F454" s="90"/>
      <c r="G454" s="90"/>
      <c r="H454" s="82">
        <v>93</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1</v>
      </c>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v>5</v>
      </c>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1</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2585</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 customHeight="1">
      <c r="B474" s="407"/>
      <c r="C474" s="232" t="s">
        <v>279</v>
      </c>
      <c r="D474" s="140"/>
      <c r="E474" s="140"/>
      <c r="F474" s="140"/>
      <c r="G474" s="141"/>
      <c r="H474" s="87" t="s">
        <v>2586</v>
      </c>
      <c r="I474" s="88"/>
      <c r="J474" s="88"/>
      <c r="K474" s="88"/>
      <c r="L474" s="88"/>
      <c r="M474" s="88"/>
      <c r="N474" s="88"/>
      <c r="O474" s="88"/>
      <c r="P474" s="89"/>
    </row>
    <row r="475" spans="1:20" ht="20.100000000000001" customHeight="1">
      <c r="B475" s="408"/>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08"/>
      <c r="C476" s="78" t="s">
        <v>280</v>
      </c>
      <c r="D476" s="79"/>
      <c r="E476" s="80"/>
      <c r="F476" s="245" t="s">
        <v>281</v>
      </c>
      <c r="G476" s="247"/>
      <c r="H476" s="23">
        <v>8</v>
      </c>
      <c r="I476" s="35" t="s">
        <v>486</v>
      </c>
      <c r="J476" s="24">
        <v>30</v>
      </c>
      <c r="K476" s="35" t="s">
        <v>487</v>
      </c>
      <c r="L476" s="56" t="s">
        <v>435</v>
      </c>
      <c r="M476" s="24">
        <v>15</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 customHeight="1">
      <c r="B479" s="408"/>
      <c r="C479" s="232" t="s">
        <v>284</v>
      </c>
      <c r="D479" s="140"/>
      <c r="E479" s="140"/>
      <c r="F479" s="140"/>
      <c r="G479" s="141"/>
      <c r="H479" s="87" t="s">
        <v>2588</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 customHeight="1">
      <c r="B481" s="419"/>
      <c r="C481" s="232" t="s">
        <v>279</v>
      </c>
      <c r="D481" s="140"/>
      <c r="E481" s="140"/>
      <c r="F481" s="140"/>
      <c r="G481" s="141"/>
      <c r="H481" s="87" t="s">
        <v>2589</v>
      </c>
      <c r="I481" s="88"/>
      <c r="J481" s="88"/>
      <c r="K481" s="88"/>
      <c r="L481" s="88"/>
      <c r="M481" s="88"/>
      <c r="N481" s="88"/>
      <c r="O481" s="88"/>
      <c r="P481" s="89"/>
    </row>
    <row r="482" spans="2:16" ht="20.100000000000001" customHeight="1">
      <c r="B482" s="419"/>
      <c r="C482" s="232" t="s">
        <v>14</v>
      </c>
      <c r="D482" s="140"/>
      <c r="E482" s="140"/>
      <c r="F482" s="140"/>
      <c r="G482" s="141"/>
      <c r="H482" s="228" t="s">
        <v>2535</v>
      </c>
      <c r="I482" s="229"/>
      <c r="J482" s="35" t="s">
        <v>469</v>
      </c>
      <c r="K482" s="229" t="s">
        <v>2590</v>
      </c>
      <c r="L482" s="229"/>
      <c r="M482" s="35" t="s">
        <v>469</v>
      </c>
      <c r="N482" s="229" t="s">
        <v>2591</v>
      </c>
      <c r="O482" s="229"/>
      <c r="P482" s="230"/>
    </row>
    <row r="483" spans="2:16" ht="20.100000000000001" customHeight="1">
      <c r="B483" s="419"/>
      <c r="C483" s="237" t="s">
        <v>280</v>
      </c>
      <c r="D483" s="220"/>
      <c r="E483" s="221"/>
      <c r="F483" s="245" t="s">
        <v>281</v>
      </c>
      <c r="G483" s="247"/>
      <c r="H483" s="23">
        <v>8</v>
      </c>
      <c r="I483" s="35" t="s">
        <v>486</v>
      </c>
      <c r="J483" s="24">
        <v>45</v>
      </c>
      <c r="K483" s="35" t="s">
        <v>487</v>
      </c>
      <c r="L483" s="56" t="s">
        <v>435</v>
      </c>
      <c r="M483" s="24">
        <v>17</v>
      </c>
      <c r="N483" s="35" t="s">
        <v>486</v>
      </c>
      <c r="O483" s="24">
        <v>15</v>
      </c>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19"/>
      <c r="C486" s="75" t="s">
        <v>284</v>
      </c>
      <c r="D486" s="76"/>
      <c r="E486" s="76"/>
      <c r="F486" s="76"/>
      <c r="G486" s="116"/>
      <c r="H486" s="87" t="s">
        <v>2587</v>
      </c>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 customHeight="1">
      <c r="B488" s="419"/>
      <c r="C488" s="232" t="s">
        <v>279</v>
      </c>
      <c r="D488" s="140"/>
      <c r="E488" s="140"/>
      <c r="F488" s="140"/>
      <c r="G488" s="141"/>
      <c r="H488" s="87" t="s">
        <v>2592</v>
      </c>
      <c r="I488" s="88"/>
      <c r="J488" s="88"/>
      <c r="K488" s="88"/>
      <c r="L488" s="88"/>
      <c r="M488" s="88"/>
      <c r="N488" s="88"/>
      <c r="O488" s="88"/>
      <c r="P488" s="89"/>
    </row>
    <row r="489" spans="2:16" ht="20.100000000000001" customHeight="1">
      <c r="B489" s="419"/>
      <c r="C489" s="232" t="s">
        <v>14</v>
      </c>
      <c r="D489" s="140"/>
      <c r="E489" s="140"/>
      <c r="F489" s="140"/>
      <c r="G489" s="141"/>
      <c r="H489" s="228" t="s">
        <v>2593</v>
      </c>
      <c r="I489" s="229"/>
      <c r="J489" s="35" t="s">
        <v>469</v>
      </c>
      <c r="K489" s="229" t="s">
        <v>2594</v>
      </c>
      <c r="L489" s="229"/>
      <c r="M489" s="35" t="s">
        <v>469</v>
      </c>
      <c r="N489" s="229" t="s">
        <v>2595</v>
      </c>
      <c r="O489" s="229"/>
      <c r="P489" s="230"/>
    </row>
    <row r="490" spans="2:16" ht="20.100000000000001" customHeight="1">
      <c r="B490" s="419"/>
      <c r="C490" s="237" t="s">
        <v>280</v>
      </c>
      <c r="D490" s="220"/>
      <c r="E490" s="221"/>
      <c r="F490" s="245" t="s">
        <v>281</v>
      </c>
      <c r="G490" s="247"/>
      <c r="H490" s="23">
        <v>9</v>
      </c>
      <c r="I490" s="35" t="s">
        <v>486</v>
      </c>
      <c r="J490" s="24">
        <v>0</v>
      </c>
      <c r="K490" s="35" t="s">
        <v>487</v>
      </c>
      <c r="L490" s="56" t="s">
        <v>435</v>
      </c>
      <c r="M490" s="24">
        <v>17</v>
      </c>
      <c r="N490" s="35" t="s">
        <v>486</v>
      </c>
      <c r="O490" s="24">
        <v>0</v>
      </c>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19"/>
      <c r="C493" s="75" t="s">
        <v>284</v>
      </c>
      <c r="D493" s="76"/>
      <c r="E493" s="76"/>
      <c r="F493" s="76"/>
      <c r="G493" s="116"/>
      <c r="H493" s="87" t="s">
        <v>2587</v>
      </c>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2558</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2558</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t="s">
        <v>2557</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2558</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2558</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2597</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2597</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2596</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2596</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2596</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2557</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2557</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2557</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2557</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2557</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2557</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2557</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2557</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2558</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2557</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2557</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2557</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2557</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2557</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2557</v>
      </c>
      <c r="M560" s="98"/>
      <c r="N560" s="98"/>
      <c r="O560" s="98"/>
      <c r="P560" s="99"/>
      <c r="Q560" s="2"/>
      <c r="R560" s="2"/>
      <c r="S560" s="15" t="str">
        <f t="shared" si="4"/>
        <v/>
      </c>
      <c r="T560" s="69"/>
      <c r="U560" s="2"/>
      <c r="V560" s="2"/>
    </row>
    <row r="561" spans="2:20" ht="20.100000000000001" customHeight="1">
      <c r="B561" s="306" t="s">
        <v>296</v>
      </c>
      <c r="C561" s="90"/>
      <c r="D561" s="90"/>
      <c r="E561" s="90"/>
      <c r="F561" s="82" t="s">
        <v>2558</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2557</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2558</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2558</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3" zoomScaleNormal="85" zoomScaleSheetLayoutView="100" workbookViewId="0">
      <selection activeCell="R4" sqref="R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2598</v>
      </c>
      <c r="K4" s="492"/>
      <c r="L4" s="492"/>
      <c r="M4" s="491" t="s">
        <v>2599</v>
      </c>
      <c r="N4" s="492"/>
      <c r="O4" s="492"/>
      <c r="P4" s="492"/>
      <c r="Q4" s="492"/>
      <c r="R4" s="65" t="s">
        <v>2563</v>
      </c>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31" zoomScaleNormal="85" zoomScaleSheetLayoutView="100" workbookViewId="0">
      <selection activeCell="AE31" sqref="AE31:AN31"/>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2558</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 customHeight="1">
      <c r="A7" s="597"/>
      <c r="B7" s="557" t="s">
        <v>359</v>
      </c>
      <c r="C7" s="557"/>
      <c r="D7" s="557"/>
      <c r="E7" s="557"/>
      <c r="F7" s="557"/>
      <c r="G7" s="557"/>
      <c r="H7" s="557"/>
      <c r="I7" s="557"/>
      <c r="J7" s="578"/>
      <c r="K7" s="579"/>
      <c r="L7" s="579"/>
      <c r="M7" s="579"/>
      <c r="N7" s="579"/>
      <c r="O7" s="580"/>
      <c r="P7" s="578" t="s">
        <v>2557</v>
      </c>
      <c r="Q7" s="579"/>
      <c r="R7" s="579"/>
      <c r="S7" s="579"/>
      <c r="T7" s="579"/>
      <c r="U7" s="580"/>
      <c r="V7" s="550" t="s">
        <v>2563</v>
      </c>
      <c r="W7" s="550"/>
      <c r="X7" s="550"/>
      <c r="Y7" s="550"/>
      <c r="Z7" s="550"/>
      <c r="AA7" s="550"/>
      <c r="AB7" s="541"/>
      <c r="AC7" s="542"/>
      <c r="AD7" s="542"/>
      <c r="AE7" s="541" t="s">
        <v>2600</v>
      </c>
      <c r="AF7" s="542"/>
      <c r="AG7" s="542"/>
      <c r="AH7" s="542"/>
      <c r="AI7" s="542"/>
      <c r="AJ7" s="542"/>
      <c r="AK7" s="542"/>
      <c r="AL7" s="542"/>
      <c r="AM7" s="542"/>
      <c r="AN7" s="543"/>
    </row>
    <row r="8" spans="1:44" ht="39.9" customHeight="1">
      <c r="A8" s="597"/>
      <c r="B8" s="554" t="s">
        <v>360</v>
      </c>
      <c r="C8" s="554"/>
      <c r="D8" s="554"/>
      <c r="E8" s="554"/>
      <c r="F8" s="554"/>
      <c r="G8" s="554"/>
      <c r="H8" s="554"/>
      <c r="I8" s="554"/>
      <c r="J8" s="538"/>
      <c r="K8" s="539"/>
      <c r="L8" s="539"/>
      <c r="M8" s="539"/>
      <c r="N8" s="539"/>
      <c r="O8" s="540"/>
      <c r="P8" s="538" t="s">
        <v>2557</v>
      </c>
      <c r="Q8" s="539"/>
      <c r="R8" s="539"/>
      <c r="S8" s="539"/>
      <c r="T8" s="539"/>
      <c r="U8" s="540"/>
      <c r="V8" s="553" t="s">
        <v>2563</v>
      </c>
      <c r="W8" s="553"/>
      <c r="X8" s="553"/>
      <c r="Y8" s="553"/>
      <c r="Z8" s="553"/>
      <c r="AA8" s="553"/>
      <c r="AB8" s="544"/>
      <c r="AC8" s="545"/>
      <c r="AD8" s="545"/>
      <c r="AE8" s="544" t="s">
        <v>2600</v>
      </c>
      <c r="AF8" s="545"/>
      <c r="AG8" s="545"/>
      <c r="AH8" s="545"/>
      <c r="AI8" s="545"/>
      <c r="AJ8" s="545"/>
      <c r="AK8" s="545"/>
      <c r="AL8" s="545"/>
      <c r="AM8" s="545"/>
      <c r="AN8" s="546"/>
    </row>
    <row r="9" spans="1:44" ht="39.9" customHeight="1">
      <c r="A9" s="597"/>
      <c r="B9" s="554" t="s">
        <v>361</v>
      </c>
      <c r="C9" s="554"/>
      <c r="D9" s="554"/>
      <c r="E9" s="554"/>
      <c r="F9" s="554"/>
      <c r="G9" s="554"/>
      <c r="H9" s="554"/>
      <c r="I9" s="554"/>
      <c r="J9" s="575"/>
      <c r="K9" s="576"/>
      <c r="L9" s="576"/>
      <c r="M9" s="576"/>
      <c r="N9" s="576"/>
      <c r="O9" s="577"/>
      <c r="P9" s="538" t="s">
        <v>2558</v>
      </c>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 customHeight="1">
      <c r="A10" s="597"/>
      <c r="B10" s="554" t="s">
        <v>362</v>
      </c>
      <c r="C10" s="554"/>
      <c r="D10" s="554"/>
      <c r="E10" s="554"/>
      <c r="F10" s="554"/>
      <c r="G10" s="554"/>
      <c r="H10" s="554"/>
      <c r="I10" s="554"/>
      <c r="J10" s="538"/>
      <c r="K10" s="539"/>
      <c r="L10" s="539"/>
      <c r="M10" s="539"/>
      <c r="N10" s="539"/>
      <c r="O10" s="540"/>
      <c r="P10" s="538" t="s">
        <v>2558</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 customHeight="1">
      <c r="A11" s="597"/>
      <c r="B11" s="554" t="s">
        <v>363</v>
      </c>
      <c r="C11" s="554"/>
      <c r="D11" s="554"/>
      <c r="E11" s="554"/>
      <c r="F11" s="554"/>
      <c r="G11" s="554"/>
      <c r="H11" s="554"/>
      <c r="I11" s="554"/>
      <c r="J11" s="538"/>
      <c r="K11" s="539"/>
      <c r="L11" s="539"/>
      <c r="M11" s="539"/>
      <c r="N11" s="539"/>
      <c r="O11" s="540"/>
      <c r="P11" s="538" t="s">
        <v>2558</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 customHeight="1">
      <c r="A12" s="597"/>
      <c r="B12" s="554" t="s">
        <v>364</v>
      </c>
      <c r="C12" s="554"/>
      <c r="D12" s="554"/>
      <c r="E12" s="554"/>
      <c r="F12" s="554"/>
      <c r="G12" s="554"/>
      <c r="H12" s="554"/>
      <c r="I12" s="554"/>
      <c r="J12" s="538"/>
      <c r="K12" s="539"/>
      <c r="L12" s="539"/>
      <c r="M12" s="539"/>
      <c r="N12" s="539"/>
      <c r="O12" s="540"/>
      <c r="P12" s="538" t="s">
        <v>2557</v>
      </c>
      <c r="Q12" s="539"/>
      <c r="R12" s="539"/>
      <c r="S12" s="539"/>
      <c r="T12" s="539"/>
      <c r="U12" s="540"/>
      <c r="V12" s="553" t="s">
        <v>2563</v>
      </c>
      <c r="W12" s="553"/>
      <c r="X12" s="553"/>
      <c r="Y12" s="553"/>
      <c r="Z12" s="553"/>
      <c r="AA12" s="553"/>
      <c r="AB12" s="544"/>
      <c r="AC12" s="545"/>
      <c r="AD12" s="545"/>
      <c r="AE12" s="544" t="s">
        <v>2600</v>
      </c>
      <c r="AF12" s="545"/>
      <c r="AG12" s="545"/>
      <c r="AH12" s="545"/>
      <c r="AI12" s="545"/>
      <c r="AJ12" s="545"/>
      <c r="AK12" s="545"/>
      <c r="AL12" s="545"/>
      <c r="AM12" s="545"/>
      <c r="AN12" s="546"/>
    </row>
    <row r="13" spans="1:44" ht="39.9" customHeight="1">
      <c r="A13" s="597"/>
      <c r="B13" s="554" t="s">
        <v>365</v>
      </c>
      <c r="C13" s="554"/>
      <c r="D13" s="554"/>
      <c r="E13" s="554"/>
      <c r="F13" s="554"/>
      <c r="G13" s="554"/>
      <c r="H13" s="554"/>
      <c r="I13" s="554"/>
      <c r="J13" s="538"/>
      <c r="K13" s="539"/>
      <c r="L13" s="539"/>
      <c r="M13" s="539"/>
      <c r="N13" s="539"/>
      <c r="O13" s="540"/>
      <c r="P13" s="538" t="s">
        <v>2558</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 customHeight="1">
      <c r="A14" s="597"/>
      <c r="B14" s="554" t="s">
        <v>366</v>
      </c>
      <c r="C14" s="554"/>
      <c r="D14" s="554"/>
      <c r="E14" s="554"/>
      <c r="F14" s="554"/>
      <c r="G14" s="554"/>
      <c r="H14" s="554"/>
      <c r="I14" s="554"/>
      <c r="J14" s="538"/>
      <c r="K14" s="539"/>
      <c r="L14" s="539"/>
      <c r="M14" s="539"/>
      <c r="N14" s="539"/>
      <c r="O14" s="540"/>
      <c r="P14" s="538" t="s">
        <v>2557</v>
      </c>
      <c r="Q14" s="539"/>
      <c r="R14" s="539"/>
      <c r="S14" s="539"/>
      <c r="T14" s="539"/>
      <c r="U14" s="540"/>
      <c r="V14" s="553"/>
      <c r="W14" s="553"/>
      <c r="X14" s="553"/>
      <c r="Y14" s="553" t="s">
        <v>2563</v>
      </c>
      <c r="Z14" s="553"/>
      <c r="AA14" s="553"/>
      <c r="AB14" s="544" t="s">
        <v>2601</v>
      </c>
      <c r="AC14" s="545"/>
      <c r="AD14" s="545"/>
      <c r="AE14" s="544" t="s">
        <v>2602</v>
      </c>
      <c r="AF14" s="545"/>
      <c r="AG14" s="545"/>
      <c r="AH14" s="545"/>
      <c r="AI14" s="545"/>
      <c r="AJ14" s="545"/>
      <c r="AK14" s="545"/>
      <c r="AL14" s="545"/>
      <c r="AM14" s="545"/>
      <c r="AN14" s="546"/>
    </row>
    <row r="15" spans="1:44" s="72" customFormat="1" ht="39.9" customHeight="1" thickBot="1">
      <c r="A15" s="598"/>
      <c r="B15" s="558" t="s">
        <v>2524</v>
      </c>
      <c r="C15" s="558"/>
      <c r="D15" s="558"/>
      <c r="E15" s="558"/>
      <c r="F15" s="558"/>
      <c r="G15" s="558"/>
      <c r="H15" s="558"/>
      <c r="I15" s="558"/>
      <c r="J15" s="590"/>
      <c r="K15" s="591"/>
      <c r="L15" s="591"/>
      <c r="M15" s="591"/>
      <c r="N15" s="591"/>
      <c r="O15" s="592"/>
      <c r="P15" s="590" t="s">
        <v>2557</v>
      </c>
      <c r="Q15" s="591"/>
      <c r="R15" s="591"/>
      <c r="S15" s="591"/>
      <c r="T15" s="591"/>
      <c r="U15" s="592"/>
      <c r="V15" s="593" t="s">
        <v>2563</v>
      </c>
      <c r="W15" s="593"/>
      <c r="X15" s="593"/>
      <c r="Y15" s="593"/>
      <c r="Z15" s="593"/>
      <c r="AA15" s="593"/>
      <c r="AB15" s="594"/>
      <c r="AC15" s="595"/>
      <c r="AD15" s="595"/>
      <c r="AE15" s="594" t="s">
        <v>2600</v>
      </c>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 customHeight="1">
      <c r="A17" s="536"/>
      <c r="B17" s="557" t="s">
        <v>367</v>
      </c>
      <c r="C17" s="557"/>
      <c r="D17" s="557"/>
      <c r="E17" s="557"/>
      <c r="F17" s="557"/>
      <c r="G17" s="557"/>
      <c r="H17" s="557"/>
      <c r="I17" s="557"/>
      <c r="J17" s="578"/>
      <c r="K17" s="579"/>
      <c r="L17" s="579"/>
      <c r="M17" s="579"/>
      <c r="N17" s="579"/>
      <c r="O17" s="580"/>
      <c r="P17" s="578" t="s">
        <v>2557</v>
      </c>
      <c r="Q17" s="579"/>
      <c r="R17" s="579"/>
      <c r="S17" s="579"/>
      <c r="T17" s="579"/>
      <c r="U17" s="580"/>
      <c r="V17" s="550" t="s">
        <v>2563</v>
      </c>
      <c r="W17" s="550"/>
      <c r="X17" s="550"/>
      <c r="Y17" s="550"/>
      <c r="Z17" s="550"/>
      <c r="AA17" s="550"/>
      <c r="AB17" s="541"/>
      <c r="AC17" s="542"/>
      <c r="AD17" s="542"/>
      <c r="AE17" s="541" t="s">
        <v>2600</v>
      </c>
      <c r="AF17" s="542"/>
      <c r="AG17" s="542"/>
      <c r="AH17" s="542"/>
      <c r="AI17" s="542"/>
      <c r="AJ17" s="542"/>
      <c r="AK17" s="542"/>
      <c r="AL17" s="542"/>
      <c r="AM17" s="542"/>
      <c r="AN17" s="543"/>
    </row>
    <row r="18" spans="1:40" ht="39.9" customHeight="1">
      <c r="A18" s="536"/>
      <c r="B18" s="554" t="s">
        <v>368</v>
      </c>
      <c r="C18" s="554"/>
      <c r="D18" s="554"/>
      <c r="E18" s="554"/>
      <c r="F18" s="554"/>
      <c r="G18" s="554"/>
      <c r="H18" s="554"/>
      <c r="I18" s="554"/>
      <c r="J18" s="538"/>
      <c r="K18" s="539"/>
      <c r="L18" s="539"/>
      <c r="M18" s="539"/>
      <c r="N18" s="539"/>
      <c r="O18" s="540"/>
      <c r="P18" s="538" t="s">
        <v>2557</v>
      </c>
      <c r="Q18" s="539"/>
      <c r="R18" s="539"/>
      <c r="S18" s="539"/>
      <c r="T18" s="539"/>
      <c r="U18" s="540"/>
      <c r="V18" s="553" t="s">
        <v>2563</v>
      </c>
      <c r="W18" s="553"/>
      <c r="X18" s="553"/>
      <c r="Y18" s="553"/>
      <c r="Z18" s="553"/>
      <c r="AA18" s="553"/>
      <c r="AB18" s="544"/>
      <c r="AC18" s="545"/>
      <c r="AD18" s="545"/>
      <c r="AE18" s="544" t="s">
        <v>2600</v>
      </c>
      <c r="AF18" s="545"/>
      <c r="AG18" s="545"/>
      <c r="AH18" s="545"/>
      <c r="AI18" s="545"/>
      <c r="AJ18" s="545"/>
      <c r="AK18" s="545"/>
      <c r="AL18" s="545"/>
      <c r="AM18" s="545"/>
      <c r="AN18" s="546"/>
    </row>
    <row r="19" spans="1:40" ht="39.9" customHeight="1">
      <c r="A19" s="536"/>
      <c r="B19" s="554" t="s">
        <v>369</v>
      </c>
      <c r="C19" s="554"/>
      <c r="D19" s="554"/>
      <c r="E19" s="554"/>
      <c r="F19" s="554"/>
      <c r="G19" s="554"/>
      <c r="H19" s="554"/>
      <c r="I19" s="554"/>
      <c r="J19" s="538"/>
      <c r="K19" s="539"/>
      <c r="L19" s="539"/>
      <c r="M19" s="539"/>
      <c r="N19" s="539"/>
      <c r="O19" s="540"/>
      <c r="P19" s="538" t="s">
        <v>2557</v>
      </c>
      <c r="Q19" s="539"/>
      <c r="R19" s="539"/>
      <c r="S19" s="539"/>
      <c r="T19" s="539"/>
      <c r="U19" s="540"/>
      <c r="V19" s="553" t="s">
        <v>2563</v>
      </c>
      <c r="W19" s="553"/>
      <c r="X19" s="553"/>
      <c r="Y19" s="553"/>
      <c r="Z19" s="553"/>
      <c r="AA19" s="553"/>
      <c r="AB19" s="544"/>
      <c r="AC19" s="545"/>
      <c r="AD19" s="545"/>
      <c r="AE19" s="544" t="s">
        <v>2600</v>
      </c>
      <c r="AF19" s="545"/>
      <c r="AG19" s="545"/>
      <c r="AH19" s="545"/>
      <c r="AI19" s="545"/>
      <c r="AJ19" s="545"/>
      <c r="AK19" s="545"/>
      <c r="AL19" s="545"/>
      <c r="AM19" s="545"/>
      <c r="AN19" s="546"/>
    </row>
    <row r="20" spans="1:40" ht="39.9" customHeight="1">
      <c r="A20" s="536"/>
      <c r="B20" s="554" t="s">
        <v>370</v>
      </c>
      <c r="C20" s="554"/>
      <c r="D20" s="554"/>
      <c r="E20" s="554"/>
      <c r="F20" s="554"/>
      <c r="G20" s="554"/>
      <c r="H20" s="554"/>
      <c r="I20" s="554"/>
      <c r="J20" s="538"/>
      <c r="K20" s="539"/>
      <c r="L20" s="539"/>
      <c r="M20" s="539"/>
      <c r="N20" s="539"/>
      <c r="O20" s="540"/>
      <c r="P20" s="538" t="s">
        <v>2558</v>
      </c>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 customHeight="1">
      <c r="A21" s="536"/>
      <c r="B21" s="560" t="s">
        <v>371</v>
      </c>
      <c r="C21" s="560"/>
      <c r="D21" s="560"/>
      <c r="E21" s="560"/>
      <c r="F21" s="560"/>
      <c r="G21" s="560"/>
      <c r="H21" s="560"/>
      <c r="I21" s="560"/>
      <c r="J21" s="575"/>
      <c r="K21" s="576"/>
      <c r="L21" s="576"/>
      <c r="M21" s="576"/>
      <c r="N21" s="576"/>
      <c r="O21" s="577"/>
      <c r="P21" s="538" t="s">
        <v>2558</v>
      </c>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 customHeight="1">
      <c r="A22" s="536"/>
      <c r="B22" s="554" t="s">
        <v>372</v>
      </c>
      <c r="C22" s="554"/>
      <c r="D22" s="554"/>
      <c r="E22" s="554"/>
      <c r="F22" s="554"/>
      <c r="G22" s="554"/>
      <c r="H22" s="554"/>
      <c r="I22" s="554"/>
      <c r="J22" s="575"/>
      <c r="K22" s="576"/>
      <c r="L22" s="576"/>
      <c r="M22" s="576"/>
      <c r="N22" s="576"/>
      <c r="O22" s="577"/>
      <c r="P22" s="538" t="s">
        <v>2557</v>
      </c>
      <c r="Q22" s="539"/>
      <c r="R22" s="539"/>
      <c r="S22" s="539"/>
      <c r="T22" s="539"/>
      <c r="U22" s="540"/>
      <c r="V22" s="553" t="s">
        <v>2563</v>
      </c>
      <c r="W22" s="553"/>
      <c r="X22" s="553"/>
      <c r="Y22" s="553"/>
      <c r="Z22" s="553"/>
      <c r="AA22" s="553"/>
      <c r="AB22" s="544"/>
      <c r="AC22" s="545"/>
      <c r="AD22" s="545"/>
      <c r="AE22" s="544"/>
      <c r="AF22" s="545"/>
      <c r="AG22" s="545"/>
      <c r="AH22" s="545"/>
      <c r="AI22" s="545"/>
      <c r="AJ22" s="545"/>
      <c r="AK22" s="545"/>
      <c r="AL22" s="545"/>
      <c r="AM22" s="545"/>
      <c r="AN22" s="546"/>
    </row>
    <row r="23" spans="1:40" ht="39.9" customHeight="1">
      <c r="A23" s="536"/>
      <c r="B23" s="554" t="s">
        <v>373</v>
      </c>
      <c r="C23" s="554"/>
      <c r="D23" s="554"/>
      <c r="E23" s="554"/>
      <c r="F23" s="554"/>
      <c r="G23" s="554"/>
      <c r="H23" s="554"/>
      <c r="I23" s="554"/>
      <c r="J23" s="575"/>
      <c r="K23" s="576"/>
      <c r="L23" s="576"/>
      <c r="M23" s="576"/>
      <c r="N23" s="576"/>
      <c r="O23" s="577"/>
      <c r="P23" s="538" t="s">
        <v>2557</v>
      </c>
      <c r="Q23" s="539"/>
      <c r="R23" s="539"/>
      <c r="S23" s="539"/>
      <c r="T23" s="539"/>
      <c r="U23" s="540"/>
      <c r="V23" s="553"/>
      <c r="W23" s="553"/>
      <c r="X23" s="553"/>
      <c r="Y23" s="553" t="s">
        <v>2563</v>
      </c>
      <c r="Z23" s="553"/>
      <c r="AA23" s="553"/>
      <c r="AB23" s="544" t="s">
        <v>2603</v>
      </c>
      <c r="AC23" s="545"/>
      <c r="AD23" s="545"/>
      <c r="AE23" s="544"/>
      <c r="AF23" s="545"/>
      <c r="AG23" s="545"/>
      <c r="AH23" s="545"/>
      <c r="AI23" s="545"/>
      <c r="AJ23" s="545"/>
      <c r="AK23" s="545"/>
      <c r="AL23" s="545"/>
      <c r="AM23" s="545"/>
      <c r="AN23" s="546"/>
    </row>
    <row r="24" spans="1:40" ht="39.9" customHeight="1">
      <c r="A24" s="536"/>
      <c r="B24" s="554" t="s">
        <v>374</v>
      </c>
      <c r="C24" s="554"/>
      <c r="D24" s="554"/>
      <c r="E24" s="554"/>
      <c r="F24" s="554"/>
      <c r="G24" s="554"/>
      <c r="H24" s="554"/>
      <c r="I24" s="554"/>
      <c r="J24" s="538"/>
      <c r="K24" s="539"/>
      <c r="L24" s="539"/>
      <c r="M24" s="539"/>
      <c r="N24" s="539"/>
      <c r="O24" s="540"/>
      <c r="P24" s="538" t="s">
        <v>2557</v>
      </c>
      <c r="Q24" s="539"/>
      <c r="R24" s="539"/>
      <c r="S24" s="539"/>
      <c r="T24" s="539"/>
      <c r="U24" s="540"/>
      <c r="V24" s="553" t="s">
        <v>2563</v>
      </c>
      <c r="W24" s="553"/>
      <c r="X24" s="553"/>
      <c r="Y24" s="553"/>
      <c r="Z24" s="553"/>
      <c r="AA24" s="553"/>
      <c r="AB24" s="544"/>
      <c r="AC24" s="545"/>
      <c r="AD24" s="545"/>
      <c r="AE24" s="544" t="s">
        <v>2600</v>
      </c>
      <c r="AF24" s="545"/>
      <c r="AG24" s="545"/>
      <c r="AH24" s="545"/>
      <c r="AI24" s="545"/>
      <c r="AJ24" s="545"/>
      <c r="AK24" s="545"/>
      <c r="AL24" s="545"/>
      <c r="AM24" s="545"/>
      <c r="AN24" s="546"/>
    </row>
    <row r="25" spans="1:40" ht="39.9" customHeight="1">
      <c r="A25" s="536"/>
      <c r="B25" s="554" t="s">
        <v>375</v>
      </c>
      <c r="C25" s="554"/>
      <c r="D25" s="554"/>
      <c r="E25" s="554"/>
      <c r="F25" s="554"/>
      <c r="G25" s="554"/>
      <c r="H25" s="554"/>
      <c r="I25" s="554"/>
      <c r="J25" s="538"/>
      <c r="K25" s="539"/>
      <c r="L25" s="539"/>
      <c r="M25" s="539"/>
      <c r="N25" s="539"/>
      <c r="O25" s="540"/>
      <c r="P25" s="538" t="s">
        <v>2558</v>
      </c>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 customHeight="1" thickBot="1">
      <c r="A26" s="537"/>
      <c r="B26" s="558" t="s">
        <v>376</v>
      </c>
      <c r="C26" s="558"/>
      <c r="D26" s="558"/>
      <c r="E26" s="558"/>
      <c r="F26" s="558"/>
      <c r="G26" s="558"/>
      <c r="H26" s="558"/>
      <c r="I26" s="558"/>
      <c r="J26" s="587"/>
      <c r="K26" s="588"/>
      <c r="L26" s="588"/>
      <c r="M26" s="588"/>
      <c r="N26" s="588"/>
      <c r="O26" s="589"/>
      <c r="P26" s="581" t="s">
        <v>2558</v>
      </c>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 customHeight="1">
      <c r="A28" s="536"/>
      <c r="B28" s="557" t="s">
        <v>377</v>
      </c>
      <c r="C28" s="557"/>
      <c r="D28" s="557"/>
      <c r="E28" s="557"/>
      <c r="F28" s="557"/>
      <c r="G28" s="557"/>
      <c r="H28" s="557"/>
      <c r="I28" s="557"/>
      <c r="J28" s="584"/>
      <c r="K28" s="585"/>
      <c r="L28" s="585"/>
      <c r="M28" s="585"/>
      <c r="N28" s="585"/>
      <c r="O28" s="586"/>
      <c r="P28" s="578" t="s">
        <v>2558</v>
      </c>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 customHeight="1">
      <c r="A29" s="536"/>
      <c r="B29" s="554" t="s">
        <v>378</v>
      </c>
      <c r="C29" s="554"/>
      <c r="D29" s="554"/>
      <c r="E29" s="554"/>
      <c r="F29" s="554"/>
      <c r="G29" s="554"/>
      <c r="H29" s="554"/>
      <c r="I29" s="554"/>
      <c r="J29" s="538"/>
      <c r="K29" s="539"/>
      <c r="L29" s="539"/>
      <c r="M29" s="539"/>
      <c r="N29" s="539"/>
      <c r="O29" s="540"/>
      <c r="P29" s="538" t="s">
        <v>2558</v>
      </c>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 customHeight="1">
      <c r="A30" s="536"/>
      <c r="B30" s="554" t="s">
        <v>379</v>
      </c>
      <c r="C30" s="554"/>
      <c r="D30" s="554"/>
      <c r="E30" s="554"/>
      <c r="F30" s="554"/>
      <c r="G30" s="554"/>
      <c r="H30" s="554"/>
      <c r="I30" s="554"/>
      <c r="J30" s="538"/>
      <c r="K30" s="539"/>
      <c r="L30" s="539"/>
      <c r="M30" s="539"/>
      <c r="N30" s="539"/>
      <c r="O30" s="540"/>
      <c r="P30" s="538" t="s">
        <v>2558</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 customHeight="1">
      <c r="A31" s="536"/>
      <c r="B31" s="554" t="s">
        <v>380</v>
      </c>
      <c r="C31" s="554"/>
      <c r="D31" s="554"/>
      <c r="E31" s="554"/>
      <c r="F31" s="554"/>
      <c r="G31" s="554"/>
      <c r="H31" s="554"/>
      <c r="I31" s="554"/>
      <c r="J31" s="538"/>
      <c r="K31" s="539"/>
      <c r="L31" s="539"/>
      <c r="M31" s="539"/>
      <c r="N31" s="539"/>
      <c r="O31" s="540"/>
      <c r="P31" s="538" t="s">
        <v>2557</v>
      </c>
      <c r="Q31" s="539"/>
      <c r="R31" s="539"/>
      <c r="S31" s="539"/>
      <c r="T31" s="539"/>
      <c r="U31" s="540"/>
      <c r="V31" s="553" t="s">
        <v>2563</v>
      </c>
      <c r="W31" s="553"/>
      <c r="X31" s="553"/>
      <c r="Y31" s="553"/>
      <c r="Z31" s="553"/>
      <c r="AA31" s="553"/>
      <c r="AB31" s="544"/>
      <c r="AC31" s="545"/>
      <c r="AD31" s="545"/>
      <c r="AE31" s="544" t="s">
        <v>2600</v>
      </c>
      <c r="AF31" s="545"/>
      <c r="AG31" s="545"/>
      <c r="AH31" s="545"/>
      <c r="AI31" s="545"/>
      <c r="AJ31" s="545"/>
      <c r="AK31" s="545"/>
      <c r="AL31" s="545"/>
      <c r="AM31" s="545"/>
      <c r="AN31" s="546"/>
    </row>
    <row r="32" spans="1:40" ht="39.9" customHeight="1" thickBot="1">
      <c r="A32" s="537"/>
      <c r="B32" s="556" t="s">
        <v>381</v>
      </c>
      <c r="C32" s="556"/>
      <c r="D32" s="556"/>
      <c r="E32" s="556"/>
      <c r="F32" s="556"/>
      <c r="G32" s="556"/>
      <c r="H32" s="556"/>
      <c r="I32" s="556"/>
      <c r="J32" s="581"/>
      <c r="K32" s="582"/>
      <c r="L32" s="582"/>
      <c r="M32" s="582"/>
      <c r="N32" s="582"/>
      <c r="O32" s="583"/>
      <c r="P32" s="581" t="s">
        <v>2557</v>
      </c>
      <c r="Q32" s="582"/>
      <c r="R32" s="582"/>
      <c r="S32" s="582"/>
      <c r="T32" s="582"/>
      <c r="U32" s="583"/>
      <c r="V32" s="552" t="s">
        <v>2563</v>
      </c>
      <c r="W32" s="552"/>
      <c r="X32" s="552"/>
      <c r="Y32" s="552"/>
      <c r="Z32" s="552"/>
      <c r="AA32" s="552"/>
      <c r="AB32" s="547"/>
      <c r="AC32" s="548"/>
      <c r="AD32" s="548"/>
      <c r="AE32" s="547" t="s">
        <v>2604</v>
      </c>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6"/>
      <c r="B34" s="557" t="s">
        <v>382</v>
      </c>
      <c r="C34" s="557"/>
      <c r="D34" s="557"/>
      <c r="E34" s="557"/>
      <c r="F34" s="557"/>
      <c r="G34" s="557"/>
      <c r="H34" s="557"/>
      <c r="I34" s="557"/>
      <c r="J34" s="578"/>
      <c r="K34" s="579"/>
      <c r="L34" s="579"/>
      <c r="M34" s="579"/>
      <c r="N34" s="579"/>
      <c r="O34" s="580"/>
      <c r="P34" s="578" t="s">
        <v>2557</v>
      </c>
      <c r="Q34" s="579"/>
      <c r="R34" s="579"/>
      <c r="S34" s="579"/>
      <c r="T34" s="579"/>
      <c r="U34" s="580"/>
      <c r="V34" s="550"/>
      <c r="W34" s="550"/>
      <c r="X34" s="550"/>
      <c r="Y34" s="550" t="s">
        <v>2563</v>
      </c>
      <c r="Z34" s="550"/>
      <c r="AA34" s="550"/>
      <c r="AB34" s="541" t="s">
        <v>2601</v>
      </c>
      <c r="AC34" s="542"/>
      <c r="AD34" s="542"/>
      <c r="AE34" s="541" t="s">
        <v>2602</v>
      </c>
      <c r="AF34" s="542"/>
      <c r="AG34" s="542"/>
      <c r="AH34" s="542"/>
      <c r="AI34" s="542"/>
      <c r="AJ34" s="542"/>
      <c r="AK34" s="542"/>
      <c r="AL34" s="542"/>
      <c r="AM34" s="542"/>
      <c r="AN34" s="543"/>
    </row>
    <row r="35" spans="1:40" ht="39.9" customHeight="1">
      <c r="A35" s="536"/>
      <c r="B35" s="554" t="s">
        <v>383</v>
      </c>
      <c r="C35" s="554"/>
      <c r="D35" s="554"/>
      <c r="E35" s="554"/>
      <c r="F35" s="554"/>
      <c r="G35" s="554"/>
      <c r="H35" s="554"/>
      <c r="I35" s="554"/>
      <c r="J35" s="538"/>
      <c r="K35" s="539"/>
      <c r="L35" s="539"/>
      <c r="M35" s="539"/>
      <c r="N35" s="539"/>
      <c r="O35" s="540"/>
      <c r="P35" s="538" t="s">
        <v>2558</v>
      </c>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 customHeight="1" thickBot="1">
      <c r="A36" s="537"/>
      <c r="B36" s="555" t="s">
        <v>384</v>
      </c>
      <c r="C36" s="555"/>
      <c r="D36" s="555"/>
      <c r="E36" s="555"/>
      <c r="F36" s="555"/>
      <c r="G36" s="555"/>
      <c r="H36" s="555"/>
      <c r="I36" s="555"/>
      <c r="J36" s="581"/>
      <c r="K36" s="582"/>
      <c r="L36" s="582"/>
      <c r="M36" s="582"/>
      <c r="N36" s="582"/>
      <c r="O36" s="583"/>
      <c r="P36" s="581" t="s">
        <v>2558</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住宅型有料老人ホームこぶし 有限会社ぽぷら</cp:lastModifiedBy>
  <cp:lastPrinted>2025-01-23T06:12:17Z</cp:lastPrinted>
  <dcterms:created xsi:type="dcterms:W3CDTF">2020-12-23T05:28:24Z</dcterms:created>
  <dcterms:modified xsi:type="dcterms:W3CDTF">2025-01-23T06:12:21Z</dcterms:modified>
</cp:coreProperties>
</file>