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hanasatoka005\Downloads\"/>
    </mc:Choice>
  </mc:AlternateContent>
  <xr:revisionPtr revIDLastSave="0" documentId="13_ncr:1_{2EE1A1EA-E88D-47B8-811B-5B50586358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<sst xmlns="http://schemas.openxmlformats.org/spreadsheetml/2006/main" count="194" uniqueCount="146">
  <si>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</si>
  <si>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</si>
  <si>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</si>
  <si>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</si>
  <si>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</si>
  <si>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</si>
  <si>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</si>
  <si>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</si>
  <si>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</si>
  <si>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</si>
  <si>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</si>
  <si>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</si>
  <si>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</si>
  <si>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</si>
  <si>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</si>
  <si>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</si>
  <si>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</si>
  <si>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</si>
  <si>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</si>
  <si>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</si>
  <si>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</si>
  <si>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</si>
  <si>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</si>
  <si>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</si>
  <si>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</si>
  <si>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</si>
  <si>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</si>
  <si>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</si>
  <si>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</si>
  <si>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</si>
  <si>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</si>
  <si>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</si>
  <si>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</si>
  <si>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</si>
  <si>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</si>
  <si>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</si>
  <si>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</si>
  <si>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</si>
  <si>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</si>
  <si>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</si>
  <si>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</si>
  <si>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</si>
  <si>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</si>
  <si>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</si>
  <si>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</si>
  <si>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</si>
  <si>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</si>
  <si>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</si>
  <si>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</si>
  <si>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</si>
  <si>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</si>
  <si>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</si>
  <si>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</si>
  <si>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</si>
  <si>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</si>
  <si>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</si>
  <si>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</si>
  <si>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</si>
  <si>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</si>
  <si>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</si>
  <si>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</si>
  <si>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</si>
  <si>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</si>
  <si>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</si>
  <si>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</si>
  <si>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</si>
  <si>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</si>
  <si>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</si>
  <si>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</si>
  <si>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</si>
  <si>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</si>
  <si>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</si>
  <si>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</si>
  <si>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</si>
  <si>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</si>
  <si>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</si>
  <si>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</si>
  <si>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</si>
  <si>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</si>
  <si>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</si>
  <si>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</si>
  <si>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</si>
  <si>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</si>
  <si>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</si>
  <si>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</si>
  <si>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</si>
  <si>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</si>
  <si>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</si>
  <si>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</si>
  <si>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</si>
  <si>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</si>
  <si>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</si>
  <si>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</si>
  <si>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</si>
  <si>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</si>
  <si>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</si>
  <si>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</si>
  <si>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</si>
  <si>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</si>
  <si>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</si>
  <si>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</si>
  <si>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</si>
  <si>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</si>
  <si>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</si>
  <si>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</si>
  <si>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</si>
  <si>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</si>
  <si>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</si>
  <si>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</si>
  <si>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</si>
  <si>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</si>
  <si>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</si>
  <si>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</si>
  <si>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</si>
  <si>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</si>
  <si>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</si>
  <si>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</si>
  <si>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</si>
  <si>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</si>
  <si>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</si>
  <si>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</si>
  <si>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</si>
  <si>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</si>
  <si>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</si>
  <si>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</si>
  <si>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</si>
  <si>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</si>
  <si>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</si>
  <si>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</si>
  <si>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</si>
  <si>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</si>
  <si>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</si>
  <si>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</si>
  <si>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</si>
  <si>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</si>
  <si>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</si>
  <si>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</si>
  <si>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</si>
  <si>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花さとかカトルセゾン</t>
    <rPh sb="0" eb="1">
      <t>ハナ</t>
    </rPh>
    <phoneticPr fontId="1"/>
  </si>
  <si>
    <t>なし</t>
    <phoneticPr fontId="1"/>
  </si>
  <si>
    <t>住宅型</t>
    <rPh sb="0" eb="3">
      <t>ジュウタクガタ</t>
    </rPh>
    <phoneticPr fontId="1"/>
  </si>
  <si>
    <t>旭川市東光9条5丁目4-15</t>
    <rPh sb="0" eb="3">
      <t>アサヒカワシ</t>
    </rPh>
    <rPh sb="3" eb="5">
      <t>トウコウ</t>
    </rPh>
    <rPh sb="6" eb="7">
      <t>ジョウ</t>
    </rPh>
    <rPh sb="8" eb="10">
      <t>チョウメ</t>
    </rPh>
    <phoneticPr fontId="1"/>
  </si>
  <si>
    <t>0166-85-6010</t>
    <phoneticPr fontId="1"/>
  </si>
  <si>
    <t>株式会社花さとか</t>
    <rPh sb="0" eb="4">
      <t>カブシキカイシャ</t>
    </rPh>
    <rPh sb="4" eb="5">
      <t>ハナ</t>
    </rPh>
    <phoneticPr fontId="1"/>
  </si>
  <si>
    <t>https：//www.hanasatoka.jp　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</si>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</sst>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3" zoomScaleNormal="100" workbookViewId="0">
      <selection activeCell="M42" sqref="M42:U42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139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140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141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142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143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144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42887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26</v>
      </c>
      <c r="Q15" s="92" t="s">
        <v>22</v>
      </c>
      <c r="R15" s="92"/>
      <c r="S15" s="18">
        <v>28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4</v>
      </c>
      <c r="O17" s="12" t="s">
        <v>34</v>
      </c>
      <c r="P17" s="15" t="s">
        <v>67</v>
      </c>
      <c r="Q17" s="18">
        <v>8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3</v>
      </c>
      <c r="O18" s="12" t="s">
        <v>34</v>
      </c>
      <c r="P18" s="15" t="s">
        <v>70</v>
      </c>
      <c r="Q18" s="18">
        <v>5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24</v>
      </c>
      <c r="N19" s="73"/>
      <c r="O19" s="21" t="s">
        <v>106</v>
      </c>
      <c r="P19" s="18">
        <v>12.29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106</v>
      </c>
      <c r="P20" s="18">
        <v>18.43</v>
      </c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139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132200</v>
      </c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138200</v>
      </c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40200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64000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6000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139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145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139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花さとかカトルセゾン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旭川市東光9条5丁目4-15</v>
      </c>
      <c r="F2" s="30" t="str">
        <f>情報開示!M11</f>
        <v>0166-85-6010</v>
      </c>
      <c r="G2" s="30" t="str">
        <f>情報開示!M12</f>
        <v>株式会社花さとか</v>
      </c>
      <c r="H2" s="30" t="str">
        <f>情報開示!M13</f>
        <v>https：//www.hanasatoka.jp　</v>
      </c>
      <c r="I2" s="31">
        <f>情報開示!M14</f>
        <v>42887</v>
      </c>
      <c r="J2" s="30">
        <f>情報開示!P15</f>
        <v>26</v>
      </c>
      <c r="K2" s="30">
        <f>情報開示!S15</f>
        <v>28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4</v>
      </c>
      <c r="P2" s="30">
        <f>情報開示!Q17</f>
        <v>8</v>
      </c>
      <c r="Q2" s="30">
        <f>情報開示!T17</f>
        <v>6</v>
      </c>
      <c r="R2" s="30">
        <f>情報開示!N18</f>
        <v>3</v>
      </c>
      <c r="S2" s="30">
        <f>情報開示!Q18</f>
        <v>5</v>
      </c>
      <c r="T2" s="30">
        <f>情報開示!T18</f>
        <v>0</v>
      </c>
      <c r="U2" s="30">
        <f>情報開示!M19</f>
        <v>24</v>
      </c>
      <c r="V2" s="30">
        <f>情報開示!P19</f>
        <v>12.29</v>
      </c>
      <c r="W2" s="30">
        <f>情報開示!S19</f>
        <v>0</v>
      </c>
      <c r="X2" s="30">
        <f>情報開示!M20</f>
        <v>2</v>
      </c>
      <c r="Y2" s="30">
        <f>情報開示!P20</f>
        <v>18.43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132200</v>
      </c>
      <c r="AG2" s="32">
        <f>情報開示!P27</f>
        <v>138200</v>
      </c>
      <c r="AH2" s="32">
        <f>情報開示!P28</f>
        <v>28000</v>
      </c>
      <c r="AI2" s="32">
        <f>情報開示!P29</f>
        <v>40200</v>
      </c>
      <c r="AJ2" s="32">
        <f>情報開示!P30</f>
        <v>64000</v>
      </c>
      <c r="AK2" s="32">
        <f>情報開示!P31</f>
        <v>0</v>
      </c>
      <c r="AL2" s="32">
        <f>情報開示!M32</f>
        <v>6000</v>
      </c>
      <c r="AM2" s="30">
        <f>情報開示!P32</f>
        <v>10</v>
      </c>
      <c r="AN2" s="30">
        <f>情報開示!S32</f>
        <v>5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hanasatoka005</cp:lastModifiedBy>
  <cp:lastPrinted>2024-11-26T02:25:30Z</cp:lastPrinted>
  <dcterms:created xsi:type="dcterms:W3CDTF">2018-08-23T04:57:55Z</dcterms:created>
  <dcterms:modified xsi:type="dcterms:W3CDTF">2025-09-01T01:37:27Z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