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●保留中\保留中のあ\"/>
    </mc:Choice>
  </mc:AlternateContent>
  <xr:revisionPtr revIDLastSave="0" documentId="13_ncr:1_{858E9D69-3342-433B-9EE9-7659C8387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<sst xmlns="http://schemas.openxmlformats.org/spreadsheetml/2006/main" count="194" uniqueCount="145">
  <si>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</si>
  <si>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</si>
  <si>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</si>
  <si>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</si>
  <si>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</si>
  <si>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</si>
  <si>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</si>
  <si>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</si>
  <si>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</si>
  <si>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</si>
  <si>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</si>
  <si>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</si>
  <si>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</si>
  <si>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</si>
  <si>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</si>
  <si>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</si>
  <si>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</si>
  <si>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</si>
  <si>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</si>
  <si>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</si>
  <si>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</si>
  <si>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</si>
  <si>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</si>
  <si>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</si>
  <si>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</si>
  <si>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</si>
  <si>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</si>
  <si>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</si>
  <si>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</si>
  <si>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</si>
  <si>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</si>
  <si>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</si>
  <si>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</si>
  <si>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</si>
  <si>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</si>
  <si>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</si>
  <si>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</si>
  <si>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</si>
  <si>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</si>
  <si>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</si>
  <si>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</si>
  <si>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</si>
  <si>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</si>
  <si>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</si>
  <si>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</si>
  <si>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</si>
  <si>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</si>
  <si>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</si>
  <si>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</si>
  <si>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</si>
  <si>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</si>
  <si>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</si>
  <si>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</si>
  <si>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</si>
  <si>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</si>
  <si>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</si>
  <si>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</si>
  <si>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</si>
  <si>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</si>
  <si>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</si>
  <si>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</si>
  <si>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</si>
  <si>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</si>
  <si>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</si>
  <si>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</si>
  <si>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</si>
  <si>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</si>
  <si>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</si>
  <si>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</si>
  <si>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</si>
  <si>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</si>
  <si>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</si>
  <si>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</si>
  <si>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</si>
  <si>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</si>
  <si>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</si>
  <si>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</si>
  <si>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</si>
  <si>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</si>
  <si>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</si>
  <si>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</si>
  <si>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</si>
  <si>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</si>
  <si>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</si>
  <si>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</si>
  <si>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</si>
  <si>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</si>
  <si>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</si>
  <si>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</si>
  <si>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</si>
  <si>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</si>
  <si>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</si>
  <si>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</si>
  <si>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</si>
  <si>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</si>
  <si>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</si>
  <si>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</si>
  <si>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</si>
  <si>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</si>
  <si>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</si>
  <si>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</si>
  <si>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</si>
  <si>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</si>
  <si>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</si>
  <si>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</si>
  <si>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</si>
  <si>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</si>
  <si>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</si>
  <si>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</si>
  <si>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</si>
  <si>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</si>
  <si>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</si>
  <si>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</si>
  <si>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</si>
  <si>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</si>
  <si>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</si>
  <si>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</si>
  <si>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</si>
  <si>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</si>
  <si>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</si>
  <si>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</si>
  <si>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</si>
  <si>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</si>
  <si>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</si>
  <si>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</si>
  <si>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</si>
  <si>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</si>
  <si>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</si>
  <si>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</si>
  <si>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</si>
  <si>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</si>
  <si>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</si>
  <si>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</si>
  <si>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</si>
  <si>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</si>
  <si>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</si>
  <si>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</si>
  <si>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</si>
  <si>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住宅型有料老人ホームのあ</t>
    <rPh sb="0" eb="3">
      <t>ジュウタクガタ</t>
    </rPh>
    <rPh sb="3" eb="7">
      <t>ユウリョウロウジン</t>
    </rPh>
    <phoneticPr fontId="1"/>
  </si>
  <si>
    <t>旭川市西神楽北1条2丁目693-1</t>
    <rPh sb="0" eb="7">
      <t>アサヒカワシニシカグラキタ</t>
    </rPh>
    <rPh sb="8" eb="9">
      <t>ジョウ</t>
    </rPh>
    <rPh sb="10" eb="12">
      <t>チョウメ</t>
    </rPh>
    <phoneticPr fontId="1"/>
  </si>
  <si>
    <t>0166-75-3073</t>
    <phoneticPr fontId="1"/>
  </si>
  <si>
    <t>株式会社ウィルスタイル</t>
    <rPh sb="0" eb="4">
      <t>カブシキガイシャ</t>
    </rPh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</si>
  <si>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</si>
  <si>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</si>
  <si>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各居室及び浴室</t>
    <rPh sb="0" eb="1">
      <t>カク</t>
    </rPh>
    <rPh sb="1" eb="3">
      <t>キョシツ</t>
    </rPh>
    <rPh sb="3" eb="4">
      <t>オヨ</t>
    </rPh>
    <rPh sb="5" eb="7">
      <t>ヨクシツ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</si>
</sst>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2" zoomScaleNormal="100" workbookViewId="0">
      <selection activeCell="N22" sqref="N2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42552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22</v>
      </c>
      <c r="Q15" s="75" t="s">
        <v>22</v>
      </c>
      <c r="R15" s="75"/>
      <c r="S15" s="18">
        <v>22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6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106</v>
      </c>
      <c r="P19" s="18">
        <v>11.6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17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89000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32000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143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住宅型有料老人ホームのあ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旭川市西神楽北1条2丁目693-1</v>
      </c>
      <c r="F2" s="30" t="str">
        <f>情報開示!M11</f>
        <v>0166-75-3073</v>
      </c>
      <c r="G2" s="30" t="str">
        <f>情報開示!M12</f>
        <v>株式会社ウィルスタイル</v>
      </c>
      <c r="H2" s="30" t="str">
        <f>情報開示!M13</f>
        <v>なし</v>
      </c>
      <c r="I2" s="31">
        <f>情報開示!M14</f>
        <v>42552</v>
      </c>
      <c r="J2" s="30">
        <f>情報開示!P15</f>
        <v>22</v>
      </c>
      <c r="K2" s="30">
        <f>情報開示!S15</f>
        <v>22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7</v>
      </c>
      <c r="Q2" s="30">
        <f>情報開示!T17</f>
        <v>4</v>
      </c>
      <c r="R2" s="30">
        <f>情報開示!N18</f>
        <v>3</v>
      </c>
      <c r="S2" s="30">
        <f>情報開示!Q18</f>
        <v>2</v>
      </c>
      <c r="T2" s="30">
        <f>情報開示!T18</f>
        <v>0</v>
      </c>
      <c r="U2" s="30">
        <f>情報開示!M19</f>
        <v>20</v>
      </c>
      <c r="V2" s="30">
        <f>情報開示!P19</f>
        <v>11.6</v>
      </c>
      <c r="W2" s="30">
        <f>情報開示!S19</f>
        <v>0</v>
      </c>
      <c r="X2" s="30">
        <f>情報開示!M20</f>
        <v>1</v>
      </c>
      <c r="Y2" s="30">
        <f>情報開示!P20</f>
        <v>17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89000</v>
      </c>
      <c r="AG2" s="32">
        <f>情報開示!P27</f>
        <v>100000</v>
      </c>
      <c r="AH2" s="32">
        <f>情報開示!P28</f>
        <v>32000</v>
      </c>
      <c r="AI2" s="32">
        <f>情報開示!P29</f>
        <v>45000</v>
      </c>
      <c r="AJ2" s="32">
        <f>情報開示!P30</f>
        <v>12000</v>
      </c>
      <c r="AK2" s="32" t="str">
        <f>情報開示!P31</f>
        <v>管理費に含む</v>
      </c>
      <c r="AL2" s="32">
        <f>情報開示!M32</f>
        <v>11000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各居室及び浴室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2025-02-12T08:11:18Z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