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1.146\エレナe\有料老人ホーム　専用\専用\運営懇談会・現況報告\R6年\R6.現況報告　提出書類\R6.現況に関する報告　提出書類\"/>
    </mc:Choice>
  </mc:AlternateContent>
  <xr:revisionPtr revIDLastSave="0" documentId="13_ncr:1_{16AAC7AD-EE74-48FA-9E8B-F9442CA422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<sst xmlns="http://schemas.openxmlformats.org/spreadsheetml/2006/main" count="194" uniqueCount="145">
  <si>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</si>
  <si>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</si>
  <si>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</si>
  <si>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</si>
  <si>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</si>
  <si>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</si>
  <si>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</si>
  <si>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</si>
  <si>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</si>
  <si>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</si>
  <si>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</si>
  <si>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</si>
  <si>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</si>
  <si>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</si>
  <si>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</si>
  <si>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</si>
  <si>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</si>
  <si>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</si>
  <si>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</si>
  <si>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</si>
  <si>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</si>
  <si>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</si>
  <si>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</si>
  <si>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</si>
  <si>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</si>
  <si>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</si>
  <si>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</si>
  <si>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</si>
  <si>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</si>
  <si>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</si>
  <si>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</si>
  <si>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</si>
  <si>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</si>
  <si>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</si>
  <si>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</si>
  <si>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</si>
  <si>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</si>
  <si>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</si>
  <si>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</si>
  <si>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</si>
  <si>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</si>
  <si>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</si>
  <si>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</si>
  <si>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</si>
  <si>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</si>
  <si>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</si>
  <si>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</si>
  <si>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</si>
  <si>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</si>
  <si>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</si>
  <si>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</si>
  <si>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</si>
  <si>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</si>
  <si>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</si>
  <si>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</si>
  <si>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</si>
  <si>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</si>
  <si>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</si>
  <si>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</si>
  <si>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</si>
  <si>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</si>
  <si>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</si>
  <si>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</si>
  <si>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</si>
  <si>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</si>
  <si>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</si>
  <si>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</si>
  <si>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</si>
  <si>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</si>
  <si>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</si>
  <si>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</si>
  <si>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</si>
  <si>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</si>
  <si>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</si>
  <si>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</si>
  <si>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</si>
  <si>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</si>
  <si>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</si>
  <si>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</si>
  <si>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</si>
  <si>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</si>
  <si>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</si>
  <si>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</si>
  <si>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</si>
  <si>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</si>
  <si>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</si>
  <si>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</si>
  <si>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</si>
  <si>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</si>
  <si>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</si>
  <si>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</si>
  <si>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</si>
  <si>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</si>
  <si>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</si>
  <si>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</si>
  <si>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</si>
  <si>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</si>
  <si>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</si>
  <si>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</si>
  <si>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</si>
  <si>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</si>
  <si>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</si>
  <si>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</si>
  <si>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</si>
  <si>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</si>
  <si>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</si>
  <si>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</si>
  <si>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</si>
  <si>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</si>
  <si>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</si>
  <si>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</si>
  <si>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</si>
  <si>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</si>
  <si>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</si>
  <si>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</si>
  <si>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</si>
  <si>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</si>
  <si>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</si>
  <si>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</si>
  <si>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</si>
  <si>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</si>
  <si>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</si>
  <si>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</si>
  <si>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</si>
  <si>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</si>
  <si>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</si>
  <si>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</si>
  <si>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</si>
  <si>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</si>
  <si>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</si>
  <si>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</si>
  <si>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</si>
  <si>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</si>
  <si>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</si>
  <si>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</si>
  <si>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</si>
  <si>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</si>
  <si>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</si>
  <si>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旭川市春光3条9丁目1‐8</t>
    <rPh sb="0" eb="3">
      <t>アサヒカワシ</t>
    </rPh>
    <rPh sb="3" eb="5">
      <t>シュンコウ</t>
    </rPh>
    <rPh sb="6" eb="7">
      <t>ジョウ</t>
    </rPh>
    <rPh sb="8" eb="10">
      <t>チョウメ</t>
    </rPh>
    <phoneticPr fontId="1"/>
  </si>
  <si>
    <t>0166-74-3360</t>
    <phoneticPr fontId="1"/>
  </si>
  <si>
    <t>医療法人社団　圭泉会</t>
    <rPh sb="0" eb="4">
      <t>イリョウホウジン</t>
    </rPh>
    <rPh sb="4" eb="6">
      <t>シャダン</t>
    </rPh>
    <rPh sb="7" eb="10">
      <t>ケイセンカイ</t>
    </rPh>
    <phoneticPr fontId="1"/>
  </si>
  <si>
    <t>居室</t>
    <rPh sb="0" eb="2">
      <t>キョシツ</t>
    </rPh>
    <phoneticPr fontId="1"/>
  </si>
  <si>
    <t>なし</t>
    <phoneticPr fontId="1"/>
  </si>
  <si>
    <t>https://www.keisenkai.or.jp</t>
    <phoneticPr fontId="1"/>
  </si>
  <si>
    <t>住宅型有料老人ホーム　エレナ</t>
    <rPh sb="0" eb="3">
      <t>ジュウタクガタ</t>
    </rPh>
    <rPh sb="3" eb="7">
      <t>ユウリョウロウジン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</si>
</sst>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23" sqref="P23:R23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144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143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42522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22</v>
      </c>
      <c r="Q15" s="92" t="s">
        <v>22</v>
      </c>
      <c r="R15" s="92"/>
      <c r="S15" s="18">
        <v>33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3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10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33</v>
      </c>
      <c r="N19" s="73"/>
      <c r="O19" s="21" t="s">
        <v>106</v>
      </c>
      <c r="P19" s="18">
        <v>10.94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91000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98000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18000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142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141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137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34693C6D-5A9D-45BB-97EA-92530E046B9B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エレナ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旭川市春光3条9丁目1‐8</v>
      </c>
      <c r="F2" s="30" t="str">
        <f>情報開示!M11</f>
        <v>0166-74-3360</v>
      </c>
      <c r="G2" s="30" t="str">
        <f>情報開示!M12</f>
        <v>医療法人社団　圭泉会</v>
      </c>
      <c r="H2" s="30" t="str">
        <f>情報開示!M13</f>
        <v>https://www.keisenkai.or.jp</v>
      </c>
      <c r="I2" s="31">
        <f>情報開示!M14</f>
        <v>42522</v>
      </c>
      <c r="J2" s="30">
        <f>情報開示!P15</f>
        <v>22</v>
      </c>
      <c r="K2" s="30">
        <f>情報開示!S15</f>
        <v>33</v>
      </c>
      <c r="L2" s="30">
        <f>情報開示!N16</f>
        <v>0</v>
      </c>
      <c r="M2" s="30">
        <f>情報開示!Q16</f>
        <v>3</v>
      </c>
      <c r="N2" s="30">
        <f>情報開示!T16</f>
        <v>0</v>
      </c>
      <c r="O2" s="30">
        <f>情報開示!N17</f>
        <v>10</v>
      </c>
      <c r="P2" s="30">
        <f>情報開示!Q17</f>
        <v>5</v>
      </c>
      <c r="Q2" s="30">
        <f>情報開示!T17</f>
        <v>2</v>
      </c>
      <c r="R2" s="30">
        <f>情報開示!N18</f>
        <v>2</v>
      </c>
      <c r="S2" s="30">
        <f>情報開示!Q18</f>
        <v>0</v>
      </c>
      <c r="T2" s="30">
        <f>情報開示!T18</f>
        <v>0</v>
      </c>
      <c r="U2" s="30">
        <f>情報開示!M19</f>
        <v>33</v>
      </c>
      <c r="V2" s="30">
        <f>情報開示!P19</f>
        <v>10.94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91000</v>
      </c>
      <c r="AG2" s="32">
        <f>情報開示!P27</f>
        <v>98000</v>
      </c>
      <c r="AH2" s="32">
        <f>情報開示!P28</f>
        <v>28000</v>
      </c>
      <c r="AI2" s="32">
        <f>情報開示!P29</f>
        <v>45000</v>
      </c>
      <c r="AJ2" s="32">
        <f>情報開示!P30</f>
        <v>18000</v>
      </c>
      <c r="AK2" s="32">
        <f>情報開示!P31</f>
        <v>0</v>
      </c>
      <c r="AL2" s="32">
        <f>情報開示!M32</f>
        <v>7000</v>
      </c>
      <c r="AM2" s="30">
        <f>情報開示!P32</f>
        <v>10</v>
      </c>
      <c r="AN2" s="30">
        <f>情報開示!S32</f>
        <v>4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se_admin</cp:lastModifiedBy>
  <cp:lastPrinted>2024-11-26T02:25:30Z</cp:lastPrinted>
  <dcterms:created xsi:type="dcterms:W3CDTF">2018-08-23T04:57:55Z</dcterms:created>
  <dcterms:modified xsi:type="dcterms:W3CDTF">2024-12-05T06:05:34Z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