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activ\Desktop\高砂台現況報告書\"/>
    </mc:Choice>
  </mc:AlternateContent>
  <xr:revisionPtr revIDLastSave="0" documentId="13_ncr:1_{AFC3CFB6-012B-4E0B-839F-35F3F83207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<sst xmlns="http://schemas.openxmlformats.org/spreadsheetml/2006/main" count="194" uniqueCount="144">
  <si>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</si>
  <si>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</si>
  <si>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</si>
  <si>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</si>
  <si>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</si>
  <si>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</si>
  <si>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</si>
  <si>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</si>
  <si>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</si>
  <si>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</si>
  <si>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</si>
  <si>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</si>
  <si>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</si>
  <si>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</si>
  <si>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</si>
  <si>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</si>
  <si>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</si>
  <si>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</si>
  <si>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</si>
  <si>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</si>
  <si>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</si>
  <si>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</si>
  <si>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</si>
  <si>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</si>
  <si>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</si>
  <si>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</si>
  <si>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</si>
  <si>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</si>
  <si>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</si>
  <si>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</si>
  <si>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</si>
  <si>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</si>
  <si>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</si>
  <si>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</si>
  <si>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</si>
  <si>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</si>
  <si>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</si>
  <si>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</si>
  <si>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</si>
  <si>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</si>
  <si>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</si>
  <si>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</si>
  <si>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</si>
  <si>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</si>
  <si>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</si>
  <si>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</si>
  <si>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</si>
  <si>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</si>
  <si>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</si>
  <si>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</si>
  <si>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</si>
  <si>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</si>
  <si>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</si>
  <si>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</si>
  <si>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</si>
  <si>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</si>
  <si>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</si>
  <si>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</si>
  <si>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</si>
  <si>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</si>
  <si>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</si>
  <si>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</si>
  <si>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</si>
  <si>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</si>
  <si>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</si>
  <si>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</si>
  <si>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</si>
  <si>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</si>
  <si>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</si>
  <si>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</si>
  <si>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</si>
  <si>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</si>
  <si>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</si>
  <si>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</si>
  <si>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</si>
  <si>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</si>
  <si>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</si>
  <si>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</si>
  <si>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</si>
  <si>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</si>
  <si>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</si>
  <si>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</si>
  <si>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</si>
  <si>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</si>
  <si>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</si>
  <si>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</si>
  <si>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</si>
  <si>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</si>
  <si>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</si>
  <si>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</si>
  <si>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</si>
  <si>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</si>
  <si>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</si>
  <si>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</si>
  <si>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</si>
  <si>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</si>
  <si>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</si>
  <si>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</si>
  <si>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</si>
  <si>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</si>
  <si>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</si>
  <si>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</si>
  <si>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</si>
  <si>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</si>
  <si>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</si>
  <si>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</si>
  <si>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</si>
  <si>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</si>
  <si>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</si>
  <si>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</si>
  <si>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</si>
  <si>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</si>
  <si>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</si>
  <si>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</si>
  <si>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</si>
  <si>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</si>
  <si>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</si>
  <si>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</si>
  <si>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</si>
  <si>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</si>
  <si>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</si>
  <si>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</si>
  <si>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</si>
  <si>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</si>
  <si>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</si>
  <si>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</si>
  <si>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</si>
  <si>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</si>
  <si>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</si>
  <si>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</si>
  <si>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</si>
  <si>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</si>
  <si>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</si>
  <si>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</si>
  <si>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</si>
  <si>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</si>
  <si>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</si>
  <si>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有料老人ホームファミリーハウス漣高砂台</t>
    <rPh sb="0" eb="4">
      <t>ユウリョウロウジン</t>
    </rPh>
    <rPh sb="15" eb="16">
      <t>レン</t>
    </rPh>
    <rPh sb="16" eb="19">
      <t>タカサゴダイ</t>
    </rPh>
    <phoneticPr fontId="1"/>
  </si>
  <si>
    <t>旭川市高砂台５丁目２１番７号</t>
    <rPh sb="0" eb="6">
      <t>アサヒカワシタカサゴダイ</t>
    </rPh>
    <rPh sb="7" eb="9">
      <t>チョウメ</t>
    </rPh>
    <rPh sb="11" eb="12">
      <t>バン</t>
    </rPh>
    <rPh sb="13" eb="14">
      <t>ゴウ</t>
    </rPh>
    <phoneticPr fontId="1"/>
  </si>
  <si>
    <t>0166-60-1110</t>
    <phoneticPr fontId="1"/>
  </si>
  <si>
    <t>なし</t>
    <phoneticPr fontId="1"/>
  </si>
  <si>
    <t>隣接施設等</t>
    <rPh sb="0" eb="2">
      <t>リンセツ</t>
    </rPh>
    <rPh sb="2" eb="4">
      <t>シセツ</t>
    </rPh>
    <rPh sb="4" eb="5">
      <t>トウ</t>
    </rPh>
    <phoneticPr fontId="1"/>
  </si>
  <si>
    <t>（令和７年７月１日現在）</t>
    <phoneticPr fontId="1"/>
  </si>
  <si>
    <t>有限会社ウェルフォース</t>
    <rPh sb="0" eb="4">
      <t>ユウゲンガイシャ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</si>
</sst>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13" sqref="M13:U13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142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137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72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138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139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143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140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42736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0</v>
      </c>
      <c r="Q15" s="92" t="s">
        <v>22</v>
      </c>
      <c r="R15" s="92"/>
      <c r="S15" s="18">
        <v>12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0</v>
      </c>
      <c r="O17" s="12" t="s">
        <v>34</v>
      </c>
      <c r="P17" s="15" t="s">
        <v>67</v>
      </c>
      <c r="Q17" s="18">
        <v>0</v>
      </c>
      <c r="R17" s="12" t="s">
        <v>34</v>
      </c>
      <c r="S17" s="15" t="s">
        <v>68</v>
      </c>
      <c r="T17" s="18">
        <v>0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0</v>
      </c>
      <c r="O18" s="12" t="s">
        <v>34</v>
      </c>
      <c r="P18" s="15" t="s">
        <v>70</v>
      </c>
      <c r="Q18" s="18">
        <v>0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12</v>
      </c>
      <c r="N19" s="73"/>
      <c r="O19" s="21" t="s">
        <v>106</v>
      </c>
      <c r="P19" s="18">
        <v>7.29</v>
      </c>
      <c r="Q19" s="87" t="s">
        <v>100</v>
      </c>
      <c r="R19" s="87"/>
      <c r="S19" s="18">
        <v>10.935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62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85300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91300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26000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37500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5800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16000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6000</v>
      </c>
      <c r="N32" s="10" t="s">
        <v>76</v>
      </c>
      <c r="O32" s="21" t="s">
        <v>74</v>
      </c>
      <c r="P32" s="18">
        <v>11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140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141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134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有料老人ホームファミリーハウス漣高砂台</v>
      </c>
      <c r="C2" s="30" t="str">
        <f>情報開示!M8</f>
        <v>なし</v>
      </c>
      <c r="D2" s="30" t="str">
        <f>情報開示!M9</f>
        <v>健康型</v>
      </c>
      <c r="E2" s="30" t="str">
        <f>情報開示!M10</f>
        <v>旭川市高砂台５丁目２１番７号</v>
      </c>
      <c r="F2" s="30" t="str">
        <f>情報開示!M11</f>
        <v>0166-60-1110</v>
      </c>
      <c r="G2" s="30" t="str">
        <f>情報開示!M12</f>
        <v>有限会社ウェルフォース</v>
      </c>
      <c r="H2" s="30" t="str">
        <f>情報開示!M13</f>
        <v>なし</v>
      </c>
      <c r="I2" s="31">
        <f>情報開示!M14</f>
        <v>42736</v>
      </c>
      <c r="J2" s="30">
        <f>情報開示!P15</f>
        <v>0</v>
      </c>
      <c r="K2" s="30">
        <f>情報開示!S15</f>
        <v>12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0</v>
      </c>
      <c r="P2" s="30">
        <f>情報開示!Q17</f>
        <v>0</v>
      </c>
      <c r="Q2" s="30">
        <f>情報開示!T17</f>
        <v>0</v>
      </c>
      <c r="R2" s="30">
        <f>情報開示!N18</f>
        <v>0</v>
      </c>
      <c r="S2" s="30">
        <f>情報開示!Q18</f>
        <v>0</v>
      </c>
      <c r="T2" s="30">
        <f>情報開示!T18</f>
        <v>0</v>
      </c>
      <c r="U2" s="30">
        <f>情報開示!M19</f>
        <v>12</v>
      </c>
      <c r="V2" s="30">
        <f>情報開示!P19</f>
        <v>7.29</v>
      </c>
      <c r="W2" s="30">
        <f>情報開示!S19</f>
        <v>10.935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85300</v>
      </c>
      <c r="AG2" s="32">
        <f>情報開示!P27</f>
        <v>91300</v>
      </c>
      <c r="AH2" s="32">
        <f>情報開示!P28</f>
        <v>26000</v>
      </c>
      <c r="AI2" s="32">
        <f>情報開示!P29</f>
        <v>37500</v>
      </c>
      <c r="AJ2" s="32">
        <f>情報開示!P30</f>
        <v>5800</v>
      </c>
      <c r="AK2" s="32">
        <f>情報開示!P31</f>
        <v>16000</v>
      </c>
      <c r="AL2" s="32">
        <f>情報開示!M32</f>
        <v>6000</v>
      </c>
      <c r="AM2" s="30">
        <f>情報開示!P32</f>
        <v>11</v>
      </c>
      <c r="AN2" s="30">
        <f>情報開示!S32</f>
        <v>4</v>
      </c>
      <c r="AO2" s="30" t="str">
        <f>情報開示!M33</f>
        <v>なし</v>
      </c>
      <c r="AP2" s="30" t="str">
        <f>情報開示!M35</f>
        <v>隣接施設等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稔洋 田中</cp:lastModifiedBy>
  <cp:lastPrinted>2024-11-26T02:25:30Z</cp:lastPrinted>
  <dcterms:created xsi:type="dcterms:W3CDTF">2018-08-23T04:57:55Z</dcterms:created>
  <dcterms:modified xsi:type="dcterms:W3CDTF">2025-10-30T01:04:21Z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