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R7年データ\有料老人ホーム関連\有料老人ホーム 現況届\R7年度 有料老人ホーム現況届（R7.7.1現在）R7.9.2送信\"/>
    </mc:Choice>
  </mc:AlternateContent>
  <xr:revisionPtr revIDLastSave="0" documentId="13_ncr:1_{95EBF12B-5758-4AE7-8BAF-2B2B170B8A31}" xr6:coauthVersionLast="47" xr6:coauthVersionMax="47" xr10:uidLastSave="{00000000-0000-0000-0000-000000000000}"/>
  <bookViews>
    <workbookView xWindow="-98" yWindow="-98" windowWidth="38596" windowHeight="211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<sst xmlns="http://schemas.openxmlformats.org/spreadsheetml/2006/main" count="197" uniqueCount="144">
  <si>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</si>
  <si>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</si>
  <si>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</si>
  <si>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</si>
  <si>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</si>
  <si>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</si>
  <si>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</si>
  <si>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</si>
  <si>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</si>
  <si>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</si>
  <si>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</si>
  <si>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</si>
  <si>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</si>
  <si>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</si>
  <si>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</si>
  <si>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</si>
  <si>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</si>
  <si>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</si>
  <si>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</si>
  <si>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</si>
  <si>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</si>
  <si>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</si>
  <si>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</si>
  <si>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</si>
  <si>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</si>
  <si>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</si>
  <si>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</si>
  <si>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</si>
  <si>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</si>
  <si>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</si>
  <si>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</si>
  <si>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</si>
  <si>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</si>
  <si>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</si>
  <si>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</si>
  <si>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</si>
  <si>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</si>
  <si>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</si>
  <si>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</si>
  <si>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</si>
  <si>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</si>
  <si>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</si>
  <si>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</si>
  <si>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</si>
  <si>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</si>
  <si>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</si>
  <si>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</si>
  <si>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</si>
  <si>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</si>
  <si>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</si>
  <si>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</si>
  <si>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</si>
  <si>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</si>
  <si>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</si>
  <si>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</si>
  <si>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</si>
  <si>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</si>
  <si>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</si>
  <si>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</si>
  <si>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</si>
  <si>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</si>
  <si>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</si>
  <si>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</si>
  <si>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</si>
  <si>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</si>
  <si>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</si>
  <si>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</si>
  <si>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</si>
  <si>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</si>
  <si>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</si>
  <si>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</si>
  <si>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</si>
  <si>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</si>
  <si>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</si>
  <si>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</si>
  <si>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</si>
  <si>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</si>
  <si>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</si>
  <si>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</si>
  <si>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</si>
  <si>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</si>
  <si>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</si>
  <si>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</si>
  <si>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</si>
  <si>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</si>
  <si>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</si>
  <si>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</si>
  <si>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</si>
  <si>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</si>
  <si>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</si>
  <si>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</si>
  <si>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</si>
  <si>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</si>
  <si>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</si>
  <si>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</si>
  <si>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</si>
  <si>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</si>
  <si>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</si>
  <si>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</si>
  <si>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</si>
  <si>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</si>
  <si>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</si>
  <si>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</si>
  <si>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</si>
  <si>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</si>
  <si>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</si>
  <si>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</si>
  <si>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</si>
  <si>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</si>
  <si>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</si>
  <si>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</si>
  <si>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</si>
  <si>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</si>
  <si>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</si>
  <si>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</si>
  <si>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</si>
  <si>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</si>
  <si>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</si>
  <si>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</si>
  <si>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</si>
  <si>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</si>
  <si>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</si>
  <si>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</si>
  <si>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</si>
  <si>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</si>
  <si>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</si>
  <si>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</si>
  <si>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</si>
  <si>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</si>
  <si>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</si>
  <si>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</si>
  <si>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</si>
  <si>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</si>
  <si>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</si>
  <si>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</si>
  <si>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</si>
  <si>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</si>
  <si>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</si>
  <si>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有料老人ホーム光老舘</t>
    <rPh sb="0" eb="4">
      <t>ユウリョウロウジン</t>
    </rPh>
    <rPh sb="7" eb="10">
      <t>ヒカリロウタテ</t>
    </rPh>
    <phoneticPr fontId="1"/>
  </si>
  <si>
    <t>旭川市東光10条6丁目2番3号</t>
    <rPh sb="0" eb="5">
      <t>アサヒカワシトウコウ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</si>
  <si>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0166-33-5650</t>
    <phoneticPr fontId="1"/>
  </si>
  <si>
    <t>株式会社Life solution</t>
    <rPh sb="0" eb="4">
      <t>カブシキガイシャ</t>
    </rPh>
    <phoneticPr fontId="1"/>
  </si>
  <si>
    <t>なし</t>
    <phoneticPr fontId="1"/>
  </si>
  <si>
    <t>当施設内</t>
    <rPh sb="0" eb="4">
      <t>トウシセツナイ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</si>
</sst>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G1" zoomScaleNormal="100" workbookViewId="0">
      <selection activeCell="M42" sqref="M42:U42"/>
    </sheetView>
  </sheetViews>
  <sheetFormatPr defaultColWidth="9" defaultRowHeight="12.75" x14ac:dyDescent="0.25"/>
  <cols>
    <col min="1" max="1" width="1.265625" customWidth="1"/>
    <col min="2" max="3" width="2.265625" customWidth="1"/>
    <col min="4" max="11" width="4.3984375" customWidth="1"/>
    <col min="12" max="12" width="5" customWidth="1"/>
    <col min="13" max="13" width="10.1328125" customWidth="1"/>
    <col min="14" max="14" width="5" customWidth="1"/>
    <col min="15" max="15" width="3.59765625" customWidth="1"/>
    <col min="16" max="16" width="10.1328125" customWidth="1"/>
    <col min="17" max="17" width="5" customWidth="1"/>
    <col min="18" max="18" width="3.59765625" customWidth="1"/>
    <col min="19" max="19" width="10.1328125" customWidth="1"/>
    <col min="20" max="20" width="6.265625" customWidth="1"/>
    <col min="21" max="21" width="3.59765625" customWidth="1"/>
    <col min="22" max="22" width="6.3984375" customWidth="1"/>
    <col min="23" max="23" width="1.46484375" customWidth="1"/>
    <col min="24" max="72" width="3.59765625" customWidth="1"/>
    <col min="73" max="73" width="9" customWidth="1"/>
  </cols>
  <sheetData>
    <row r="2" spans="1:49" ht="16.5" customHeight="1" x14ac:dyDescent="0.2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2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2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2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2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2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2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2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2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41404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2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21</v>
      </c>
      <c r="Q15" s="75" t="s">
        <v>22</v>
      </c>
      <c r="R15" s="75"/>
      <c r="S15" s="18">
        <v>26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2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2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4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2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2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14</v>
      </c>
      <c r="N19" s="36"/>
      <c r="O19" s="21" t="s">
        <v>106</v>
      </c>
      <c r="P19" s="18">
        <v>9.93</v>
      </c>
      <c r="Q19" s="44" t="s">
        <v>100</v>
      </c>
      <c r="R19" s="44"/>
      <c r="S19" s="18">
        <v>9.93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2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6</v>
      </c>
      <c r="N20" s="36"/>
      <c r="O20" s="21" t="s">
        <v>106</v>
      </c>
      <c r="P20" s="18">
        <v>13.24</v>
      </c>
      <c r="Q20" s="44" t="s">
        <v>100</v>
      </c>
      <c r="R20" s="44"/>
      <c r="S20" s="18">
        <v>13.24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2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2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142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2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142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2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2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2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75400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2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84400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2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20000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2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41400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2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142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2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2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2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2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2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2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142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2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142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2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2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2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2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2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2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2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2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2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2.75" x14ac:dyDescent="0.25"/>
  <cols>
    <col min="2" max="3" width="11.1328125" bestFit="1" customWidth="1"/>
    <col min="9" max="9" width="14.46484375" bestFit="1" customWidth="1"/>
    <col min="27" max="27" width="19.59765625" bestFit="1" customWidth="1"/>
    <col min="29" max="29" width="11.1328125" bestFit="1" customWidth="1"/>
  </cols>
  <sheetData>
    <row r="1" spans="2:49" s="30" customFormat="1" x14ac:dyDescent="0.2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5">
      <c r="B2" s="30" t="str">
        <f>情報開示!M7</f>
        <v>有料老人ホーム光老舘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旭川市東光10条6丁目2番3号</v>
      </c>
      <c r="F2" s="30" t="str">
        <f>情報開示!M11</f>
        <v>0166-33-5650</v>
      </c>
      <c r="G2" s="30" t="str">
        <f>情報開示!M12</f>
        <v>株式会社Life solution</v>
      </c>
      <c r="H2" s="30" t="str">
        <f>情報開示!M13</f>
        <v>なし</v>
      </c>
      <c r="I2" s="31">
        <f>情報開示!M14</f>
        <v>41404</v>
      </c>
      <c r="J2" s="30">
        <f>情報開示!P15</f>
        <v>21</v>
      </c>
      <c r="K2" s="30">
        <f>情報開示!S15</f>
        <v>26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4</v>
      </c>
      <c r="Q2" s="30">
        <f>情報開示!T17</f>
        <v>2</v>
      </c>
      <c r="R2" s="30">
        <f>情報開示!N18</f>
        <v>5</v>
      </c>
      <c r="S2" s="30">
        <f>情報開示!Q18</f>
        <v>6</v>
      </c>
      <c r="T2" s="30">
        <f>情報開示!T18</f>
        <v>0</v>
      </c>
      <c r="U2" s="30">
        <f>情報開示!M19</f>
        <v>14</v>
      </c>
      <c r="V2" s="30">
        <f>情報開示!P19</f>
        <v>9.93</v>
      </c>
      <c r="W2" s="30">
        <f>情報開示!S19</f>
        <v>9.93</v>
      </c>
      <c r="X2" s="30">
        <f>情報開示!M20</f>
        <v>6</v>
      </c>
      <c r="Y2" s="30">
        <f>情報開示!P20</f>
        <v>13.24</v>
      </c>
      <c r="Z2" s="30">
        <f>情報開示!S20</f>
        <v>13.24</v>
      </c>
      <c r="AA2" s="30" t="str">
        <f>情報開示!M21</f>
        <v>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75400</v>
      </c>
      <c r="AG2" s="32">
        <f>情報開示!P27</f>
        <v>84400</v>
      </c>
      <c r="AH2" s="32">
        <f>情報開示!P28</f>
        <v>20000</v>
      </c>
      <c r="AI2" s="32">
        <f>情報開示!P29</f>
        <v>41400</v>
      </c>
      <c r="AJ2" s="32" t="str">
        <f>情報開示!P30</f>
        <v>なし</v>
      </c>
      <c r="AK2" s="32">
        <f>情報開示!P31</f>
        <v>14000</v>
      </c>
      <c r="AL2" s="32">
        <f>情報開示!M32</f>
        <v>9000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当施設内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琢也 舘田</cp:lastModifiedBy>
  <cp:lastPrinted>2024-11-26T02:25:30Z</cp:lastPrinted>
  <dcterms:created xsi:type="dcterms:W3CDTF">2018-08-23T04:57:55Z</dcterms:created>
  <dcterms:modified xsi:type="dcterms:W3CDTF">2025-09-01T01:56:31Z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