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noah\Desktop\R7 現況報告りーふぐりーん\"/>
    </mc:Choice>
  </mc:AlternateContent>
  <xr:revisionPtr revIDLastSave="0" documentId="13_ncr:1_{787CB972-B3C8-4C44-8D15-9877F8A04124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<sst xmlns="http://schemas.openxmlformats.org/spreadsheetml/2006/main" count="193" uniqueCount="144">
  <si>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</si>
  <si>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</si>
  <si>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</si>
  <si>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</si>
  <si>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</si>
  <si>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</si>
  <si>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</si>
  <si>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</si>
  <si>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</si>
  <si>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</si>
  <si>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</si>
  <si>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</si>
  <si>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</si>
  <si>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</si>
  <si>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</si>
  <si>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</si>
  <si>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</si>
  <si>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</si>
  <si>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</si>
  <si>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</si>
  <si>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</si>
  <si>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</si>
  <si>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</si>
  <si>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</si>
  <si>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</si>
  <si>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</si>
  <si>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</si>
  <si>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</si>
  <si>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</si>
  <si>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</si>
  <si>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</si>
  <si>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</si>
  <si>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</si>
  <si>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</si>
  <si>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</si>
  <si>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</si>
  <si>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</si>
  <si>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</si>
  <si>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</si>
  <si>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</si>
  <si>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</si>
  <si>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</si>
  <si>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</si>
  <si>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</si>
  <si>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</si>
  <si>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</si>
  <si>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</si>
  <si>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</si>
  <si>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</si>
  <si>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</si>
  <si>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</si>
  <si>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</si>
  <si>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</si>
  <si>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</si>
  <si>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</si>
  <si>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</si>
  <si>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</si>
  <si>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</si>
  <si>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</si>
  <si>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</si>
  <si>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</si>
  <si>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</si>
  <si>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</si>
  <si>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</si>
  <si>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</si>
  <si>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</si>
  <si>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</si>
  <si>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</si>
  <si>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</si>
  <si>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</si>
  <si>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</si>
  <si>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</si>
  <si>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</si>
  <si>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</si>
  <si>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</si>
  <si>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</si>
  <si>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</si>
  <si>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</si>
  <si>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</si>
  <si>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</si>
  <si>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</si>
  <si>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</si>
  <si>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</si>
  <si>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</si>
  <si>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</si>
  <si>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</si>
  <si>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</si>
  <si>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</si>
  <si>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</si>
  <si>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</si>
  <si>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</si>
  <si>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</si>
  <si>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</si>
  <si>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</si>
  <si>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</si>
  <si>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</si>
  <si>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</si>
  <si>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</si>
  <si>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</si>
  <si>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</si>
  <si>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</si>
  <si>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</si>
  <si>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</si>
  <si>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</si>
  <si>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</si>
  <si>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</si>
  <si>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</si>
  <si>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</si>
  <si>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</si>
  <si>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</si>
  <si>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</si>
  <si>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</si>
  <si>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</si>
  <si>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</si>
  <si>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</si>
  <si>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</si>
  <si>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</si>
  <si>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</si>
  <si>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</si>
  <si>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</si>
  <si>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</si>
  <si>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</si>
  <si>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</si>
  <si>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</si>
  <si>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</si>
  <si>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</si>
  <si>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</si>
  <si>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</si>
  <si>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</si>
  <si>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</si>
  <si>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</si>
  <si>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</si>
  <si>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</si>
  <si>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</si>
  <si>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</si>
  <si>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</si>
  <si>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</si>
  <si>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</si>
  <si>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住宅型有料老人ホームりーふぐりーん</t>
    <rPh sb="3" eb="7">
      <t>ユウリョウロウジン</t>
    </rPh>
    <phoneticPr fontId="1"/>
  </si>
  <si>
    <t>旭川市西神楽北2条1丁目133-186</t>
    <rPh sb="0" eb="3">
      <t>アサヒカワシ</t>
    </rPh>
    <rPh sb="3" eb="6">
      <t>ニシカグラ</t>
    </rPh>
    <rPh sb="6" eb="7">
      <t>キタ</t>
    </rPh>
    <rPh sb="8" eb="9">
      <t>ジョウ</t>
    </rPh>
    <rPh sb="10" eb="12">
      <t>チョウメ</t>
    </rPh>
    <phoneticPr fontId="1"/>
  </si>
  <si>
    <t>0166-75-4583</t>
    <phoneticPr fontId="1"/>
  </si>
  <si>
    <t>株式会社ウィルスタイル</t>
    <rPh sb="0" eb="4">
      <t>カブシキカイシャ</t>
    </rPh>
    <phoneticPr fontId="1"/>
  </si>
  <si>
    <t>info＠leaf-green.jp</t>
    <phoneticPr fontId="1"/>
  </si>
  <si>
    <t>各居室及び浴室</t>
    <rPh sb="0" eb="3">
      <t>カクキョシツ</t>
    </rPh>
    <rPh sb="3" eb="4">
      <t>オヨ</t>
    </rPh>
    <rPh sb="5" eb="7">
      <t>ヨクシツ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</si>
</sst>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8" zoomScaleNormal="100" workbookViewId="0">
      <selection activeCell="S16" sqref="S1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43252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21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21</v>
      </c>
      <c r="N19" s="36"/>
      <c r="O19" s="21" t="s">
        <v>106</v>
      </c>
      <c r="P19" s="18">
        <v>11.56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94500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107500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32000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49500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13000</v>
      </c>
      <c r="N32" s="10" t="s">
        <v>76</v>
      </c>
      <c r="O32" s="21" t="s">
        <v>74</v>
      </c>
      <c r="P32" s="18">
        <v>5</v>
      </c>
      <c r="Q32" s="10" t="s">
        <v>79</v>
      </c>
      <c r="R32" s="10" t="s">
        <v>80</v>
      </c>
      <c r="S32" s="18">
        <v>10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7:V37 M8:V8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FA1B2943-54C1-441E-900F-559E3306C817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住宅型有料老人ホームりーふぐりーん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旭川市西神楽北2条1丁目133-186</v>
      </c>
      <c r="F2" s="30" t="str">
        <f>情報開示!M11</f>
        <v>0166-75-4583</v>
      </c>
      <c r="G2" s="30" t="str">
        <f>情報開示!M12</f>
        <v>株式会社ウィルスタイル</v>
      </c>
      <c r="H2" s="30" t="str">
        <f>情報開示!M13</f>
        <v>info＠leaf-green.jp</v>
      </c>
      <c r="I2" s="31">
        <f>情報開示!M14</f>
        <v>43252</v>
      </c>
      <c r="J2" s="30">
        <f>情報開示!P15</f>
        <v>19</v>
      </c>
      <c r="K2" s="30">
        <f>情報開示!S15</f>
        <v>21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5</v>
      </c>
      <c r="P2" s="30">
        <f>情報開示!Q17</f>
        <v>7</v>
      </c>
      <c r="Q2" s="30">
        <f>情報開示!T17</f>
        <v>3</v>
      </c>
      <c r="R2" s="30">
        <f>情報開示!N18</f>
        <v>3</v>
      </c>
      <c r="S2" s="30">
        <f>情報開示!Q18</f>
        <v>0</v>
      </c>
      <c r="T2" s="30">
        <f>情報開示!T18</f>
        <v>0</v>
      </c>
      <c r="U2" s="30">
        <f>情報開示!M19</f>
        <v>21</v>
      </c>
      <c r="V2" s="30">
        <f>情報開示!P19</f>
        <v>11.56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94500</v>
      </c>
      <c r="AG2" s="32">
        <f>情報開示!P27</f>
        <v>107500</v>
      </c>
      <c r="AH2" s="32">
        <f>情報開示!P28</f>
        <v>32000</v>
      </c>
      <c r="AI2" s="32">
        <f>情報開示!P29</f>
        <v>49500</v>
      </c>
      <c r="AJ2" s="32">
        <f>情報開示!P30</f>
        <v>13000</v>
      </c>
      <c r="AK2" s="32">
        <f>情報開示!P31</f>
        <v>13000</v>
      </c>
      <c r="AL2" s="32">
        <f>情報開示!M32</f>
        <v>13000</v>
      </c>
      <c r="AM2" s="30">
        <f>情報開示!P32</f>
        <v>5</v>
      </c>
      <c r="AN2" s="30">
        <f>情報開示!S32</f>
        <v>10</v>
      </c>
      <c r="AO2" s="30">
        <f>情報開示!M33</f>
        <v>0</v>
      </c>
      <c r="AP2" s="30" t="str">
        <f>情報開示!M35</f>
        <v>各居室及び浴室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noah</cp:lastModifiedBy>
  <cp:lastPrinted>2024-11-26T02:25:30Z</cp:lastPrinted>
  <dcterms:created xsi:type="dcterms:W3CDTF">2018-08-23T04:57:55Z</dcterms:created>
  <dcterms:modified xsi:type="dcterms:W3CDTF">2025-10-26T02:11:22Z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