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ru01\Desktop\令和4年度\"/>
    </mc:Choice>
  </mc:AlternateContent>
  <xr:revisionPtr revIDLastSave="0" documentId="13_ncr:1_{B4224A90-A2A1-4F97-9C91-7436771034DC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<sst xmlns="http://schemas.openxmlformats.org/spreadsheetml/2006/main" count="2993" uniqueCount="2549">
  <si>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</si>
  <si>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</si>
  <si>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</si>
  <si>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</si>
  <si>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</si>
  <si>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</si>
  <si>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</si>
  <si>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</si>
  <si>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</si>
  <si>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</si>
  <si>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</si>
  <si>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</si>
  <si>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</si>
  <si>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</si>
  <si>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</si>
  <si>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</si>
  <si>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</si>
  <si>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</si>
  <si>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</si>
  <si>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</si>
  <si>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</si>
  <si>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</si>
  <si>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</si>
  <si>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</si>
  <si>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</si>
  <si>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</si>
  <si>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</si>
  <si>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</si>
  <si>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</si>
  <si>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</si>
  <si>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</si>
  <si>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</si>
  <si>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</si>
  <si>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</si>
  <si>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</si>
  <si>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</si>
  <si>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</si>
  <si>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</si>
  <si>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</si>
  <si>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</si>
  <si>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</si>
  <si>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</si>
  <si>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</si>
  <si>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</si>
  <si>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</si>
  <si>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</si>
  <si>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</si>
  <si>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</si>
  <si>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</si>
  <si>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</si>
  <si>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</si>
  <si>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</si>
  <si>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</si>
  <si>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</si>
  <si>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</si>
  <si>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</si>
  <si>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</si>
  <si>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</si>
  <si>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</si>
  <si>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</si>
  <si>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</si>
  <si>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</si>
  <si>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</si>
  <si>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</si>
  <si>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</si>
  <si>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</si>
  <si>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</si>
  <si>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</si>
  <si>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</si>
  <si>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</si>
  <si>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</si>
  <si>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</si>
  <si>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</si>
  <si>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</si>
  <si>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</si>
  <si>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</si>
  <si>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</si>
  <si>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</si>
  <si>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</si>
  <si>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</si>
  <si>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</si>
  <si>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</si>
  <si>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</si>
  <si>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</si>
  <si>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</si>
  <si>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</si>
  <si>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</si>
  <si>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</si>
  <si>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</si>
  <si>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</si>
  <si>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</si>
  <si>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</si>
  <si>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</si>
  <si>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</si>
  <si>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</si>
  <si>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</si>
  <si>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</si>
  <si>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</si>
  <si>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</si>
  <si>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</si>
  <si>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</si>
  <si>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</si>
  <si>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</si>
  <si>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</si>
  <si>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</si>
  <si>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</si>
  <si>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</si>
  <si>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</si>
  <si>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</si>
  <si>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</si>
  <si>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</si>
  <si>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</si>
  <si>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</si>
  <si>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</si>
  <si>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</si>
  <si>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</si>
  <si>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</si>
  <si>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</si>
  <si>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</si>
  <si>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</si>
  <si>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</si>
  <si>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</si>
  <si>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</si>
  <si>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</si>
  <si>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</si>
  <si>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</si>
  <si>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</si>
  <si>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</si>
  <si>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</si>
  <si>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</si>
  <si>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</si>
  <si>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</si>
  <si>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</si>
  <si>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</si>
  <si>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</si>
  <si>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</si>
  <si>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</si>
  <si>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</si>
  <si>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</si>
  <si>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</si>
  <si>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</si>
  <si>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</si>
  <si>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</si>
  <si>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</si>
  <si>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</si>
  <si>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</si>
  <si>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</si>
  <si>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</si>
  <si>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</si>
  <si>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</si>
  <si>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</si>
  <si>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</si>
  <si>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</si>
  <si>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</si>
  <si>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</si>
  <si>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</si>
  <si>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</si>
  <si>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</si>
  <si>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</si>
  <si>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</si>
  <si>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</si>
  <si>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</si>
  <si>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</si>
  <si>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</si>
  <si>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</si>
  <si>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</si>
  <si>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</si>
  <si>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</si>
  <si>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</si>
  <si>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</si>
  <si>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</si>
  <si>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</si>
  <si>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</si>
  <si>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</si>
  <si>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</si>
  <si>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</si>
  <si>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</si>
  <si>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</si>
  <si>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</si>
  <si>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</si>
  <si>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</si>
  <si>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</si>
  <si>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</si>
  <si>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</si>
  <si>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</si>
  <si>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</si>
  <si>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</si>
  <si>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</si>
  <si>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</si>
  <si>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</si>
  <si>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</si>
  <si>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</si>
  <si>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</si>
  <si>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</si>
  <si>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</si>
  <si>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</si>
  <si>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</si>
  <si>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</si>
  <si>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</si>
  <si>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</si>
  <si>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</si>
  <si>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</si>
  <si>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</si>
  <si>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</si>
  <si>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</si>
  <si>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</si>
  <si>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</si>
  <si>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</si>
  <si>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</si>
  <si>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</si>
  <si>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</si>
  <si>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</si>
  <si>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</si>
  <si>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</si>
  <si>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</si>
  <si>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</si>
  <si>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</si>
  <si>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</si>
  <si>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</si>
  <si>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</si>
  <si>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</si>
  <si>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</si>
  <si>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</si>
  <si>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</si>
  <si>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</si>
  <si>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</si>
  <si>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</si>
  <si>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</si>
  <si>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</si>
  <si>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</si>
  <si>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</si>
  <si>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</si>
  <si>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</si>
  <si>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</si>
  <si>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</si>
  <si>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</si>
  <si>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</si>
  <si>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</si>
  <si>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</si>
  <si>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</si>
  <si>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</si>
  <si>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</si>
  <si>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</si>
  <si>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</si>
  <si>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</si>
  <si>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</si>
  <si>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</si>
  <si>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</si>
  <si>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</si>
  <si>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</si>
  <si>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</si>
  <si>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</si>
  <si>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</si>
  <si>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</si>
  <si>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</si>
  <si>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</si>
  <si>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</si>
  <si>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</si>
  <si>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</si>
  <si>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</si>
  <si>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</si>
  <si>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</si>
  <si>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</si>
  <si>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</si>
  <si>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</si>
  <si>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</si>
  <si>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</si>
  <si>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</si>
  <si>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</si>
  <si>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</si>
  <si>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</si>
  <si>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</si>
  <si>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</si>
  <si>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</si>
  <si>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</si>
  <si>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</si>
  <si>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</si>
  <si>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</si>
  <si>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</si>
  <si>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</si>
  <si>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</si>
  <si>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</si>
  <si>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</si>
  <si>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</si>
  <si>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</si>
  <si>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</si>
  <si>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</si>
  <si>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</si>
  <si>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</si>
  <si>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</si>
  <si>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</si>
  <si>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</si>
  <si>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</si>
  <si>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</si>
  <si>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</si>
  <si>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</si>
  <si>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</si>
  <si>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</si>
  <si>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</si>
  <si>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</si>
  <si>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</si>
  <si>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</si>
  <si>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</si>
  <si>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</si>
  <si>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</si>
  <si>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</si>
  <si>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</si>
  <si>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</si>
  <si>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</si>
  <si>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</si>
  <si>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</si>
  <si>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</si>
  <si>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</si>
  <si>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</si>
  <si>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</si>
  <si>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</si>
  <si>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</si>
  <si>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</si>
  <si>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</si>
  <si>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</si>
  <si>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</si>
  <si>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</si>
  <si>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</si>
  <si>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</si>
  <si>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</si>
  <si>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</si>
  <si>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</si>
  <si>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</si>
  <si>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</si>
  <si>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</si>
  <si>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</si>
  <si>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</si>
  <si>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</si>
  <si>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</si>
  <si>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</si>
  <si>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</si>
  <si>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</si>
  <si>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</si>
  <si>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</si>
  <si>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</si>
  <si>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</si>
  <si>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</si>
  <si>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</si>
  <si>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</si>
  <si>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</si>
  <si>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</si>
  <si>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</si>
  <si>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</si>
  <si>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</si>
  <si>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</si>
  <si>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</si>
  <si>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</si>
  <si>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</si>
  <si>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</si>
  <si>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</si>
  <si>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</si>
  <si>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</si>
  <si>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</si>
  <si>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</si>
  <si>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</si>
  <si>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</si>
  <si>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</si>
  <si>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</si>
  <si>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</si>
  <si>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</si>
  <si>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</si>
  <si>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</si>
  <si>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</si>
  <si>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</si>
  <si>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</si>
  <si>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</si>
  <si>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</si>
  <si>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</si>
  <si>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</si>
  <si>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</si>
  <si>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</si>
  <si>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</si>
  <si>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</si>
  <si>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</si>
  <si>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</si>
  <si>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</si>
  <si>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</si>
  <si>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</si>
  <si>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</si>
  <si>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</si>
  <si>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</si>
  <si>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</si>
  <si>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</si>
  <si>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</si>
  <si>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</si>
  <si>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</si>
  <si>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</si>
  <si>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</si>
  <si>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</si>
  <si>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</si>
  <si>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</si>
  <si>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</si>
  <si>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</si>
  <si>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</si>
  <si>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</si>
  <si>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</si>
  <si>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</si>
  <si>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</si>
  <si>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</si>
  <si>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</si>
  <si>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</si>
  <si>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</si>
  <si>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</si>
  <si>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</si>
  <si>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</si>
  <si>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</si>
  <si>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</si>
  <si>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</si>
  <si>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</si>
  <si>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</si>
  <si>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</si>
  <si>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</si>
  <si>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</si>
  <si>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</si>
  <si>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</si>
  <si>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</si>
  <si>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</si>
  <si>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</si>
  <si>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</si>
  <si>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</si>
  <si>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</si>
  <si>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</si>
  <si>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</si>
  <si>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</si>
  <si>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</si>
  <si>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</si>
  <si>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</si>
  <si>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</si>
  <si>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</si>
  <si>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</si>
  <si>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</si>
  <si>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</si>
  <si>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</si>
  <si>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</si>
  <si>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</si>
  <si>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</si>
  <si>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</si>
  <si>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</si>
  <si>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</si>
  <si>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</si>
  <si>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</si>
  <si>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</si>
  <si>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</si>
  <si>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</si>
  <si>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</si>
  <si>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</si>
  <si>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</si>
  <si>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</si>
  <si>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</si>
  <si>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</si>
  <si>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</si>
  <si>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</si>
  <si>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</si>
  <si>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</si>
  <si>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</si>
  <si>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</si>
  <si>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</si>
  <si>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</si>
  <si>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</si>
  <si>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</si>
  <si>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</si>
  <si>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</si>
  <si>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</si>
  <si>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</si>
  <si>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</si>
  <si>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</si>
  <si>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</si>
  <si>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</si>
  <si>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</si>
  <si>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</si>
  <si>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</si>
  <si>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</si>
  <si>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</si>
  <si>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</si>
  <si>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</si>
  <si>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</si>
  <si>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</si>
  <si>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</si>
  <si>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</si>
  <si>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</si>
  <si>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</si>
  <si>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</si>
  <si>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</si>
  <si>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</si>
  <si>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</si>
  <si>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</si>
  <si>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</si>
  <si>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</si>
  <si>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</si>
  <si>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</si>
  <si>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</si>
  <si>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</si>
  <si>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</si>
  <si>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</si>
  <si>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</si>
  <si>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</si>
  <si>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</si>
  <si>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</si>
  <si>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</si>
  <si>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</si>
  <si>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</si>
  <si>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</si>
  <si>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</si>
  <si>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</si>
  <si>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</si>
  <si>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</si>
  <si>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</si>
  <si>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</si>
  <si>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</si>
  <si>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</si>
  <si>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</si>
  <si>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</si>
  <si>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</si>
  <si>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</si>
  <si>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</si>
  <si>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</si>
  <si>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</si>
  <si>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</si>
  <si>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</si>
  <si>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</si>
  <si>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</si>
  <si>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</si>
  <si>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</si>
  <si>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</si>
  <si>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</si>
  <si>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</si>
  <si>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</si>
  <si>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</si>
  <si>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</si>
  <si>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</si>
  <si>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</si>
  <si>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</si>
  <si>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</si>
  <si>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</si>
  <si>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</si>
  <si>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</si>
  <si>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</si>
  <si>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</si>
  <si>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</si>
  <si>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</si>
  <si>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</si>
  <si>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</si>
  <si>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</si>
  <si>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</si>
  <si>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</si>
  <si>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</si>
  <si>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</si>
  <si>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</si>
  <si>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</si>
  <si>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</si>
  <si>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</si>
  <si>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</si>
  <si>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</si>
  <si>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</si>
  <si>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</si>
  <si>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</si>
  <si>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</si>
  <si>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</si>
  <si>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</si>
  <si>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</si>
  <si>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</si>
  <si>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</si>
  <si>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</si>
  <si>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</si>
  <si>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</si>
  <si>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</si>
  <si>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</si>
  <si>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</si>
  <si>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</si>
  <si>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</si>
  <si>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</si>
  <si>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</si>
  <si>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</si>
  <si>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</si>
  <si>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</si>
  <si>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</si>
  <si>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</si>
  <si>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</si>
  <si>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</si>
  <si>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</si>
  <si>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</si>
  <si>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</si>
  <si>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</si>
  <si>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</si>
  <si>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</si>
  <si>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</si>
  <si>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</si>
  <si>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</si>
  <si>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</si>
  <si>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</si>
  <si>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</si>
  <si>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</si>
  <si>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</si>
  <si>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</si>
  <si>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</si>
  <si>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</si>
  <si>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</si>
  <si>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</si>
  <si>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</si>
  <si>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</si>
  <si>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</si>
  <si>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</si>
  <si>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</si>
  <si>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</si>
  <si>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</si>
  <si>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</si>
  <si>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</si>
  <si>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</si>
  <si>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</si>
  <si>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</si>
  <si>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</si>
  <si>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</si>
  <si>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</si>
  <si>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</si>
  <si>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</si>
  <si>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</si>
  <si>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</si>
  <si>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</si>
  <si>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</si>
  <si>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</si>
  <si>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</si>
  <si>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</si>
  <si>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</si>
  <si>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</si>
  <si>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</si>
  <si>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</si>
  <si>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</si>
  <si>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</si>
  <si>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</si>
  <si>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</si>
  <si>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</si>
  <si>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</si>
  <si>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</si>
  <si>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</si>
  <si>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</si>
  <si>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</si>
  <si>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</si>
  <si>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</si>
  <si>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</si>
  <si>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</si>
  <si>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</si>
  <si>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</si>
  <si>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</si>
  <si>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</si>
  <si>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</si>
  <si>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</si>
  <si>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</si>
  <si>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</si>
  <si>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</si>
  <si>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</si>
  <si>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</si>
  <si>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</si>
  <si>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</si>
  <si>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</si>
  <si>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</si>
  <si>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</si>
  <si>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</si>
  <si>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</si>
  <si>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</si>
  <si>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</si>
  <si>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</si>
  <si>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</si>
  <si>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</si>
  <si>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</si>
  <si>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</si>
  <si>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</si>
  <si>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</si>
  <si>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</si>
  <si>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</si>
  <si>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</si>
  <si>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</si>
  <si>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</si>
  <si>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</si>
  <si>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</si>
  <si>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</si>
  <si>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</si>
  <si>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</si>
  <si>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</si>
  <si>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</si>
  <si>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</si>
  <si>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</si>
  <si>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</si>
  <si>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</si>
  <si>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</si>
  <si>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</si>
  <si>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</si>
  <si>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</si>
  <si>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</si>
  <si>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</si>
  <si>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</si>
  <si>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</si>
  <si>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</si>
  <si>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</si>
  <si>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</si>
  <si>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</si>
  <si>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</si>
  <si>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</si>
  <si>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</si>
  <si>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</si>
  <si>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</si>
  <si>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</si>
  <si>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</si>
  <si>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</si>
  <si>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</si>
  <si>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</si>
  <si>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</si>
  <si>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</si>
  <si>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</si>
  <si>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</si>
  <si>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</si>
  <si>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</si>
  <si>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</si>
  <si>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</si>
  <si>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</si>
  <si>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</si>
  <si>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</si>
  <si>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</si>
  <si>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</si>
  <si>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</si>
  <si>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</si>
  <si>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</si>
  <si>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</si>
  <si>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</si>
  <si>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</si>
  <si>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</si>
  <si>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</si>
  <si>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</si>
  <si>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</si>
  <si>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</si>
  <si>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</si>
  <si>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</si>
  <si>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</si>
  <si>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</si>
  <si>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</si>
  <si>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</si>
  <si>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</si>
  <si>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</si>
  <si>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</si>
  <si>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</si>
  <si>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</si>
  <si>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</si>
  <si>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</si>
  <si>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</si>
  <si>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</si>
  <si>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</si>
  <si>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</si>
  <si>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</si>
  <si>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</si>
  <si>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</si>
  <si>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</si>
  <si>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</si>
  <si>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</si>
  <si>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</si>
  <si>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</si>
  <si>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</si>
  <si>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</si>
  <si>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</si>
  <si>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</si>
  <si>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</si>
  <si>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</si>
  <si>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</si>
  <si>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</si>
  <si>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</si>
  <si>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</si>
  <si>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</si>
  <si>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</si>
  <si>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</si>
  <si>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</si>
  <si>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</si>
  <si>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</si>
  <si>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</si>
  <si>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</si>
  <si>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</si>
  <si>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</si>
  <si>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</si>
  <si>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</si>
  <si>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</si>
  <si>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</si>
  <si>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</si>
  <si>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</si>
  <si>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</si>
  <si>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</si>
  <si>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</si>
  <si>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</si>
  <si>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</si>
  <si>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</si>
  <si>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</si>
  <si>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</si>
  <si>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</si>
  <si>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</si>
  <si>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</si>
  <si>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</si>
  <si>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</si>
  <si>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</si>
  <si>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</si>
  <si>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</si>
  <si>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</si>
  <si>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</si>
  <si>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</si>
  <si>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</si>
  <si>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</si>
  <si>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</si>
  <si>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</si>
  <si>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</si>
  <si>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</si>
  <si>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</si>
  <si>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</si>
  <si>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</si>
  <si>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</si>
  <si>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</si>
  <si>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</si>
  <si>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</si>
  <si>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</si>
  <si>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</si>
  <si>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</si>
  <si>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</si>
  <si>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</si>
  <si>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</si>
  <si>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</si>
  <si>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</si>
  <si>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</si>
  <si>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</si>
  <si>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</si>
  <si>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</si>
  <si>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</si>
  <si>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</si>
  <si>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</si>
  <si>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</si>
  <si>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</si>
  <si>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</si>
  <si>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</si>
  <si>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</si>
  <si>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</si>
  <si>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</si>
  <si>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</si>
  <si>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</si>
  <si>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</si>
  <si>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</si>
  <si>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</si>
  <si>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</si>
  <si>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</si>
  <si>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</si>
  <si>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</si>
  <si>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</si>
  <si>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</si>
  <si>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</si>
  <si>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</si>
  <si>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</si>
  <si>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</si>
  <si>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</si>
  <si>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</si>
  <si>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</si>
  <si>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</si>
  <si>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</si>
  <si>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</si>
  <si>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</si>
  <si>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</si>
  <si>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</si>
  <si>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</si>
  <si>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</si>
  <si>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</si>
  <si>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</si>
  <si>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</si>
  <si>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</si>
  <si>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</si>
  <si>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</si>
  <si>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</si>
  <si>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</si>
  <si>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</si>
  <si>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</si>
  <si>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</si>
  <si>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</si>
  <si>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</si>
  <si>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</si>
  <si>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</si>
  <si>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</si>
  <si>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</si>
  <si>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</si>
  <si>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</si>
  <si>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</si>
  <si>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</si>
  <si>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</si>
  <si>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</si>
  <si>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</si>
  <si>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</si>
  <si>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</si>
  <si>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</si>
  <si>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</si>
  <si>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</si>
  <si>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</si>
  <si>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</si>
  <si>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</si>
  <si>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</si>
  <si>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</si>
  <si>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</si>
  <si>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</si>
  <si>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</si>
  <si>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</si>
  <si>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</si>
  <si>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</si>
  <si>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</si>
  <si>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</si>
  <si>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</si>
  <si>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</si>
  <si>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</si>
  <si>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</si>
  <si>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</si>
  <si>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</si>
  <si>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</si>
  <si>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</si>
  <si>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</si>
  <si>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</si>
  <si>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</si>
  <si>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</si>
  <si>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</si>
  <si>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</si>
  <si>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</si>
  <si>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</si>
  <si>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</si>
  <si>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</si>
  <si>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</si>
  <si>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</si>
  <si>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</si>
  <si>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</si>
  <si>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</si>
  <si>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</si>
  <si>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</si>
  <si>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</si>
  <si>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</si>
  <si>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</si>
  <si>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</si>
  <si>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</si>
  <si>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</si>
  <si>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</si>
  <si>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</si>
  <si>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</si>
  <si>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</si>
  <si>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</si>
  <si>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</si>
  <si>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</si>
  <si>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</si>
  <si>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</si>
  <si>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</si>
  <si>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</si>
  <si>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</si>
  <si>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</si>
  <si>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</si>
  <si>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</si>
  <si>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</si>
  <si>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</si>
  <si>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</si>
  <si>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</si>
  <si>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</si>
  <si>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</si>
  <si>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</si>
  <si>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</si>
  <si>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</si>
  <si>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</si>
  <si>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</si>
  <si>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</si>
  <si>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</si>
  <si>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</si>
  <si>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</si>
  <si>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</si>
  <si>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</si>
  <si>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</si>
  <si>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</si>
  <si>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</si>
  <si>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</si>
  <si>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</si>
  <si>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</si>
  <si>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</si>
  <si>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</si>
  <si>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</si>
  <si>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</si>
  <si>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</si>
  <si>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</si>
  <si>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</si>
  <si>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</si>
  <si>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</si>
  <si>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</si>
  <si>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</si>
  <si>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</si>
  <si>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</si>
  <si>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</si>
  <si>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</si>
  <si>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</si>
  <si>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</si>
  <si>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</si>
  <si>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</si>
  <si>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</si>
  <si>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</si>
  <si>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</si>
  <si>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</si>
  <si>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</si>
  <si>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</si>
  <si>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</si>
  <si>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</si>
  <si>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</si>
  <si>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</si>
  <si>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</si>
  <si>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</si>
  <si>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</si>
  <si>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</si>
  <si>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</si>
  <si>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</si>
  <si>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</si>
  <si>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</si>
  <si>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</si>
  <si>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</si>
  <si>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</si>
  <si>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</si>
  <si>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</si>
  <si>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</si>
  <si>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</si>
  <si>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</si>
  <si>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</si>
  <si>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</si>
  <si>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</si>
  <si>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</si>
  <si>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</si>
  <si>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</si>
  <si>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</si>
  <si>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</si>
  <si>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</si>
  <si>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</si>
  <si>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</si>
  <si>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</si>
  <si>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</si>
  <si>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</si>
  <si>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</si>
  <si>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</si>
  <si>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</si>
  <si>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</si>
  <si>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</si>
  <si>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</si>
  <si>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</si>
  <si>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</si>
  <si>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</si>
  <si>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</si>
  <si>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</si>
  <si>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</si>
  <si>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</si>
  <si>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</si>
  <si>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</si>
  <si>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</si>
  <si>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</si>
  <si>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</si>
  <si>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</si>
  <si>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</si>
  <si>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</si>
  <si>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</si>
  <si>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</si>
  <si>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</si>
  <si>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</si>
  <si>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</si>
  <si>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</si>
  <si>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</si>
  <si>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</si>
  <si>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</si>
  <si>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</si>
  <si>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</si>
  <si>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</si>
  <si>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</si>
  <si>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</si>
  <si>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</si>
  <si>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</si>
  <si>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</si>
  <si>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</si>
  <si>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</si>
  <si>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</si>
  <si>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</si>
  <si>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</si>
  <si>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</si>
  <si>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</si>
  <si>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</si>
  <si>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</si>
  <si>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</si>
  <si>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</si>
  <si>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</si>
  <si>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</si>
  <si>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</si>
  <si>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</si>
  <si>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</si>
  <si>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</si>
  <si>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</si>
  <si>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</si>
  <si>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</si>
  <si>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</si>
  <si>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</si>
  <si>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</si>
  <si>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</si>
  <si>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</si>
  <si>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</si>
  <si>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</si>
  <si>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</si>
  <si>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</si>
  <si>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</si>
  <si>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</si>
  <si>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</si>
  <si>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</si>
  <si>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</si>
  <si>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</si>
  <si>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</si>
  <si>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</si>
  <si>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</si>
  <si>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</si>
  <si>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</si>
  <si>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</si>
  <si>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</si>
  <si>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</si>
  <si>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</si>
  <si>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</si>
  <si>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</si>
  <si>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</si>
  <si>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</si>
  <si>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</si>
  <si>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</si>
  <si>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</si>
  <si>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</si>
  <si>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</si>
  <si>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</si>
  <si>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</si>
  <si>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</si>
  <si>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</si>
  <si>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</si>
  <si>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</si>
  <si>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</si>
  <si>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</si>
  <si>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</si>
  <si>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</si>
  <si>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</si>
  <si>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</si>
  <si>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</si>
  <si>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</si>
  <si>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</si>
  <si>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</si>
  <si>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</si>
  <si>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</si>
  <si>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</si>
  <si>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</si>
  <si>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</si>
  <si>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</si>
  <si>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</si>
  <si>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</si>
  <si>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</si>
  <si>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</si>
  <si>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</si>
  <si>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</si>
  <si>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</si>
  <si>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</si>
  <si>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</si>
  <si>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</si>
  <si>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</si>
  <si>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</si>
  <si>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</si>
  <si>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</si>
  <si>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</si>
  <si>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</si>
  <si>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</si>
  <si>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</si>
  <si>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</si>
  <si>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</si>
  <si>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</si>
  <si>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</si>
  <si>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</si>
  <si>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</si>
  <si>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</si>
  <si>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</si>
  <si>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</si>
  <si>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</si>
  <si>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</si>
  <si>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</si>
  <si>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</si>
  <si>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</si>
  <si>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</si>
  <si>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</si>
  <si>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</si>
  <si>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</si>
  <si>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</si>
  <si>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</si>
  <si>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</si>
  <si>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</si>
  <si>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</si>
  <si>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</si>
  <si>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</si>
  <si>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</si>
  <si>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</si>
  <si>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</si>
  <si>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</si>
  <si>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</si>
  <si>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</si>
  <si>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</si>
  <si>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</si>
  <si>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</si>
  <si>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</si>
  <si>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</si>
  <si>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</si>
  <si>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</si>
  <si>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</si>
  <si>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</si>
  <si>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</si>
  <si>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</si>
  <si>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</si>
  <si>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</si>
  <si>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</si>
  <si>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</si>
  <si>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</si>
  <si>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</si>
  <si>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</si>
  <si>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</si>
  <si>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</si>
  <si>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</si>
  <si>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</si>
  <si>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</si>
  <si>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</si>
  <si>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</si>
  <si>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</si>
  <si>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</si>
  <si>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</si>
  <si>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</si>
  <si>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</si>
  <si>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</si>
  <si>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</si>
  <si>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</si>
  <si>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</si>
  <si>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</si>
  <si>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</si>
  <si>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</si>
  <si>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</si>
  <si>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</si>
  <si>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</si>
  <si>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</si>
  <si>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</si>
  <si>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</si>
  <si>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</si>
  <si>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</si>
  <si>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</si>
  <si>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</si>
  <si>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</si>
  <si>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</si>
  <si>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</si>
  <si>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</si>
  <si>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</si>
  <si>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</si>
  <si>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</si>
  <si>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</si>
  <si>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</si>
  <si>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</si>
  <si>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</si>
  <si>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</si>
  <si>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</si>
  <si>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</si>
  <si>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</si>
  <si>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</si>
  <si>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</si>
  <si>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</si>
  <si>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</si>
  <si>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</si>
  <si>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</si>
  <si>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</si>
  <si>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</si>
  <si>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</si>
  <si>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</si>
  <si>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</si>
  <si>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</si>
  <si>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</si>
  <si>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</si>
  <si>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</si>
  <si>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</si>
  <si>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</si>
  <si>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</si>
  <si>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</si>
  <si>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</si>
  <si>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</si>
  <si>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</si>
  <si>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</si>
  <si>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</si>
  <si>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</si>
  <si>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</si>
  <si>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</si>
  <si>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</si>
  <si>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</si>
  <si>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</si>
  <si>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</si>
  <si>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</si>
  <si>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</si>
  <si>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</si>
  <si>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</si>
  <si>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</si>
  <si>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</si>
  <si>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</si>
  <si>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</si>
  <si>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</si>
  <si>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</si>
  <si>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</si>
  <si>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</si>
  <si>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</si>
  <si>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</si>
  <si>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</si>
  <si>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</si>
  <si>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</si>
  <si>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</si>
  <si>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</si>
  <si>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</si>
  <si>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</si>
  <si>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</si>
  <si>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</si>
  <si>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</si>
  <si>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</si>
  <si>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</si>
  <si>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</si>
  <si>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</si>
  <si>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</si>
  <si>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</si>
  <si>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</si>
  <si>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</si>
  <si>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</si>
  <si>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</si>
  <si>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</si>
  <si>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</si>
  <si>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</si>
  <si>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</si>
  <si>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</si>
  <si>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</si>
  <si>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</si>
  <si>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</si>
  <si>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</si>
  <si>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</si>
  <si>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</si>
  <si>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</si>
  <si>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</si>
  <si>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</si>
  <si>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</si>
  <si>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</si>
  <si>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</si>
  <si>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</si>
  <si>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</si>
  <si>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</si>
  <si>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</si>
  <si>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</si>
  <si>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</si>
  <si>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</si>
  <si>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</si>
  <si>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</si>
  <si>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</si>
  <si>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</si>
  <si>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</si>
  <si>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</si>
  <si>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</si>
  <si>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</si>
  <si>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</si>
  <si>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</si>
  <si>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</si>
  <si>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</si>
  <si>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</si>
  <si>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</si>
  <si>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</si>
  <si>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</si>
  <si>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</si>
  <si>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</si>
  <si>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</si>
  <si>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</si>
  <si>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</si>
  <si>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</si>
  <si>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</si>
  <si>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</si>
  <si>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</si>
  <si>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</si>
  <si>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</si>
  <si>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</si>
  <si>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</si>
  <si>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</si>
  <si>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</si>
  <si>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</si>
  <si>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</si>
  <si>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</si>
  <si>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</si>
  <si>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</si>
  <si>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</si>
  <si>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</si>
  <si>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</si>
  <si>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</si>
  <si>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</si>
  <si>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</si>
  <si>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</si>
  <si>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</si>
  <si>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</si>
  <si>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</si>
  <si>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</si>
  <si>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</si>
  <si>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</si>
  <si>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</si>
  <si>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</si>
  <si>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</si>
  <si>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</si>
  <si>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</si>
  <si>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</si>
  <si>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</si>
  <si>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</si>
  <si>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</si>
  <si>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</si>
  <si>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</si>
  <si>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</si>
  <si>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</si>
  <si>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</si>
  <si>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</si>
  <si>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</si>
  <si>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</si>
  <si>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</si>
  <si>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</si>
  <si>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</si>
  <si>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</si>
  <si>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</si>
  <si>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</si>
  <si>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</si>
  <si>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</si>
  <si>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</si>
  <si>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</si>
  <si>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</si>
  <si>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</si>
  <si>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</si>
  <si>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</si>
  <si>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</si>
  <si>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</si>
  <si>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</si>
  <si>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</si>
  <si>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</si>
  <si>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</si>
  <si>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</si>
  <si>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</si>
  <si>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</si>
  <si>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</si>
  <si>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</si>
  <si>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</si>
  <si>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</si>
  <si>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</si>
  <si>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</si>
  <si>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</si>
  <si>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</si>
  <si>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</si>
  <si>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</si>
  <si>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</si>
  <si>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</si>
  <si>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</si>
  <si>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</si>
  <si>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</si>
  <si>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</si>
  <si>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</si>
  <si>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</si>
  <si>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</si>
  <si>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</si>
  <si>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</si>
  <si>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</si>
  <si>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</si>
  <si>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</si>
  <si>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</si>
  <si>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</si>
  <si>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</si>
  <si>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</si>
  <si>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</si>
  <si>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</si>
  <si>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</si>
  <si>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</si>
  <si>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</si>
  <si>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</si>
  <si>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</si>
  <si>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</si>
  <si>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</si>
  <si>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</si>
  <si>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</si>
  <si>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</si>
  <si>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</si>
  <si>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</si>
  <si>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</si>
  <si>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</si>
  <si>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</si>
  <si>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</si>
  <si>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</si>
  <si>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</si>
  <si>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</si>
  <si>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</si>
  <si>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</si>
  <si>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</si>
  <si>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</si>
  <si>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</si>
  <si>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</si>
  <si>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</si>
  <si>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</si>
  <si>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</si>
  <si>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</si>
  <si>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</si>
  <si>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</si>
  <si>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</si>
  <si>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</si>
  <si>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</si>
  <si>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</si>
  <si>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</si>
  <si>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</si>
  <si>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</si>
  <si>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</si>
  <si>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</si>
  <si>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</si>
  <si>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</si>
  <si>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</si>
  <si>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</si>
  <si>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</si>
  <si>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</si>
  <si>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</si>
  <si>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</si>
  <si>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</si>
  <si>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</si>
  <si>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</si>
  <si>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</si>
  <si>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</si>
  <si>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</si>
  <si>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</si>
  <si>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</si>
  <si>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</si>
  <si>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</si>
  <si>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</si>
  <si>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</si>
  <si>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</si>
  <si>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</si>
  <si>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</si>
  <si>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</si>
  <si>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</si>
  <si>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</si>
  <si>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</si>
  <si>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</si>
  <si>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</si>
  <si>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</si>
  <si>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</si>
  <si>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</si>
  <si>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</si>
  <si>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</si>
  <si>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</si>
  <si>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</si>
  <si>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</si>
  <si>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</si>
  <si>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</si>
  <si>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</si>
  <si>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</si>
  <si>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</si>
  <si>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</si>
  <si>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</si>
  <si>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</si>
  <si>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</si>
  <si>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</si>
  <si>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</si>
  <si>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</si>
  <si>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</si>
  <si>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</si>
  <si>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</si>
  <si>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</si>
  <si>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</si>
  <si>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</si>
  <si>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</si>
  <si>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</si>
  <si>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</si>
  <si>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</si>
  <si>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</si>
  <si>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</si>
  <si>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</si>
  <si>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</si>
  <si>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</si>
  <si>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</si>
  <si>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</si>
  <si>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</si>
  <si>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</si>
  <si>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</si>
  <si>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</si>
  <si>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</si>
  <si>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</si>
  <si>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</si>
  <si>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</si>
  <si>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</si>
  <si>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</si>
  <si>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</si>
  <si>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</si>
  <si>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</si>
  <si>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</si>
  <si>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</si>
  <si>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</si>
  <si>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</si>
  <si>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</si>
  <si>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</si>
  <si>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</si>
  <si>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</si>
  <si>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</si>
  <si>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</si>
  <si>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</si>
  <si>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</si>
  <si>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</si>
  <si>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</si>
  <si>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</si>
  <si>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</si>
  <si>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</si>
  <si>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</si>
  <si>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</si>
  <si>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</si>
  <si>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</si>
  <si>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</si>
  <si>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</si>
  <si>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</si>
  <si>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</si>
  <si>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</si>
  <si>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</si>
  <si>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</si>
  <si>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</si>
  <si>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</si>
  <si>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</si>
  <si>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</si>
  <si>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</si>
  <si>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</si>
  <si>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</si>
  <si>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</si>
  <si>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</si>
  <si>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</si>
  <si>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</si>
  <si>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</si>
  <si>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</si>
  <si>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</si>
  <si>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</si>
  <si>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</si>
  <si>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</si>
  <si>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</si>
  <si>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</si>
  <si>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</si>
  <si>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</si>
  <si>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</si>
  <si>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</si>
  <si>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</si>
  <si>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</si>
  <si>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</si>
  <si>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</si>
  <si>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</si>
  <si>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</si>
  <si>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</si>
  <si>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</si>
  <si>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</si>
  <si>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</si>
  <si>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</si>
  <si>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</si>
  <si>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</si>
  <si>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</si>
  <si>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</si>
  <si>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</si>
  <si>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</si>
  <si>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</si>
  <si>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</si>
  <si>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</si>
  <si>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</si>
  <si>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</si>
  <si>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</si>
  <si>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</si>
  <si>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</si>
  <si>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</si>
  <si>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</si>
  <si>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</si>
  <si>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</si>
  <si>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</si>
  <si>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</si>
  <si>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</si>
  <si>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</si>
  <si>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</si>
  <si>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</si>
  <si>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</si>
  <si>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</si>
  <si>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</si>
  <si>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</si>
  <si>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</si>
  <si>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</si>
  <si>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</si>
  <si>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</si>
  <si>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</si>
  <si>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</si>
  <si>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</si>
  <si>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</si>
  <si>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</si>
  <si>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</si>
  <si>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</si>
  <si>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</si>
  <si>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</si>
  <si>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</si>
  <si>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</si>
  <si>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</si>
  <si>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</si>
  <si>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</si>
  <si>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</si>
  <si>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</si>
  <si>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</si>
  <si>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</si>
  <si>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</si>
  <si>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</si>
  <si>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</si>
  <si>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</si>
  <si>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</si>
  <si>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</si>
  <si>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</si>
  <si>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</si>
  <si>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</si>
  <si>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</si>
  <si>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</si>
  <si>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</si>
  <si>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</si>
  <si>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</si>
  <si>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</si>
  <si>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</si>
  <si>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</si>
  <si>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</si>
  <si>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</si>
  <si>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</si>
  <si>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</si>
  <si>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</si>
  <si>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</si>
  <si>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</si>
  <si>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</si>
  <si>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</si>
  <si>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</si>
  <si>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</si>
  <si>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</si>
  <si>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</si>
  <si>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</si>
  <si>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</si>
  <si>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</si>
  <si>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</si>
  <si>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</si>
  <si>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</si>
  <si>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</si>
  <si>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</si>
  <si>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</si>
  <si>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</si>
  <si>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</si>
  <si>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</si>
  <si>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</si>
  <si>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</si>
  <si>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</si>
  <si>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</si>
  <si>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</si>
  <si>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</si>
  <si>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</si>
  <si>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</si>
  <si>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</si>
  <si>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</si>
  <si>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</si>
  <si>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</si>
  <si>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</si>
  <si>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</si>
  <si>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</si>
  <si>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</si>
  <si>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</si>
  <si>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</si>
  <si>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</si>
  <si>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</si>
  <si>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</si>
  <si>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</si>
  <si>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</si>
  <si>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</si>
  <si>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</si>
  <si>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</si>
  <si>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</si>
  <si>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</si>
  <si>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</si>
  <si>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</si>
  <si>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</si>
  <si>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</si>
  <si>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</si>
  <si>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</si>
  <si>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</si>
  <si>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</si>
  <si>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</si>
  <si>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</si>
  <si>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</si>
  <si>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</si>
  <si>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</si>
  <si>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</si>
  <si>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</si>
  <si>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</si>
  <si>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</si>
  <si>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</si>
  <si>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</si>
  <si>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</si>
  <si>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</si>
  <si>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</si>
  <si>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</si>
  <si>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</si>
  <si>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</si>
  <si>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</si>
  <si>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</si>
  <si>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</si>
  <si>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</si>
  <si>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</si>
  <si>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</si>
  <si>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</si>
  <si>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</si>
  <si>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</si>
  <si>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</si>
  <si>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</si>
  <si>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</si>
  <si>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</si>
  <si>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</si>
  <si>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</si>
  <si>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</si>
  <si>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</si>
  <si>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</si>
  <si>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</si>
  <si>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</si>
  <si>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</si>
  <si>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</si>
  <si>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</si>
  <si>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</si>
  <si>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</si>
  <si>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</si>
  <si>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</si>
  <si>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</si>
  <si>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</si>
  <si>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</si>
  <si>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</si>
  <si>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</si>
  <si>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</si>
  <si>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</si>
  <si>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</si>
  <si>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</si>
  <si>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</si>
  <si>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</si>
  <si>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</si>
  <si>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</si>
  <si>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</si>
  <si>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</si>
  <si>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</si>
  <si>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</si>
  <si>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</si>
  <si>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</si>
  <si>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</si>
  <si>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</si>
  <si>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</si>
  <si>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</si>
  <si>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</si>
  <si>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</si>
  <si>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</si>
  <si>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</si>
  <si>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</si>
  <si>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</si>
  <si>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</si>
  <si>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</si>
  <si>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</si>
  <si>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</si>
  <si>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</si>
  <si>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</si>
  <si>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</si>
  <si>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</si>
  <si>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</si>
  <si>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</si>
  <si>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</si>
  <si>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</si>
  <si>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</si>
  <si>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</si>
  <si>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</si>
  <si>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</si>
  <si>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</si>
  <si>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</si>
  <si>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</si>
  <si>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</si>
  <si>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</si>
  <si>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</si>
  <si>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</si>
  <si>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</si>
  <si>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</si>
  <si>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</si>
  <si>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</si>
  <si>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</si>
  <si>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</si>
  <si>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</si>
  <si>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</si>
  <si>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</si>
  <si>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</si>
  <si>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</si>
  <si>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</si>
  <si>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</si>
  <si>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</si>
  <si>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</si>
  <si>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</si>
  <si>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</si>
  <si>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</si>
  <si>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</si>
  <si>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</si>
  <si>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</si>
  <si>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</si>
  <si>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</si>
  <si>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</si>
  <si>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</si>
  <si>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</si>
  <si>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</si>
  <si>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</si>
  <si>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</si>
  <si>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</si>
  <si>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</si>
  <si>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</si>
  <si>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</si>
  <si>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</si>
  <si>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</si>
  <si>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</si>
  <si>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</si>
  <si>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</si>
  <si>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</si>
  <si>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</si>
  <si>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</si>
  <si>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</si>
  <si>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</si>
  <si>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</si>
  <si>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</si>
  <si>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</si>
  <si>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</si>
  <si>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</si>
  <si>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</si>
  <si>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</si>
  <si>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</si>
  <si>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</si>
  <si>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</si>
  <si>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</si>
  <si>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</si>
  <si>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</si>
  <si>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</si>
  <si>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</si>
  <si>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</si>
  <si>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</si>
  <si>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</si>
  <si>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</si>
  <si>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</si>
  <si>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</si>
  <si>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</si>
  <si>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</si>
  <si>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</si>
  <si>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</si>
  <si>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</si>
  <si>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</si>
  <si>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</si>
  <si>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</si>
  <si>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</si>
  <si>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</si>
  <si>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</si>
  <si>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</si>
  <si>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</si>
  <si>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</si>
  <si>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</si>
  <si>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</si>
  <si>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</si>
  <si>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</si>
  <si>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</si>
  <si>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</si>
  <si>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</si>
  <si>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</si>
  <si>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</si>
  <si>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</si>
  <si>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</si>
  <si>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</si>
  <si>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</si>
  <si>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</si>
  <si>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</si>
  <si>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</si>
  <si>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</si>
  <si>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</si>
  <si>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</si>
  <si>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</si>
  <si>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</si>
  <si>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</si>
  <si>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</si>
  <si>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</si>
  <si>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</si>
  <si>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</si>
  <si>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</si>
  <si>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</si>
  <si>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</si>
  <si>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</si>
  <si>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</si>
  <si>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</si>
  <si>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</si>
  <si>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</si>
  <si>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</si>
  <si>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</si>
  <si>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</si>
  <si>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</si>
  <si>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</si>
  <si>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</si>
  <si>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</si>
  <si>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</si>
  <si>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</si>
  <si>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</si>
  <si>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</si>
  <si>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</si>
  <si>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</si>
  <si>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</si>
  <si>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</si>
  <si>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</si>
  <si>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</si>
  <si>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</si>
  <si>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</si>
  <si>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</si>
  <si>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</si>
  <si>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</si>
  <si>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</si>
  <si>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</si>
  <si>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</si>
  <si>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</si>
  <si>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</si>
  <si>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</si>
  <si>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</si>
  <si>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</si>
  <si>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</si>
  <si>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</si>
  <si>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</si>
  <si>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</si>
  <si>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</si>
  <si>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</si>
  <si>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</si>
  <si>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</si>
  <si>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</si>
  <si>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</si>
  <si>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</si>
  <si>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</si>
  <si>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</si>
  <si>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</si>
  <si>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</si>
  <si>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</si>
  <si>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</si>
  <si>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</si>
  <si>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</si>
  <si>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</si>
  <si>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</si>
  <si>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</si>
  <si>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</si>
  <si>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</si>
  <si>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</si>
  <si>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</si>
  <si>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</si>
  <si>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</si>
  <si>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</si>
  <si>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</si>
  <si>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</si>
  <si>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</si>
  <si>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</si>
  <si>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</si>
  <si>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</si>
  <si>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</si>
  <si>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</si>
  <si>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</si>
  <si>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</si>
  <si>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</si>
  <si>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</si>
  <si>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</si>
  <si>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</si>
  <si>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</si>
  <si>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</si>
  <si>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</si>
  <si>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</si>
  <si>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</si>
  <si>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</si>
  <si>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</si>
  <si>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</si>
  <si>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</si>
  <si>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</si>
  <si>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</si>
  <si>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</si>
  <si>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</si>
  <si>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</si>
  <si>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</si>
  <si>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</si>
  <si>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</si>
  <si>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</si>
  <si>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</si>
  <si>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</si>
  <si>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</si>
  <si>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</si>
  <si>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</si>
  <si>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</si>
  <si>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</si>
  <si>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</si>
  <si>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</si>
  <si>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</si>
  <si>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</si>
  <si>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</si>
  <si>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</si>
  <si>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</si>
  <si>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</si>
  <si>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</si>
  <si>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</si>
  <si>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</si>
  <si>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</si>
  <si>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</si>
  <si>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</si>
  <si>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</si>
  <si>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</si>
  <si>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</si>
  <si>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</si>
  <si>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</si>
  <si>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</si>
  <si>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</si>
  <si>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</si>
  <si>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</si>
  <si>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</si>
  <si>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</si>
  <si>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</si>
  <si>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</si>
  <si>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</si>
  <si>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</si>
  <si>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</si>
  <si>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</si>
  <si>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</si>
  <si>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</si>
  <si>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</si>
  <si>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</si>
  <si>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</si>
  <si>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</si>
  <si>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</si>
  <si>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</si>
  <si>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</si>
  <si>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</si>
  <si>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</si>
  <si>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</si>
  <si>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</si>
  <si>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</si>
  <si>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</si>
  <si>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</si>
  <si>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</si>
  <si>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</si>
  <si>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</si>
  <si>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</si>
  <si>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</si>
  <si>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</si>
  <si>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</si>
  <si>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</si>
  <si>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</si>
  <si>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</si>
  <si>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</si>
  <si>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</si>
  <si>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</si>
  <si>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</si>
  <si>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</si>
  <si>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</si>
  <si>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</si>
  <si>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</si>
  <si>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</si>
  <si>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</si>
  <si>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</si>
  <si>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</si>
  <si>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</si>
  <si>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</si>
  <si>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</si>
  <si>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</si>
  <si>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</si>
  <si>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</si>
  <si>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</si>
  <si>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</si>
  <si>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</si>
  <si>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</si>
  <si>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</si>
  <si>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</si>
  <si>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</si>
  <si>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</si>
  <si>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</si>
  <si>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</si>
  <si>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</si>
  <si>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</si>
  <si>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</si>
  <si>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</si>
  <si>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</si>
  <si>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</si>
  <si>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</si>
  <si>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</si>
  <si>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</si>
  <si>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</si>
  <si>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</si>
  <si>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</si>
  <si>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</si>
  <si>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</si>
  <si>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</si>
  <si>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</si>
  <si>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</si>
  <si>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</si>
  <si>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</si>
  <si>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</si>
  <si>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</si>
  <si>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</si>
  <si>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</si>
  <si>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</si>
  <si>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</si>
  <si>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</si>
  <si>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</si>
  <si>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</si>
  <si>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</si>
  <si>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</si>
  <si>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</si>
  <si>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</si>
  <si>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</si>
  <si>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</si>
  <si>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</si>
  <si>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</si>
  <si>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</si>
  <si>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</si>
  <si>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</si>
  <si>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</si>
  <si>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</si>
  <si>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</si>
  <si>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</si>
  <si>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</si>
  <si>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</si>
  <si>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</si>
  <si>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</si>
  <si>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</si>
  <si>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</si>
  <si>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</si>
  <si>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</si>
  <si>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</si>
  <si>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</si>
  <si>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</si>
  <si>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</si>
  <si>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</si>
  <si>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</si>
  <si>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</si>
  <si>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</si>
  <si>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</si>
  <si>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</si>
  <si>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</si>
  <si>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</si>
  <si>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</si>
  <si>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</si>
  <si>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</si>
  <si>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</si>
  <si>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</si>
  <si>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</si>
  <si>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</si>
  <si>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</si>
  <si>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</si>
  <si>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</si>
  <si>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</si>
  <si>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</si>
  <si>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</si>
  <si>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</si>
  <si>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</si>
  <si>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</si>
  <si>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</si>
  <si>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</si>
  <si>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</si>
  <si>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</si>
  <si>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</si>
  <si>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</si>
  <si>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</si>
  <si>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</si>
  <si>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</si>
  <si>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</si>
  <si>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</si>
  <si>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</si>
  <si>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</si>
  <si>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</si>
  <si>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</si>
  <si>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</si>
  <si>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</si>
  <si>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</si>
  <si>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</si>
  <si>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</si>
  <si>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</si>
  <si>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</si>
  <si>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</si>
  <si>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</si>
  <si>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</si>
  <si>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</si>
  <si>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</si>
  <si>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</si>
  <si>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</si>
  <si>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</si>
  <si>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</si>
  <si>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</si>
  <si>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</si>
  <si>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</si>
  <si>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</si>
  <si>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</si>
  <si>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</si>
  <si>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</si>
  <si>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</si>
  <si>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</si>
  <si>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</si>
  <si>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</si>
  <si>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</si>
  <si>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</si>
  <si>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</si>
  <si>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</si>
  <si>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</si>
  <si>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</si>
  <si>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</si>
  <si>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</si>
  <si>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</si>
  <si>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</si>
  <si>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</si>
  <si>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</si>
  <si>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</si>
  <si>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</si>
  <si>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</si>
  <si>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</si>
  <si>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</si>
  <si>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</si>
  <si>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</si>
  <si>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</si>
  <si>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</si>
  <si>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</si>
  <si>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</si>
  <si>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</si>
  <si>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</si>
  <si>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</si>
  <si>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</si>
  <si>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</si>
  <si>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</si>
  <si>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</si>
  <si>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</si>
  <si>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</si>
  <si>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</si>
  <si>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</si>
  <si>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</si>
  <si>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</si>
  <si>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</si>
  <si>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</si>
  <si>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</si>
  <si>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</si>
  <si>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</si>
  <si>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</si>
  <si>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</si>
  <si>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</si>
  <si>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</si>
  <si>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</si>
  <si>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</si>
  <si>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</si>
  <si>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</si>
  <si>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</si>
  <si>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</si>
  <si>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</si>
  <si>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</si>
  <si>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</si>
  <si>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</si>
  <si>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</si>
  <si>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</si>
  <si>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</si>
  <si>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</si>
  <si>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</si>
  <si>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</si>
  <si>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</si>
  <si>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</si>
  <si>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</si>
  <si>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</si>
  <si>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</si>
  <si>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</si>
  <si>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</si>
  <si>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</si>
  <si>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</si>
  <si>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</si>
  <si>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</si>
  <si>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</si>
  <si>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</si>
  <si>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</si>
  <si>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</si>
  <si>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</si>
  <si>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</si>
  <si>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</si>
  <si>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</si>
  <si>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</si>
  <si>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</si>
  <si>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</si>
  <si>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</si>
  <si>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</si>
  <si>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</si>
  <si>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</si>
  <si>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</si>
  <si>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</si>
  <si>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</si>
  <si>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</si>
  <si>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</si>
  <si>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</si>
  <si>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</si>
  <si>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</si>
  <si>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</si>
  <si>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</si>
  <si>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</si>
  <si>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</si>
  <si>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</si>
  <si>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</si>
  <si>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</si>
  <si>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</si>
  <si>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</si>
  <si>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</si>
  <si>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</si>
  <si>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</si>
  <si>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</si>
  <si>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</si>
  <si>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</si>
  <si>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</si>
  <si>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</si>
  <si>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</si>
  <si>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</si>
  <si>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</si>
  <si>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</si>
  <si>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</si>
  <si>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</si>
  <si>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</si>
  <si>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</si>
  <si>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</si>
  <si>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</si>
  <si>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</si>
  <si>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</si>
  <si>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</si>
  <si>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</si>
  <si>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</si>
  <si>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</si>
  <si>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</si>
  <si>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</si>
  <si>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</si>
  <si>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</si>
  <si>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</si>
  <si>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</si>
  <si>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</si>
  <si>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</si>
  <si>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</si>
  <si>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</si>
  <si>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</si>
  <si>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</si>
  <si>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</si>
  <si>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</si>
  <si>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</si>
  <si>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</si>
  <si>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</si>
  <si>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</si>
  <si>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</si>
  <si>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</si>
  <si>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</si>
  <si>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</si>
  <si>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</si>
  <si>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</si>
  <si>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</si>
  <si>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</si>
  <si>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</si>
  <si>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</si>
  <si>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</si>
  <si>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</si>
  <si>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</si>
  <si>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</si>
  <si>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</si>
  <si>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</si>
  <si>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</si>
  <si>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</si>
  <si>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</si>
  <si>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</si>
  <si>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</si>
  <si>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</si>
  <si>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</si>
  <si>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</si>
  <si>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</si>
  <si>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</si>
  <si>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</si>
  <si>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</si>
  <si>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</si>
  <si>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</si>
  <si>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</si>
  <si>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</si>
  <si>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</si>
  <si>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</si>
  <si>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</si>
  <si>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</si>
  <si>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</si>
  <si>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</si>
  <si>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</si>
  <si>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</si>
  <si>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</si>
  <si>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</si>
  <si>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</si>
  <si>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</si>
  <si>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更科洋平</t>
    <rPh sb="0" eb="2">
      <t>サラシナ</t>
    </rPh>
    <rPh sb="2" eb="4">
      <t>ヨウヘイ</t>
    </rPh>
    <phoneticPr fontId="1"/>
  </si>
  <si>
    <t>事務長</t>
    <rPh sb="0" eb="3">
      <t>ジムチョウ</t>
    </rPh>
    <phoneticPr fontId="1"/>
  </si>
  <si>
    <t>２　法人</t>
  </si>
  <si>
    <t>６　ＮＰＯ法人</t>
  </si>
  <si>
    <t>特定非営利活動法人　広輪会</t>
    <rPh sb="0" eb="13">
      <t>カイシャ</t>
    </rPh>
    <phoneticPr fontId="1"/>
  </si>
  <si>
    <t>とくていひえいりかつどうほうじん　こうりんかい</t>
    <phoneticPr fontId="1"/>
  </si>
  <si>
    <t>9450005001502</t>
    <phoneticPr fontId="1"/>
  </si>
  <si>
    <t>北海道旭川市忠和6条1丁目6番1号</t>
    <rPh sb="0" eb="3">
      <t>ホッカイドウ</t>
    </rPh>
    <rPh sb="3" eb="6">
      <t>アサヒカワシ</t>
    </rPh>
    <rPh sb="6" eb="8">
      <t>チュウワ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</si>
  <si>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0166</t>
    <phoneticPr fontId="1"/>
  </si>
  <si>
    <t>74</t>
    <phoneticPr fontId="1"/>
  </si>
  <si>
    <t>8021</t>
    <phoneticPr fontId="1"/>
  </si>
  <si>
    <t>8031</t>
    <phoneticPr fontId="1"/>
  </si>
  <si>
    <t>homehal</t>
    <phoneticPr fontId="1"/>
  </si>
  <si>
    <t>aurora.ocn.ne.jp</t>
    <phoneticPr fontId="1"/>
  </si>
  <si>
    <t>http://</t>
  </si>
  <si>
    <t>kourinkai.sakura.ne.jp</t>
    <phoneticPr fontId="1"/>
  </si>
  <si>
    <t>工藤　和恵</t>
    <rPh sb="0" eb="2">
      <t>クドウ</t>
    </rPh>
    <rPh sb="3" eb="5">
      <t>カズエ</t>
    </rPh>
    <phoneticPr fontId="1"/>
  </si>
  <si>
    <t>理事長</t>
    <rPh sb="0" eb="3">
      <t>リジチョウ</t>
    </rPh>
    <phoneticPr fontId="1"/>
  </si>
  <si>
    <t>ぐるーぷはうす　はる</t>
    <phoneticPr fontId="1"/>
  </si>
  <si>
    <t>グループハウス　はる</t>
    <phoneticPr fontId="1"/>
  </si>
  <si>
    <t>北海道旭川市忠和6条5丁目1番21号</t>
    <rPh sb="0" eb="3">
      <t>ホッカイドウ</t>
    </rPh>
    <rPh sb="3" eb="6">
      <t>アサヒカワシ</t>
    </rPh>
    <rPh sb="6" eb="8">
      <t>チュウワ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</si>
  <si>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忠和5条5丁目</t>
    <rPh sb="0" eb="2">
      <t>チュウワ</t>
    </rPh>
    <rPh sb="3" eb="4">
      <t>ジョウ</t>
    </rPh>
    <rPh sb="5" eb="7">
      <t>チョウメ</t>
    </rPh>
    <phoneticPr fontId="1"/>
  </si>
  <si>
    <t>例：①バス利用の場合　　　　　　　　　道北バスで乗車20分、忠和5条5丁目停留所で下車、徒歩5分</t>
    <rPh sb="0" eb="1">
      <t>レイ</t>
    </rPh>
    <rPh sb="5" eb="7">
      <t>リヨウ</t>
    </rPh>
    <rPh sb="8" eb="10">
      <t>バアイ</t>
    </rPh>
    <rPh sb="19" eb="21">
      <t>ドウホク</t>
    </rPh>
    <rPh sb="24" eb="26">
      <t>ジョウシャ</t>
    </rPh>
    <rPh sb="28" eb="29">
      <t>フン</t>
    </rPh>
    <rPh sb="30" eb="32">
      <t>チュウワ</t>
    </rPh>
    <rPh sb="33" eb="34">
      <t>ジョウ</t>
    </rPh>
    <rPh sb="35" eb="37">
      <t>チョウメ</t>
    </rPh>
    <rPh sb="37" eb="40">
      <t>テイリュウジョ</t>
    </rPh>
    <rPh sb="41" eb="43">
      <t>ゲシャ</t>
    </rPh>
    <rPh sb="44" eb="46">
      <t>トホ</t>
    </rPh>
    <rPh sb="47" eb="48">
      <t>フン</t>
    </rPh>
    <phoneticPr fontId="1"/>
  </si>
  <si>
    <t>63</t>
    <phoneticPr fontId="1"/>
  </si>
  <si>
    <t>5766</t>
    <phoneticPr fontId="1"/>
  </si>
  <si>
    <t>5767</t>
    <phoneticPr fontId="1"/>
  </si>
  <si>
    <t>house-hal</t>
    <phoneticPr fontId="1"/>
  </si>
  <si>
    <t>samba.ocn.ne.jp</t>
    <phoneticPr fontId="1"/>
  </si>
  <si>
    <t>佐々木　孝行</t>
    <rPh sb="0" eb="3">
      <t>ササキ</t>
    </rPh>
    <rPh sb="4" eb="6">
      <t>タカユキ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</si>
  <si>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</si>
  <si>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</si>
  <si>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</si>
  <si>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</si>
  <si>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</si>
  <si>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３　その他</t>
  </si>
  <si>
    <t>３　木造</t>
  </si>
  <si>
    <t>２　事業者が賃借する建物</t>
  </si>
  <si>
    <t>１　全室個室（縁故者個室含む）</t>
  </si>
  <si>
    <t>１　あり（車椅子対応）</t>
  </si>
  <si>
    <t>３　なし</t>
  </si>
  <si>
    <t>1 　家庭的な楽しい雰囲気　　　　　　　　　　　　2　人としての尊厳を重視する事　　　　　　　　3　グループ内での役割を提供　　　　　　　　　4　買い物や外出など市民生活の継続　　　　　　5　日々是好日に努めること</t>
    <rPh sb="3" eb="6">
      <t>カテイテキ</t>
    </rPh>
    <rPh sb="7" eb="8">
      <t>タノ</t>
    </rPh>
    <rPh sb="10" eb="13">
      <t>フンイキ</t>
    </rPh>
    <rPh sb="27" eb="28">
      <t>ヒト</t>
    </rPh>
    <rPh sb="32" eb="34">
      <t>ソンゲン</t>
    </rPh>
    <rPh sb="35" eb="37">
      <t>ジュウシ</t>
    </rPh>
    <rPh sb="39" eb="40">
      <t>コト</t>
    </rPh>
    <rPh sb="54" eb="55">
      <t>ナイ</t>
    </rPh>
    <rPh sb="57" eb="59">
      <t>ヤクワリ</t>
    </rPh>
    <rPh sb="60" eb="62">
      <t>テイキョウ</t>
    </rPh>
    <rPh sb="73" eb="74">
      <t>カ</t>
    </rPh>
    <rPh sb="75" eb="76">
      <t>モノ</t>
    </rPh>
    <rPh sb="77" eb="79">
      <t>ガイシュツ</t>
    </rPh>
    <rPh sb="81" eb="85">
      <t>シミンセイカツ</t>
    </rPh>
    <rPh sb="86" eb="88">
      <t>ケイゾク</t>
    </rPh>
    <rPh sb="96" eb="101">
      <t>ヒビコレコウジツ</t>
    </rPh>
    <rPh sb="102" eb="103">
      <t>ツト</t>
    </rPh>
    <phoneticPr fontId="1"/>
  </si>
  <si>
    <t>１　自ら実施</t>
  </si>
  <si>
    <t>○</t>
  </si>
  <si>
    <t>北星ファミリークリニック</t>
    <rPh sb="0" eb="2">
      <t>ホクセイ</t>
    </rPh>
    <phoneticPr fontId="1"/>
  </si>
  <si>
    <t>北海道旭川市錦町19丁目2166番地</t>
    <rPh sb="0" eb="3">
      <t>ホッカイドウ</t>
    </rPh>
    <rPh sb="3" eb="6">
      <t>アサヒカワシ</t>
    </rPh>
    <rPh sb="6" eb="8">
      <t>ニシキマチ</t>
    </rPh>
    <rPh sb="10" eb="12">
      <t>チョウメ</t>
    </rPh>
    <rPh sb="16" eb="18">
      <t>バンチ</t>
    </rPh>
    <phoneticPr fontId="1"/>
  </si>
  <si>
    <t>内科</t>
    <rPh sb="0" eb="2">
      <t>ナイカ</t>
    </rPh>
    <phoneticPr fontId="1"/>
  </si>
  <si>
    <t>緊急時連絡先、訪問診療</t>
    <rPh sb="0" eb="3">
      <t>キンキュウジ</t>
    </rPh>
    <rPh sb="3" eb="6">
      <t>レンラクサキ</t>
    </rPh>
    <rPh sb="7" eb="11">
      <t>ホウモンシンリョウ</t>
    </rPh>
    <phoneticPr fontId="1"/>
  </si>
  <si>
    <t>品川歯科医院</t>
    <rPh sb="0" eb="6">
      <t>シナガワシカイイン</t>
    </rPh>
    <phoneticPr fontId="1"/>
  </si>
  <si>
    <t>北海道旭川市忠和5条6丁目</t>
    <rPh sb="0" eb="3">
      <t>ホッカイドウ</t>
    </rPh>
    <rPh sb="3" eb="6">
      <t>アサヒカワシ</t>
    </rPh>
    <rPh sb="6" eb="8">
      <t>チュウワ</t>
    </rPh>
    <rPh sb="9" eb="10">
      <t>ジョウ</t>
    </rPh>
    <rPh sb="11" eb="13">
      <t>チョウメ</t>
    </rPh>
    <phoneticPr fontId="1"/>
  </si>
  <si>
    <t>診療相談、助言</t>
    <rPh sb="0" eb="4">
      <t>シンリョウソウダン</t>
    </rPh>
    <rPh sb="5" eb="7">
      <t>ジョゲン</t>
    </rPh>
    <phoneticPr fontId="1"/>
  </si>
  <si>
    <t>空き室がある場合、宿泊や食事の提供</t>
    <rPh sb="0" eb="1">
      <t>ア</t>
    </rPh>
    <rPh sb="2" eb="3">
      <t>シツ</t>
    </rPh>
    <rPh sb="6" eb="8">
      <t>バアイ</t>
    </rPh>
    <rPh sb="9" eb="11">
      <t>シュクハク</t>
    </rPh>
    <rPh sb="12" eb="14">
      <t>ショクジ</t>
    </rPh>
    <rPh sb="15" eb="17">
      <t>テイキョウ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</si>
  <si>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</si>
  <si>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</si>
  <si>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</si>
  <si>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２　日割り計算で減額</t>
  </si>
  <si>
    <t>光熱水費の高騰、土地又は建物の価格の上昇</t>
    <rPh sb="0" eb="4">
      <t>コウネツスイヒ</t>
    </rPh>
    <rPh sb="5" eb="7">
      <t>コウトウ</t>
    </rPh>
    <rPh sb="8" eb="10">
      <t>トチ</t>
    </rPh>
    <rPh sb="10" eb="11">
      <t>マタ</t>
    </rPh>
    <rPh sb="12" eb="14">
      <t>タテモノ</t>
    </rPh>
    <rPh sb="15" eb="17">
      <t>カカク</t>
    </rPh>
    <rPh sb="18" eb="20">
      <t>ジョウショウ</t>
    </rPh>
    <phoneticPr fontId="1"/>
  </si>
  <si>
    <t>本人、ご家族と事前協議</t>
    <rPh sb="0" eb="2">
      <t>ホンニン</t>
    </rPh>
    <rPh sb="4" eb="6">
      <t>カゾク</t>
    </rPh>
    <rPh sb="7" eb="11">
      <t>ジゼンキョウギ</t>
    </rPh>
    <phoneticPr fontId="1"/>
  </si>
  <si>
    <t>利用者の負担にならない額</t>
    <rPh sb="0" eb="3">
      <t>リヨウシャ</t>
    </rPh>
    <rPh sb="4" eb="6">
      <t>フタン</t>
    </rPh>
    <rPh sb="11" eb="12">
      <t>ガク</t>
    </rPh>
    <phoneticPr fontId="1"/>
  </si>
  <si>
    <t>共用部分の修繕費等</t>
    <rPh sb="0" eb="4">
      <t>キョウヨウブブン</t>
    </rPh>
    <rPh sb="5" eb="8">
      <t>シュウゼンヒ</t>
    </rPh>
    <rPh sb="8" eb="9">
      <t>トウ</t>
    </rPh>
    <phoneticPr fontId="1"/>
  </si>
  <si>
    <t>なし</t>
    <phoneticPr fontId="1"/>
  </si>
  <si>
    <t>施設長　佐々木　孝行</t>
    <rPh sb="0" eb="3">
      <t>シセツチョウ</t>
    </rPh>
    <rPh sb="4" eb="7">
      <t>ササキ</t>
    </rPh>
    <rPh sb="8" eb="10">
      <t>タカユキ</t>
    </rPh>
    <phoneticPr fontId="1"/>
  </si>
  <si>
    <t>３　公開していない</t>
  </si>
  <si>
    <t>１　入居希望者に公開</t>
  </si>
  <si>
    <t>廊下幅1.8ｍ以上</t>
    <rPh sb="0" eb="3">
      <t>ロウカハバ</t>
    </rPh>
    <rPh sb="7" eb="9">
      <t>イジョウ</t>
    </rPh>
    <phoneticPr fontId="1"/>
  </si>
  <si>
    <t>かむい歯科診療所</t>
    <rPh sb="3" eb="8">
      <t>シカシンリョウジョ</t>
    </rPh>
    <phoneticPr fontId="1"/>
  </si>
  <si>
    <t>北海道旭川市神居2条4丁目2番14号</t>
    <rPh sb="0" eb="3">
      <t>ホッカイドウ</t>
    </rPh>
    <rPh sb="3" eb="6">
      <t>アサヒカワシ</t>
    </rPh>
    <rPh sb="6" eb="8">
      <t>カムイ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</si>
  <si>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賃料を滞納した場合。　　　　　　　　　　　　　　　　　　　　　病院での治療が長期必要であると判断した場合</t>
    <rPh sb="0" eb="2">
      <t>チンリョウ</t>
    </rPh>
    <rPh sb="3" eb="5">
      <t>タイノウ</t>
    </rPh>
    <rPh sb="7" eb="9">
      <t>バアイ</t>
    </rPh>
    <rPh sb="31" eb="33">
      <t>ビョウイン</t>
    </rPh>
    <rPh sb="35" eb="37">
      <t>チリョウ</t>
    </rPh>
    <rPh sb="38" eb="42">
      <t>チョウキヒツヨウ</t>
    </rPh>
    <rPh sb="46" eb="48">
      <t>ハンダン</t>
    </rPh>
    <rPh sb="50" eb="52">
      <t>バアイ</t>
    </rPh>
    <phoneticPr fontId="1"/>
  </si>
  <si>
    <t>２　代替措置なし</t>
  </si>
  <si>
    <t>１　適合している（代替措置）</t>
  </si>
  <si>
    <t>30分700円</t>
    <rPh sb="2" eb="3">
      <t>フン</t>
    </rPh>
    <rPh sb="6" eb="7">
      <t>エン</t>
    </rPh>
    <phoneticPr fontId="1"/>
  </si>
  <si>
    <t>1800円</t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</si>
</sst>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topLeftCell="A517" zoomScaleNormal="100" zoomScaleSheetLayoutView="100" workbookViewId="0">
      <selection activeCell="F518" sqref="F518:P51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8</v>
      </c>
      <c r="J4" s="459"/>
      <c r="K4" s="33" t="s">
        <v>2473</v>
      </c>
      <c r="L4" s="459">
        <v>25</v>
      </c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2483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2482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8046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2492</v>
      </c>
      <c r="K23" s="416"/>
      <c r="L23" s="92" t="s">
        <v>2493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2494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2495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2001</v>
      </c>
      <c r="G26" s="434"/>
      <c r="H26" s="35" t="s">
        <v>484</v>
      </c>
      <c r="I26" s="434">
        <v>10</v>
      </c>
      <c r="J26" s="434"/>
      <c r="K26" s="35" t="s">
        <v>485</v>
      </c>
      <c r="L26" s="434">
        <v>10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2496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8046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2500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2501</v>
      </c>
      <c r="M43" s="35" t="s">
        <v>487</v>
      </c>
      <c r="N43" s="11" t="s">
        <v>2502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2501</v>
      </c>
      <c r="M44" s="35" t="s">
        <v>487</v>
      </c>
      <c r="N44" s="63" t="s">
        <v>2503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2504</v>
      </c>
      <c r="K45" s="93"/>
      <c r="L45" s="93"/>
      <c r="M45" s="35" t="s">
        <v>483</v>
      </c>
      <c r="N45" s="93" t="s">
        <v>2505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2492</v>
      </c>
      <c r="K47" s="416"/>
      <c r="L47" s="92" t="s">
        <v>2493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2506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2507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1980</v>
      </c>
      <c r="K50" s="434"/>
      <c r="L50" s="35" t="s">
        <v>484</v>
      </c>
      <c r="M50" s="61">
        <v>5</v>
      </c>
      <c r="N50" s="35" t="s">
        <v>485</v>
      </c>
      <c r="O50" s="61">
        <v>28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2015</v>
      </c>
      <c r="K51" s="425"/>
      <c r="L51" s="36" t="s">
        <v>484</v>
      </c>
      <c r="M51" s="62">
        <v>11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2508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887.05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 t="s">
        <v>2510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 t="s">
        <v>2510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2511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517.11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497.67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2512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2513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2514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2510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2511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2515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9.4499999999999993</v>
      </c>
      <c r="K95" s="50" t="s">
        <v>490</v>
      </c>
      <c r="L95" s="138">
        <v>14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2385</v>
      </c>
      <c r="G96" s="178"/>
      <c r="H96" s="178" t="s">
        <v>2385</v>
      </c>
      <c r="I96" s="178"/>
      <c r="J96" s="23">
        <v>11.88</v>
      </c>
      <c r="K96" s="50" t="s">
        <v>490</v>
      </c>
      <c r="L96" s="138">
        <v>6</v>
      </c>
      <c r="M96" s="416"/>
      <c r="N96" s="417" t="s">
        <v>2422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4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0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0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1</v>
      </c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/>
      <c r="H109" s="388" t="s">
        <v>492</v>
      </c>
      <c r="I109" s="166" t="s">
        <v>81</v>
      </c>
      <c r="J109" s="166"/>
      <c r="K109" s="166"/>
      <c r="L109" s="166"/>
      <c r="M109" s="166"/>
      <c r="N109" s="138">
        <v>1</v>
      </c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2511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2510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2516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2511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2511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2511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2511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2511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2511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2517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2517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2519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2520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2520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2520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2521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2522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2523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2524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2542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2543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2527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 t="s">
        <v>2525</v>
      </c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 t="s">
        <v>2526</v>
      </c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 t="s">
        <v>2527</v>
      </c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2511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2511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2544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/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1.5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2511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2528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20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15</v>
      </c>
      <c r="F241" s="367"/>
      <c r="G241" s="367"/>
      <c r="H241" s="178">
        <v>6</v>
      </c>
      <c r="I241" s="178"/>
      <c r="J241" s="178"/>
      <c r="K241" s="178">
        <v>9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>
        <f>IF(OR($H$246&lt;&gt;"",$K$246&lt;&gt;""),SUM($H$246,$K$246),"")</f>
        <v>4</v>
      </c>
      <c r="F246" s="367"/>
      <c r="G246" s="367"/>
      <c r="H246" s="178"/>
      <c r="I246" s="178"/>
      <c r="J246" s="178"/>
      <c r="K246" s="178">
        <v>4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8</v>
      </c>
      <c r="H259" s="367"/>
      <c r="I259" s="367"/>
      <c r="J259" s="178">
        <v>4</v>
      </c>
      <c r="K259" s="178"/>
      <c r="L259" s="178"/>
      <c r="M259" s="178">
        <v>4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>
        <f>IF(OR($J$260&lt;&gt;"",$M$260&lt;&gt;""),SUM($J$260,$M$260),"")</f>
        <v>4</v>
      </c>
      <c r="H260" s="367"/>
      <c r="I260" s="367"/>
      <c r="J260" s="178">
        <v>4</v>
      </c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5</v>
      </c>
      <c r="H261" s="367"/>
      <c r="I261" s="367"/>
      <c r="J261" s="178"/>
      <c r="K261" s="178"/>
      <c r="L261" s="178"/>
      <c r="M261" s="178">
        <v>5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8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2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2511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/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2529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>
        <v>2</v>
      </c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>
        <v>1</v>
      </c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>
        <v>4</v>
      </c>
      <c r="J308" s="332">
        <v>4</v>
      </c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>
        <v>3</v>
      </c>
      <c r="J310" s="28">
        <v>2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2511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2530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2531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2520</v>
      </c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2510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2510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2532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2533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2534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1</v>
      </c>
      <c r="J332" s="178"/>
      <c r="K332" s="178"/>
      <c r="L332" s="178"/>
      <c r="M332" s="138">
        <v>2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90</v>
      </c>
      <c r="J333" s="93"/>
      <c r="K333" s="93"/>
      <c r="L333" s="55" t="s">
        <v>498</v>
      </c>
      <c r="M333" s="138">
        <v>91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9.4499999999999993</v>
      </c>
      <c r="J334" s="93"/>
      <c r="K334" s="93"/>
      <c r="L334" s="55" t="s">
        <v>490</v>
      </c>
      <c r="M334" s="138">
        <v>11.88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2385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138">
        <v>74500</v>
      </c>
      <c r="J340" s="93"/>
      <c r="K340" s="93"/>
      <c r="L340" s="50" t="s">
        <v>499</v>
      </c>
      <c r="M340" s="138">
        <v>75800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15000</v>
      </c>
      <c r="J341" s="93"/>
      <c r="K341" s="93"/>
      <c r="L341" s="50" t="s">
        <v>499</v>
      </c>
      <c r="M341" s="314">
        <v>15000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33000</v>
      </c>
      <c r="J343" s="93"/>
      <c r="K343" s="93"/>
      <c r="L343" s="50" t="s">
        <v>499</v>
      </c>
      <c r="M343" s="314">
        <v>33000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5000</v>
      </c>
      <c r="J344" s="93"/>
      <c r="K344" s="93"/>
      <c r="L344" s="50" t="s">
        <v>499</v>
      </c>
      <c r="M344" s="314">
        <v>5000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17000</v>
      </c>
      <c r="J346" s="93"/>
      <c r="K346" s="93"/>
      <c r="L346" s="50" t="s">
        <v>499</v>
      </c>
      <c r="M346" s="314">
        <v>17000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314">
        <v>4500</v>
      </c>
      <c r="J347" s="93"/>
      <c r="K347" s="93"/>
      <c r="L347" s="50" t="s">
        <v>499</v>
      </c>
      <c r="M347" s="314">
        <v>5800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2535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2536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2535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2535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2535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3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/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6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13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6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3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4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2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4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/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/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19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95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0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2538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2486</v>
      </c>
      <c r="I432" s="90"/>
      <c r="J432" s="35" t="s">
        <v>487</v>
      </c>
      <c r="K432" s="90" t="s">
        <v>2501</v>
      </c>
      <c r="L432" s="90"/>
      <c r="M432" s="35" t="s">
        <v>487</v>
      </c>
      <c r="N432" s="90" t="s">
        <v>2502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8</v>
      </c>
      <c r="I433" s="35" t="s">
        <v>504</v>
      </c>
      <c r="J433" s="24">
        <v>30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8</v>
      </c>
      <c r="I434" s="35" t="s">
        <v>504</v>
      </c>
      <c r="J434" s="24">
        <v>30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30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8</v>
      </c>
      <c r="I435" s="35" t="s">
        <v>504</v>
      </c>
      <c r="J435" s="24">
        <v>30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30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2537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2511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2511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2511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2510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 t="s">
        <v>2510</v>
      </c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2510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2540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2540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2539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2540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2540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2510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/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 t="s">
        <v>2545</v>
      </c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2510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2511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2510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2511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 t="s">
        <v>2541</v>
      </c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 t="s">
        <v>2546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H49" sqref="H49:I4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/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/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/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/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 t="s">
        <v>2384</v>
      </c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/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/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 t="s">
        <v>2384</v>
      </c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/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 t="s">
        <v>2384</v>
      </c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topLeftCell="A22" zoomScaleNormal="85" zoomScaleSheetLayoutView="100" workbookViewId="0">
      <selection activeCell="AE34" sqref="AE34:AN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2510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/>
      <c r="Q7" s="515"/>
      <c r="R7" s="515"/>
      <c r="S7" s="515"/>
      <c r="T7" s="515"/>
      <c r="U7" s="516"/>
      <c r="V7" s="555" t="s">
        <v>2520</v>
      </c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 t="s">
        <v>2520</v>
      </c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/>
      <c r="Q9" s="518"/>
      <c r="R9" s="518"/>
      <c r="S9" s="518"/>
      <c r="T9" s="518"/>
      <c r="U9" s="519"/>
      <c r="V9" s="513"/>
      <c r="W9" s="513"/>
      <c r="X9" s="513"/>
      <c r="Y9" s="513" t="s">
        <v>2520</v>
      </c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 t="s">
        <v>2520</v>
      </c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 t="s">
        <v>2520</v>
      </c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 t="s">
        <v>2520</v>
      </c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 t="s">
        <v>2520</v>
      </c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/>
      <c r="Q14" s="521"/>
      <c r="R14" s="521"/>
      <c r="S14" s="521"/>
      <c r="T14" s="521"/>
      <c r="U14" s="522"/>
      <c r="V14" s="550"/>
      <c r="W14" s="550"/>
      <c r="X14" s="550"/>
      <c r="Y14" s="550" t="s">
        <v>2520</v>
      </c>
      <c r="Z14" s="550"/>
      <c r="AA14" s="550"/>
      <c r="AB14" s="556" t="s">
        <v>2547</v>
      </c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 t="s">
        <v>2520</v>
      </c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 t="s">
        <v>2520</v>
      </c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 t="s">
        <v>2520</v>
      </c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 t="s">
        <v>2520</v>
      </c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 t="s">
        <v>2520</v>
      </c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/>
      <c r="Q21" s="518"/>
      <c r="R21" s="518"/>
      <c r="S21" s="518"/>
      <c r="T21" s="518"/>
      <c r="U21" s="519"/>
      <c r="V21" s="513" t="s">
        <v>2520</v>
      </c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/>
      <c r="Q22" s="518"/>
      <c r="R22" s="518"/>
      <c r="S22" s="518"/>
      <c r="T22" s="518"/>
      <c r="U22" s="519"/>
      <c r="V22" s="513"/>
      <c r="W22" s="513"/>
      <c r="X22" s="513"/>
      <c r="Y22" s="513" t="s">
        <v>2520</v>
      </c>
      <c r="Z22" s="513"/>
      <c r="AA22" s="513"/>
      <c r="AB22" s="547" t="s">
        <v>2548</v>
      </c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 t="s">
        <v>2520</v>
      </c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/>
      <c r="Q24" s="518"/>
      <c r="R24" s="518"/>
      <c r="S24" s="518"/>
      <c r="T24" s="518"/>
      <c r="U24" s="519"/>
      <c r="V24" s="513" t="s">
        <v>2520</v>
      </c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/>
      <c r="Q25" s="521"/>
      <c r="R25" s="521"/>
      <c r="S25" s="521"/>
      <c r="T25" s="521"/>
      <c r="U25" s="522"/>
      <c r="V25" s="550" t="s">
        <v>2520</v>
      </c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 t="s">
        <v>2520</v>
      </c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/>
      <c r="Q28" s="518"/>
      <c r="R28" s="518"/>
      <c r="S28" s="518"/>
      <c r="T28" s="518"/>
      <c r="U28" s="519"/>
      <c r="V28" s="513" t="s">
        <v>2520</v>
      </c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/>
      <c r="Q29" s="518"/>
      <c r="R29" s="518"/>
      <c r="S29" s="518"/>
      <c r="T29" s="518"/>
      <c r="U29" s="519"/>
      <c r="V29" s="513" t="s">
        <v>2520</v>
      </c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 t="s">
        <v>2520</v>
      </c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/>
      <c r="Q31" s="521"/>
      <c r="R31" s="521"/>
      <c r="S31" s="521"/>
      <c r="T31" s="521"/>
      <c r="U31" s="522"/>
      <c r="V31" s="550" t="s">
        <v>2520</v>
      </c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/>
      <c r="Q33" s="515"/>
      <c r="R33" s="515"/>
      <c r="S33" s="515"/>
      <c r="T33" s="515"/>
      <c r="U33" s="516"/>
      <c r="V33" s="555"/>
      <c r="W33" s="555"/>
      <c r="X33" s="555"/>
      <c r="Y33" s="555" t="s">
        <v>2520</v>
      </c>
      <c r="Z33" s="555"/>
      <c r="AA33" s="555"/>
      <c r="AB33" s="553" t="s">
        <v>2547</v>
      </c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 t="s">
        <v>2520</v>
      </c>
      <c r="Z34" s="513"/>
      <c r="AA34" s="513"/>
      <c r="AB34" s="547" t="s">
        <v>2547</v>
      </c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haru01</dc:creator>
  <cp:lastModifiedBy>haru01</cp:lastModifiedBy>
  <cp:lastPrinted>2021-03-04T10:23:32Z</cp:lastPrinted>
  <dcterms:created xsi:type="dcterms:W3CDTF">2020-12-23T05:28:24Z</dcterms:created>
  <dcterms:modified xsi:type="dcterms:W3CDTF">2023-08-25T08:16:41Z</dcterms:modified>
</cp:coreProperties>
</file>