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er\Desktop\新しいフォルダー (3)\"/>
    </mc:Choice>
  </mc:AlternateContent>
  <xr:revisionPtr revIDLastSave="0" documentId="13_ncr:1_{E214C7CD-3106-4954-B5C8-5BA7C66EA60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60" yWindow="120" windowWidth="12135" windowHeight="106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<sst xmlns="http://schemas.openxmlformats.org/spreadsheetml/2006/main" count="3114" uniqueCount="2599">
  <si>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</si>
  <si>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</si>
  <si>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</si>
  <si>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</si>
  <si>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</si>
  <si>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</si>
  <si>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</si>
  <si>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</si>
  <si>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</si>
  <si>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</si>
  <si>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</si>
  <si>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</si>
  <si>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</si>
  <si>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</si>
  <si>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</si>
  <si>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</si>
  <si>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</si>
  <si>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</si>
  <si>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</si>
  <si>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</si>
  <si>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</si>
  <si>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</si>
  <si>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</si>
  <si>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</si>
  <si>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</si>
  <si>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</si>
  <si>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</si>
  <si>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</si>
  <si>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</si>
  <si>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</si>
  <si>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</si>
  <si>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</si>
  <si>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</si>
  <si>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</si>
  <si>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</si>
  <si>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</si>
  <si>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</si>
  <si>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</si>
  <si>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</si>
  <si>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</si>
  <si>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</si>
  <si>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</si>
  <si>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</si>
  <si>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</si>
  <si>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</si>
  <si>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</si>
  <si>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</si>
  <si>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</si>
  <si>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</si>
  <si>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</si>
  <si>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</si>
  <si>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</si>
  <si>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</si>
  <si>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</si>
  <si>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</si>
  <si>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</si>
  <si>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</si>
  <si>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</si>
  <si>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</si>
  <si>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</si>
  <si>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</si>
  <si>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</si>
  <si>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</si>
  <si>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</si>
  <si>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</si>
  <si>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</si>
  <si>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</si>
  <si>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</si>
  <si>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</si>
  <si>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</si>
  <si>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</si>
  <si>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</si>
  <si>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</si>
  <si>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</si>
  <si>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</si>
  <si>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</si>
  <si>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</si>
  <si>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</si>
  <si>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</si>
  <si>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</si>
  <si>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</si>
  <si>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</si>
  <si>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</si>
  <si>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</si>
  <si>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</si>
  <si>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</si>
  <si>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</si>
  <si>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</si>
  <si>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</si>
  <si>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</si>
  <si>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</si>
  <si>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</si>
  <si>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</si>
  <si>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</si>
  <si>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</si>
  <si>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</si>
  <si>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</si>
  <si>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</si>
  <si>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</si>
  <si>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</si>
  <si>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</si>
  <si>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</si>
  <si>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</si>
  <si>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</si>
  <si>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</si>
  <si>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</si>
  <si>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</si>
  <si>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</si>
  <si>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</si>
  <si>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</si>
  <si>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</si>
  <si>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</si>
  <si>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</si>
  <si>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</si>
  <si>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</si>
  <si>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</si>
  <si>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</si>
  <si>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</si>
  <si>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</si>
  <si>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</si>
  <si>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</si>
  <si>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</si>
  <si>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</si>
  <si>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</si>
  <si>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</si>
  <si>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</si>
  <si>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</si>
  <si>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</si>
  <si>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</si>
  <si>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</si>
  <si>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</si>
  <si>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</si>
  <si>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</si>
  <si>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</si>
  <si>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</si>
  <si>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</si>
  <si>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</si>
  <si>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</si>
  <si>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</si>
  <si>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</si>
  <si>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</si>
  <si>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</si>
  <si>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</si>
  <si>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</si>
  <si>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</si>
  <si>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</si>
  <si>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</si>
  <si>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</si>
  <si>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</si>
  <si>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</si>
  <si>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</si>
  <si>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</si>
  <si>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</si>
  <si>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</si>
  <si>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</si>
  <si>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</si>
  <si>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</si>
  <si>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</si>
  <si>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</si>
  <si>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</si>
  <si>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</si>
  <si>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</si>
  <si>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</si>
  <si>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</si>
  <si>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</si>
  <si>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</si>
  <si>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</si>
  <si>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</si>
  <si>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</si>
  <si>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</si>
  <si>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</si>
  <si>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</si>
  <si>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</si>
  <si>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</si>
  <si>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</si>
  <si>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</si>
  <si>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</si>
  <si>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</si>
  <si>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</si>
  <si>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</si>
  <si>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</si>
  <si>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</si>
  <si>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</si>
  <si>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</si>
  <si>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</si>
  <si>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</si>
  <si>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</si>
  <si>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</si>
  <si>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</si>
  <si>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</si>
  <si>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</si>
  <si>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</si>
  <si>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</si>
  <si>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</si>
  <si>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</si>
  <si>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</si>
  <si>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</si>
  <si>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</si>
  <si>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</si>
  <si>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</si>
  <si>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</si>
  <si>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</si>
  <si>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</si>
  <si>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</si>
  <si>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</si>
  <si>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</si>
  <si>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</si>
  <si>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</si>
  <si>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</si>
  <si>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</si>
  <si>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</si>
  <si>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</si>
  <si>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</si>
  <si>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</si>
  <si>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</si>
  <si>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</si>
  <si>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</si>
  <si>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</si>
  <si>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</si>
  <si>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</si>
  <si>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</si>
  <si>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</si>
  <si>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</si>
  <si>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</si>
  <si>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</si>
  <si>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</si>
  <si>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</si>
  <si>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</si>
  <si>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</si>
  <si>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</si>
  <si>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</si>
  <si>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</si>
  <si>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</si>
  <si>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</si>
  <si>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</si>
  <si>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</si>
  <si>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</si>
  <si>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</si>
  <si>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</si>
  <si>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</si>
  <si>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</si>
  <si>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</si>
  <si>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</si>
  <si>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</si>
  <si>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</si>
  <si>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</si>
  <si>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</si>
  <si>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</si>
  <si>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</si>
  <si>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</si>
  <si>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</si>
  <si>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</si>
  <si>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</si>
  <si>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</si>
  <si>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</si>
  <si>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</si>
  <si>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</si>
  <si>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</si>
  <si>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</si>
  <si>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</si>
  <si>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</si>
  <si>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</si>
  <si>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</si>
  <si>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</si>
  <si>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</si>
  <si>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</si>
  <si>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</si>
  <si>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</si>
  <si>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</si>
  <si>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</si>
  <si>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</si>
  <si>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</si>
  <si>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</si>
  <si>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</si>
  <si>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</si>
  <si>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</si>
  <si>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</si>
  <si>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</si>
  <si>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</si>
  <si>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</si>
  <si>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</si>
  <si>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</si>
  <si>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</si>
  <si>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</si>
  <si>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</si>
  <si>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</si>
  <si>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</si>
  <si>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</si>
  <si>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</si>
  <si>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</si>
  <si>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</si>
  <si>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</si>
  <si>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</si>
  <si>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</si>
  <si>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</si>
  <si>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</si>
  <si>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</si>
  <si>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</si>
  <si>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</si>
  <si>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</si>
  <si>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</si>
  <si>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</si>
  <si>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</si>
  <si>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</si>
  <si>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</si>
  <si>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</si>
  <si>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</si>
  <si>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</si>
  <si>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</si>
  <si>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</si>
  <si>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</si>
  <si>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</si>
  <si>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</si>
  <si>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</si>
  <si>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</si>
  <si>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</si>
  <si>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</si>
  <si>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</si>
  <si>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</si>
  <si>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</si>
  <si>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</si>
  <si>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</si>
  <si>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</si>
  <si>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</si>
  <si>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</si>
  <si>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</si>
  <si>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</si>
  <si>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</si>
  <si>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</si>
  <si>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</si>
  <si>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</si>
  <si>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</si>
  <si>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</si>
  <si>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</si>
  <si>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</si>
  <si>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</si>
  <si>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</si>
  <si>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</si>
  <si>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</si>
  <si>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</si>
  <si>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</si>
  <si>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</si>
  <si>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</si>
  <si>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</si>
  <si>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</si>
  <si>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</si>
  <si>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</si>
  <si>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</si>
  <si>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</si>
  <si>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</si>
  <si>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</si>
  <si>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</si>
  <si>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</si>
  <si>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</si>
  <si>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</si>
  <si>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</si>
  <si>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</si>
  <si>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</si>
  <si>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</si>
  <si>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</si>
  <si>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</si>
  <si>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</si>
  <si>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</si>
  <si>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</si>
  <si>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</si>
  <si>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</si>
  <si>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</si>
  <si>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</si>
  <si>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</si>
  <si>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</si>
  <si>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</si>
  <si>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</si>
  <si>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</si>
  <si>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</si>
  <si>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</si>
  <si>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</si>
  <si>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</si>
  <si>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</si>
  <si>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</si>
  <si>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</si>
  <si>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</si>
  <si>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</si>
  <si>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</si>
  <si>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</si>
  <si>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</si>
  <si>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</si>
  <si>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</si>
  <si>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</si>
  <si>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</si>
  <si>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</si>
  <si>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</si>
  <si>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</si>
  <si>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</si>
  <si>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</si>
  <si>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</si>
  <si>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</si>
  <si>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</si>
  <si>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</si>
  <si>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</si>
  <si>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</si>
  <si>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</si>
  <si>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</si>
  <si>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</si>
  <si>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</si>
  <si>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</si>
  <si>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</si>
  <si>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</si>
  <si>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</si>
  <si>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</si>
  <si>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</si>
  <si>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</si>
  <si>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</si>
  <si>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</si>
  <si>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</si>
  <si>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</si>
  <si>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</si>
  <si>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</si>
  <si>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</si>
  <si>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</si>
  <si>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</si>
  <si>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</si>
  <si>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</si>
  <si>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</si>
  <si>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</si>
  <si>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</si>
  <si>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</si>
  <si>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</si>
  <si>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</si>
  <si>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</si>
  <si>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</si>
  <si>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</si>
  <si>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</si>
  <si>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</si>
  <si>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</si>
  <si>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</si>
  <si>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</si>
  <si>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</si>
  <si>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</si>
  <si>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</si>
  <si>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</si>
  <si>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</si>
  <si>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</si>
  <si>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</si>
  <si>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</si>
  <si>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</si>
  <si>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</si>
  <si>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</si>
  <si>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</si>
  <si>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</si>
  <si>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</si>
  <si>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</si>
  <si>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</si>
  <si>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</si>
  <si>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</si>
  <si>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</si>
  <si>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</si>
  <si>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</si>
  <si>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</si>
  <si>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</si>
  <si>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</si>
  <si>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</si>
  <si>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</si>
  <si>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</si>
  <si>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</si>
  <si>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</si>
  <si>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</si>
  <si>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</si>
  <si>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</si>
  <si>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</si>
  <si>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</si>
  <si>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</si>
  <si>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</si>
  <si>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</si>
  <si>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</si>
  <si>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</si>
  <si>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</si>
  <si>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</si>
  <si>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</si>
  <si>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</si>
  <si>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</si>
  <si>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</si>
  <si>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</si>
  <si>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</si>
  <si>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</si>
  <si>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</si>
  <si>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</si>
  <si>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</si>
  <si>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</si>
  <si>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</si>
  <si>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</si>
  <si>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</si>
  <si>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</si>
  <si>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</si>
  <si>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</si>
  <si>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</si>
  <si>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</si>
  <si>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</si>
  <si>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</si>
  <si>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</si>
  <si>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</si>
  <si>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</si>
  <si>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</si>
  <si>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</si>
  <si>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</si>
  <si>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</si>
  <si>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</si>
  <si>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</si>
  <si>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</si>
  <si>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</si>
  <si>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</si>
  <si>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</si>
  <si>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</si>
  <si>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</si>
  <si>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</si>
  <si>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</si>
  <si>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</si>
  <si>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</si>
  <si>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</si>
  <si>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</si>
  <si>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</si>
  <si>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</si>
  <si>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</si>
  <si>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</si>
  <si>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</si>
  <si>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</si>
  <si>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</si>
  <si>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</si>
  <si>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</si>
  <si>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</si>
  <si>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</si>
  <si>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</si>
  <si>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</si>
  <si>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</si>
  <si>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</si>
  <si>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</si>
  <si>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</si>
  <si>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</si>
  <si>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</si>
  <si>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</si>
  <si>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</si>
  <si>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</si>
  <si>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</si>
  <si>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</si>
  <si>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</si>
  <si>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</si>
  <si>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</si>
  <si>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</si>
  <si>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</si>
  <si>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</si>
  <si>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</si>
  <si>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</si>
  <si>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</si>
  <si>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</si>
  <si>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</si>
  <si>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</si>
  <si>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</si>
  <si>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</si>
  <si>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</si>
  <si>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</si>
  <si>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</si>
  <si>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</si>
  <si>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</si>
  <si>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</si>
  <si>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</si>
  <si>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</si>
  <si>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</si>
  <si>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</si>
  <si>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</si>
  <si>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</si>
  <si>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</si>
  <si>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</si>
  <si>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</si>
  <si>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</si>
  <si>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</si>
  <si>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</si>
  <si>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</si>
  <si>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</si>
  <si>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</si>
  <si>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</si>
  <si>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</si>
  <si>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</si>
  <si>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</si>
  <si>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</si>
  <si>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</si>
  <si>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</si>
  <si>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</si>
  <si>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</si>
  <si>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</si>
  <si>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</si>
  <si>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</si>
  <si>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</si>
  <si>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</si>
  <si>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</si>
  <si>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</si>
  <si>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</si>
  <si>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</si>
  <si>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</si>
  <si>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</si>
  <si>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</si>
  <si>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</si>
  <si>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</si>
  <si>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</si>
  <si>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</si>
  <si>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</si>
  <si>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</si>
  <si>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</si>
  <si>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</si>
  <si>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</si>
  <si>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</si>
  <si>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</si>
  <si>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</si>
  <si>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</si>
  <si>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</si>
  <si>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</si>
  <si>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</si>
  <si>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</si>
  <si>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</si>
  <si>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</si>
  <si>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</si>
  <si>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</si>
  <si>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</si>
  <si>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</si>
  <si>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</si>
  <si>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</si>
  <si>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</si>
  <si>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</si>
  <si>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</si>
  <si>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</si>
  <si>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</si>
  <si>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</si>
  <si>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</si>
  <si>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</si>
  <si>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</si>
  <si>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</si>
  <si>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</si>
  <si>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</si>
  <si>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</si>
  <si>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</si>
  <si>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</si>
  <si>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</si>
  <si>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</si>
  <si>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</si>
  <si>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</si>
  <si>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</si>
  <si>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</si>
  <si>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</si>
  <si>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</si>
  <si>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</si>
  <si>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</si>
  <si>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</si>
  <si>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</si>
  <si>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</si>
  <si>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</si>
  <si>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</si>
  <si>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</si>
  <si>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</si>
  <si>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</si>
  <si>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</si>
  <si>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</si>
  <si>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</si>
  <si>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</si>
  <si>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</si>
  <si>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</si>
  <si>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</si>
  <si>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</si>
  <si>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</si>
  <si>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</si>
  <si>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</si>
  <si>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</si>
  <si>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</si>
  <si>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</si>
  <si>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</si>
  <si>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</si>
  <si>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</si>
  <si>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</si>
  <si>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</si>
  <si>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</si>
  <si>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</si>
  <si>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</si>
  <si>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</si>
  <si>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</si>
  <si>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</si>
  <si>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</si>
  <si>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</si>
  <si>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</si>
  <si>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</si>
  <si>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</si>
  <si>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</si>
  <si>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</si>
  <si>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</si>
  <si>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</si>
  <si>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</si>
  <si>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</si>
  <si>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</si>
  <si>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</si>
  <si>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</si>
  <si>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</si>
  <si>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</si>
  <si>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</si>
  <si>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</si>
  <si>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</si>
  <si>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</si>
  <si>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</si>
  <si>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</si>
  <si>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</si>
  <si>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</si>
  <si>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</si>
  <si>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</si>
  <si>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</si>
  <si>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</si>
  <si>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</si>
  <si>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</si>
  <si>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</si>
  <si>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</si>
  <si>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</si>
  <si>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</si>
  <si>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</si>
  <si>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</si>
  <si>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</si>
  <si>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</si>
  <si>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</si>
  <si>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</si>
  <si>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</si>
  <si>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</si>
  <si>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</si>
  <si>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</si>
  <si>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</si>
  <si>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</si>
  <si>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</si>
  <si>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</si>
  <si>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</si>
  <si>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</si>
  <si>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</si>
  <si>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</si>
  <si>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</si>
  <si>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</si>
  <si>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</si>
  <si>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</si>
  <si>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</si>
  <si>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</si>
  <si>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</si>
  <si>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</si>
  <si>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</si>
  <si>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</si>
  <si>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</si>
  <si>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</si>
  <si>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</si>
  <si>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</si>
  <si>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</si>
  <si>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</si>
  <si>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</si>
  <si>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</si>
  <si>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</si>
  <si>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</si>
  <si>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</si>
  <si>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</si>
  <si>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</si>
  <si>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</si>
  <si>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</si>
  <si>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</si>
  <si>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</si>
  <si>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</si>
  <si>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</si>
  <si>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</si>
  <si>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</si>
  <si>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</si>
  <si>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</si>
  <si>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</si>
  <si>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</si>
  <si>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</si>
  <si>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</si>
  <si>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</si>
  <si>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</si>
  <si>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</si>
  <si>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</si>
  <si>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</si>
  <si>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</si>
  <si>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</si>
  <si>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</si>
  <si>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</si>
  <si>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</si>
  <si>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</si>
  <si>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</si>
  <si>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</si>
  <si>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</si>
  <si>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</si>
  <si>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</si>
  <si>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</si>
  <si>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</si>
  <si>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</si>
  <si>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</si>
  <si>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</si>
  <si>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</si>
  <si>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</si>
  <si>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</si>
  <si>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</si>
  <si>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</si>
  <si>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</si>
  <si>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</si>
  <si>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</si>
  <si>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</si>
  <si>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</si>
  <si>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</si>
  <si>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</si>
  <si>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</si>
  <si>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</si>
  <si>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</si>
  <si>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</si>
  <si>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</si>
  <si>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</si>
  <si>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</si>
  <si>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</si>
  <si>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</si>
  <si>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</si>
  <si>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</si>
  <si>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</si>
  <si>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</si>
  <si>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</si>
  <si>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</si>
  <si>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</si>
  <si>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</si>
  <si>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</si>
  <si>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</si>
  <si>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</si>
  <si>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</si>
  <si>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</si>
  <si>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</si>
  <si>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</si>
  <si>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</si>
  <si>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</si>
  <si>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</si>
  <si>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</si>
  <si>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</si>
  <si>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</si>
  <si>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</si>
  <si>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</si>
  <si>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</si>
  <si>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</si>
  <si>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</si>
  <si>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</si>
  <si>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</si>
  <si>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</si>
  <si>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</si>
  <si>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</si>
  <si>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</si>
  <si>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</si>
  <si>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</si>
  <si>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</si>
  <si>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</si>
  <si>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</si>
  <si>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</si>
  <si>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</si>
  <si>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</si>
  <si>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</si>
  <si>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</si>
  <si>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</si>
  <si>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</si>
  <si>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</si>
  <si>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</si>
  <si>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</si>
  <si>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</si>
  <si>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</si>
  <si>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</si>
  <si>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</si>
  <si>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</si>
  <si>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</si>
  <si>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</si>
  <si>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</si>
  <si>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</si>
  <si>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</si>
  <si>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</si>
  <si>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</si>
  <si>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</si>
  <si>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</si>
  <si>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</si>
  <si>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</si>
  <si>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</si>
  <si>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</si>
  <si>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</si>
  <si>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</si>
  <si>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</si>
  <si>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</si>
  <si>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</si>
  <si>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</si>
  <si>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</si>
  <si>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</si>
  <si>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</si>
  <si>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</si>
  <si>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</si>
  <si>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</si>
  <si>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</si>
  <si>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</si>
  <si>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</si>
  <si>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</si>
  <si>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</si>
  <si>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</si>
  <si>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</si>
  <si>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</si>
  <si>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</si>
  <si>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</si>
  <si>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</si>
  <si>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</si>
  <si>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</si>
  <si>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</si>
  <si>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</si>
  <si>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</si>
  <si>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</si>
  <si>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</si>
  <si>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</si>
  <si>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</si>
  <si>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</si>
  <si>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</si>
  <si>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</si>
  <si>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</si>
  <si>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</si>
  <si>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</si>
  <si>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</si>
  <si>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</si>
  <si>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</si>
  <si>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</si>
  <si>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</si>
  <si>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</si>
  <si>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</si>
  <si>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</si>
  <si>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</si>
  <si>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</si>
  <si>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</si>
  <si>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</si>
  <si>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</si>
  <si>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</si>
  <si>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</si>
  <si>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</si>
  <si>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</si>
  <si>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</si>
  <si>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</si>
  <si>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</si>
  <si>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</si>
  <si>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</si>
  <si>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</si>
  <si>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</si>
  <si>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</si>
  <si>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</si>
  <si>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</si>
  <si>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</si>
  <si>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</si>
  <si>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</si>
  <si>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</si>
  <si>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</si>
  <si>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</si>
  <si>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</si>
  <si>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</si>
  <si>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</si>
  <si>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</si>
  <si>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</si>
  <si>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</si>
  <si>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</si>
  <si>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</si>
  <si>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</si>
  <si>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</si>
  <si>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</si>
  <si>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</si>
  <si>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</si>
  <si>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</si>
  <si>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</si>
  <si>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</si>
  <si>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</si>
  <si>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</si>
  <si>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</si>
  <si>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</si>
  <si>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</si>
  <si>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</si>
  <si>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</si>
  <si>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</si>
  <si>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</si>
  <si>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</si>
  <si>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</si>
  <si>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</si>
  <si>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</si>
  <si>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</si>
  <si>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</si>
  <si>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</si>
  <si>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</si>
  <si>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</si>
  <si>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</si>
  <si>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</si>
  <si>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</si>
  <si>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</si>
  <si>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</si>
  <si>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</si>
  <si>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</si>
  <si>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</si>
  <si>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</si>
  <si>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</si>
  <si>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</si>
  <si>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</si>
  <si>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</si>
  <si>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</si>
  <si>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</si>
  <si>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</si>
  <si>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</si>
  <si>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</si>
  <si>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</si>
  <si>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</si>
  <si>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</si>
  <si>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</si>
  <si>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</si>
  <si>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</si>
  <si>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</si>
  <si>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</si>
  <si>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</si>
  <si>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</si>
  <si>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</si>
  <si>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</si>
  <si>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</si>
  <si>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</si>
  <si>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</si>
  <si>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</si>
  <si>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</si>
  <si>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</si>
  <si>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</si>
  <si>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</si>
  <si>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</si>
  <si>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</si>
  <si>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</si>
  <si>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</si>
  <si>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</si>
  <si>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</si>
  <si>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</si>
  <si>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</si>
  <si>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</si>
  <si>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</si>
  <si>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</si>
  <si>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</si>
  <si>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</si>
  <si>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</si>
  <si>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</si>
  <si>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</si>
  <si>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</si>
  <si>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</si>
  <si>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</si>
  <si>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</si>
  <si>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</si>
  <si>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</si>
  <si>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</si>
  <si>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</si>
  <si>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</si>
  <si>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</si>
  <si>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</si>
  <si>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</si>
  <si>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</si>
  <si>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</si>
  <si>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</si>
  <si>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</si>
  <si>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</si>
  <si>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</si>
  <si>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</si>
  <si>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</si>
  <si>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</si>
  <si>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</si>
  <si>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</si>
  <si>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</si>
  <si>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</si>
  <si>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</si>
  <si>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</si>
  <si>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</si>
  <si>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</si>
  <si>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</si>
  <si>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</si>
  <si>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</si>
  <si>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</si>
  <si>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</si>
  <si>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</si>
  <si>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</si>
  <si>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</si>
  <si>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</si>
  <si>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</si>
  <si>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</si>
  <si>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</si>
  <si>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</si>
  <si>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</si>
  <si>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</si>
  <si>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</si>
  <si>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</si>
  <si>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</si>
  <si>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</si>
  <si>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</si>
  <si>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</si>
  <si>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</si>
  <si>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</si>
  <si>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</si>
  <si>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</si>
  <si>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</si>
  <si>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</si>
  <si>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</si>
  <si>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</si>
  <si>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</si>
  <si>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</si>
  <si>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</si>
  <si>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</si>
  <si>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</si>
  <si>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</si>
  <si>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</si>
  <si>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</si>
  <si>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</si>
  <si>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</si>
  <si>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</si>
  <si>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</si>
  <si>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</si>
  <si>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</si>
  <si>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</si>
  <si>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</si>
  <si>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</si>
  <si>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</si>
  <si>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</si>
  <si>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</si>
  <si>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</si>
  <si>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</si>
  <si>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</si>
  <si>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</si>
  <si>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</si>
  <si>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</si>
  <si>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</si>
  <si>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</si>
  <si>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</si>
  <si>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</si>
  <si>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</si>
  <si>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</si>
  <si>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</si>
  <si>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</si>
  <si>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</si>
  <si>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</si>
  <si>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</si>
  <si>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</si>
  <si>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</si>
  <si>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</si>
  <si>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</si>
  <si>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</si>
  <si>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</si>
  <si>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</si>
  <si>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</si>
  <si>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</si>
  <si>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</si>
  <si>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</si>
  <si>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</si>
  <si>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</si>
  <si>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</si>
  <si>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</si>
  <si>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</si>
  <si>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</si>
  <si>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</si>
  <si>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</si>
  <si>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</si>
  <si>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</si>
  <si>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</si>
  <si>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</si>
  <si>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</si>
  <si>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</si>
  <si>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</si>
  <si>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</si>
  <si>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</si>
  <si>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</si>
  <si>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</si>
  <si>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</si>
  <si>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</si>
  <si>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</si>
  <si>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</si>
  <si>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</si>
  <si>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</si>
  <si>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</si>
  <si>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</si>
  <si>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</si>
  <si>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</si>
  <si>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</si>
  <si>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</si>
  <si>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</si>
  <si>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</si>
  <si>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</si>
  <si>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</si>
  <si>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</si>
  <si>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</si>
  <si>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</si>
  <si>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</si>
  <si>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</si>
  <si>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</si>
  <si>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</si>
  <si>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</si>
  <si>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</si>
  <si>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</si>
  <si>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</si>
  <si>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</si>
  <si>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</si>
  <si>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</si>
  <si>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</si>
  <si>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</si>
  <si>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</si>
  <si>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</si>
  <si>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</si>
  <si>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</si>
  <si>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</si>
  <si>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</si>
  <si>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</si>
  <si>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</si>
  <si>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</si>
  <si>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</si>
  <si>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</si>
  <si>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</si>
  <si>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</si>
  <si>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</si>
  <si>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</si>
  <si>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</si>
  <si>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</si>
  <si>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</si>
  <si>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</si>
  <si>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</si>
  <si>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</si>
  <si>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</si>
  <si>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</si>
  <si>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</si>
  <si>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</si>
  <si>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</si>
  <si>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</si>
  <si>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</si>
  <si>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</si>
  <si>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</si>
  <si>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</si>
  <si>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</si>
  <si>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</si>
  <si>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</si>
  <si>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</si>
  <si>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</si>
  <si>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</si>
  <si>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</si>
  <si>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</si>
  <si>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</si>
  <si>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</si>
  <si>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</si>
  <si>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</si>
  <si>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</si>
  <si>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</si>
  <si>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</si>
  <si>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</si>
  <si>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</si>
  <si>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</si>
  <si>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</si>
  <si>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</si>
  <si>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</si>
  <si>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</si>
  <si>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</si>
  <si>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</si>
  <si>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</si>
  <si>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</si>
  <si>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</si>
  <si>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</si>
  <si>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</si>
  <si>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</si>
  <si>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</si>
  <si>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</si>
  <si>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</si>
  <si>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</si>
  <si>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</si>
  <si>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</si>
  <si>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</si>
  <si>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</si>
  <si>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</si>
  <si>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</si>
  <si>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</si>
  <si>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</si>
  <si>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</si>
  <si>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</si>
  <si>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</si>
  <si>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</si>
  <si>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</si>
  <si>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</si>
  <si>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</si>
  <si>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</si>
  <si>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</si>
  <si>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</si>
  <si>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</si>
  <si>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</si>
  <si>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</si>
  <si>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</si>
  <si>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</si>
  <si>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</si>
  <si>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</si>
  <si>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</si>
  <si>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</si>
  <si>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</si>
  <si>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</si>
  <si>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</si>
  <si>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</si>
  <si>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</si>
  <si>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</si>
  <si>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</si>
  <si>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</si>
  <si>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</si>
  <si>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</si>
  <si>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</si>
  <si>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</si>
  <si>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</si>
  <si>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</si>
  <si>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</si>
  <si>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</si>
  <si>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</si>
  <si>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</si>
  <si>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</si>
  <si>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</si>
  <si>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</si>
  <si>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</si>
  <si>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</si>
  <si>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</si>
  <si>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</si>
  <si>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</si>
  <si>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</si>
  <si>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</si>
  <si>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</si>
  <si>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</si>
  <si>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</si>
  <si>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</si>
  <si>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</si>
  <si>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</si>
  <si>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</si>
  <si>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</si>
  <si>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</si>
  <si>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</si>
  <si>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</si>
  <si>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</si>
  <si>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</si>
  <si>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</si>
  <si>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</si>
  <si>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</si>
  <si>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</si>
  <si>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</si>
  <si>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</si>
  <si>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</si>
  <si>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</si>
  <si>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</si>
  <si>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</si>
  <si>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</si>
  <si>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</si>
  <si>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</si>
  <si>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</si>
  <si>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</si>
  <si>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</si>
  <si>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</si>
  <si>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</si>
  <si>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</si>
  <si>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</si>
  <si>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</si>
  <si>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</si>
  <si>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</si>
  <si>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</si>
  <si>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</si>
  <si>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</si>
  <si>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</si>
  <si>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</si>
  <si>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</si>
  <si>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</si>
  <si>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</si>
  <si>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</si>
  <si>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</si>
  <si>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</si>
  <si>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</si>
  <si>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</si>
  <si>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</si>
  <si>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</si>
  <si>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</si>
  <si>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</si>
  <si>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</si>
  <si>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</si>
  <si>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</si>
  <si>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</si>
  <si>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</si>
  <si>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</si>
  <si>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</si>
  <si>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</si>
  <si>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</si>
  <si>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</si>
  <si>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</si>
  <si>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</si>
  <si>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</si>
  <si>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</si>
  <si>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</si>
  <si>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</si>
  <si>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</si>
  <si>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</si>
  <si>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</si>
  <si>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</si>
  <si>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</si>
  <si>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</si>
  <si>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</si>
  <si>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</si>
  <si>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</si>
  <si>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</si>
  <si>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</si>
  <si>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</si>
  <si>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</si>
  <si>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</si>
  <si>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</si>
  <si>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</si>
  <si>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</si>
  <si>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</si>
  <si>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</si>
  <si>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</si>
  <si>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</si>
  <si>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</si>
  <si>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</si>
  <si>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</si>
  <si>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</si>
  <si>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</si>
  <si>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</si>
  <si>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</si>
  <si>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</si>
  <si>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</si>
  <si>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</si>
  <si>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</si>
  <si>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</si>
  <si>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</si>
  <si>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</si>
  <si>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</si>
  <si>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</si>
  <si>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</si>
  <si>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</si>
  <si>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</si>
  <si>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</si>
  <si>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</si>
  <si>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</si>
  <si>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</si>
  <si>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</si>
  <si>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</si>
  <si>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</si>
  <si>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</si>
  <si>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</si>
  <si>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</si>
  <si>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</si>
  <si>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</si>
  <si>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</si>
  <si>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</si>
  <si>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</si>
  <si>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</si>
  <si>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</si>
  <si>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</si>
  <si>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</si>
  <si>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</si>
  <si>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</si>
  <si>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</si>
  <si>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</si>
  <si>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</si>
  <si>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</si>
  <si>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</si>
  <si>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</si>
  <si>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</si>
  <si>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</si>
  <si>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</si>
  <si>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</si>
  <si>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</si>
  <si>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</si>
  <si>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</si>
  <si>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</si>
  <si>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</si>
  <si>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</si>
  <si>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</si>
  <si>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</si>
  <si>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</si>
  <si>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</si>
  <si>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</si>
  <si>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</si>
  <si>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</si>
  <si>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</si>
  <si>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</si>
  <si>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</si>
  <si>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</si>
  <si>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</si>
  <si>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</si>
  <si>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</si>
  <si>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</si>
  <si>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</si>
  <si>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</si>
  <si>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</si>
  <si>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</si>
  <si>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</si>
  <si>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</si>
  <si>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</si>
  <si>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</si>
  <si>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</si>
  <si>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</si>
  <si>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</si>
  <si>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</si>
  <si>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</si>
  <si>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</si>
  <si>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</si>
  <si>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</si>
  <si>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</si>
  <si>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</si>
  <si>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</si>
  <si>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</si>
  <si>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</si>
  <si>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</si>
  <si>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</si>
  <si>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</si>
  <si>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</si>
  <si>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</si>
  <si>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</si>
  <si>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</si>
  <si>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</si>
  <si>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</si>
  <si>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</si>
  <si>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</si>
  <si>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</si>
  <si>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</si>
  <si>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</si>
  <si>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</si>
  <si>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</si>
  <si>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</si>
  <si>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</si>
  <si>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</si>
  <si>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</si>
  <si>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</si>
  <si>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</si>
  <si>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</si>
  <si>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</si>
  <si>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</si>
  <si>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</si>
  <si>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</si>
  <si>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</si>
  <si>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</si>
  <si>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</si>
  <si>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</si>
  <si>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</si>
  <si>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</si>
  <si>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</si>
  <si>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</si>
  <si>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</si>
  <si>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</si>
  <si>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</si>
  <si>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</si>
  <si>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</si>
  <si>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</si>
  <si>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</si>
  <si>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</si>
  <si>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</si>
  <si>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</si>
  <si>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</si>
  <si>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</si>
  <si>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</si>
  <si>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</si>
  <si>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</si>
  <si>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</si>
  <si>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</si>
  <si>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</si>
  <si>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</si>
  <si>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</si>
  <si>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</si>
  <si>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</si>
  <si>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</si>
  <si>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</si>
  <si>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</si>
  <si>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</si>
  <si>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</si>
  <si>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</si>
  <si>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</si>
  <si>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</si>
  <si>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</si>
  <si>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</si>
  <si>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</si>
  <si>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</si>
  <si>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</si>
  <si>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</si>
  <si>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</si>
  <si>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</si>
  <si>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</si>
  <si>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</si>
  <si>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</si>
  <si>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</si>
  <si>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</si>
  <si>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</si>
  <si>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</si>
  <si>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</si>
  <si>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</si>
  <si>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</si>
  <si>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</si>
  <si>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</si>
  <si>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</si>
  <si>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</si>
  <si>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</si>
  <si>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</si>
  <si>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</si>
  <si>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</si>
  <si>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</si>
  <si>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</si>
  <si>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</si>
  <si>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</si>
  <si>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</si>
  <si>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</si>
  <si>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</si>
  <si>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</si>
  <si>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</si>
  <si>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</si>
  <si>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</si>
  <si>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</si>
  <si>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</si>
  <si>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</si>
  <si>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</si>
  <si>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</si>
  <si>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</si>
  <si>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</si>
  <si>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</si>
  <si>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</si>
  <si>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</si>
  <si>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</si>
  <si>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</si>
  <si>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</si>
  <si>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</si>
  <si>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</si>
  <si>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</si>
  <si>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</si>
  <si>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</si>
  <si>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</si>
  <si>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</si>
  <si>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</si>
  <si>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</si>
  <si>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</si>
  <si>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</si>
  <si>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</si>
  <si>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</si>
  <si>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</si>
  <si>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</si>
  <si>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</si>
  <si>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</si>
  <si>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</si>
  <si>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</si>
  <si>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</si>
  <si>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</si>
  <si>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</si>
  <si>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</si>
  <si>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</si>
  <si>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</si>
  <si>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</si>
  <si>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</si>
  <si>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</si>
  <si>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</si>
  <si>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</si>
  <si>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</si>
  <si>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</si>
  <si>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</si>
  <si>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</si>
  <si>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</si>
  <si>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</si>
  <si>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</si>
  <si>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</si>
  <si>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</si>
  <si>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</si>
  <si>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</si>
  <si>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</si>
  <si>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</si>
  <si>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</si>
  <si>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</si>
  <si>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</si>
  <si>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</si>
  <si>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</si>
  <si>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</si>
  <si>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</si>
  <si>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</si>
  <si>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</si>
  <si>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</si>
  <si>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</si>
  <si>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</si>
  <si>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</si>
  <si>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</si>
  <si>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</si>
  <si>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</si>
  <si>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</si>
  <si>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</si>
  <si>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</si>
  <si>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</si>
  <si>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</si>
  <si>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</si>
  <si>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</si>
  <si>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</si>
  <si>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</si>
  <si>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</si>
  <si>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</si>
  <si>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</si>
  <si>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</si>
  <si>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</si>
  <si>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</si>
  <si>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</si>
  <si>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</si>
  <si>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</si>
  <si>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</si>
  <si>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</si>
  <si>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</si>
  <si>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</si>
  <si>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</si>
  <si>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</si>
  <si>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</si>
  <si>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</si>
  <si>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</si>
  <si>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</si>
  <si>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</si>
  <si>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</si>
  <si>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</si>
  <si>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</si>
  <si>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</si>
  <si>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</si>
  <si>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</si>
  <si>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</si>
  <si>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</si>
  <si>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</si>
  <si>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</si>
  <si>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</si>
  <si>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</si>
  <si>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</si>
  <si>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</si>
  <si>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</si>
  <si>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</si>
  <si>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</si>
  <si>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</si>
  <si>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</si>
  <si>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</si>
  <si>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</si>
  <si>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</si>
  <si>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</si>
  <si>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</si>
  <si>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</si>
  <si>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</si>
  <si>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</si>
  <si>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</si>
  <si>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</si>
  <si>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</si>
  <si>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</si>
  <si>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</si>
  <si>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</si>
  <si>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</si>
  <si>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</si>
  <si>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</si>
  <si>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</si>
  <si>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</si>
  <si>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</si>
  <si>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</si>
  <si>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</si>
  <si>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</si>
  <si>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</si>
  <si>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</si>
  <si>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</si>
  <si>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</si>
  <si>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</si>
  <si>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</si>
  <si>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</si>
  <si>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</si>
  <si>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</si>
  <si>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</si>
  <si>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</si>
  <si>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</si>
  <si>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</si>
  <si>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</si>
  <si>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</si>
  <si>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</si>
  <si>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</si>
  <si>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</si>
  <si>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</si>
  <si>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</si>
  <si>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</si>
  <si>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</si>
  <si>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</si>
  <si>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</si>
  <si>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</si>
  <si>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</si>
  <si>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</si>
  <si>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</si>
  <si>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</si>
  <si>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</si>
  <si>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</si>
  <si>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</si>
  <si>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</si>
  <si>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</si>
  <si>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</si>
  <si>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</si>
  <si>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</si>
  <si>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</si>
  <si>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</si>
  <si>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</si>
  <si>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</si>
  <si>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</si>
  <si>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</si>
  <si>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</si>
  <si>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</si>
  <si>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</si>
  <si>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</si>
  <si>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</si>
  <si>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</si>
  <si>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</si>
  <si>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</si>
  <si>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</si>
  <si>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</si>
  <si>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</si>
  <si>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</si>
  <si>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</si>
  <si>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</si>
  <si>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</si>
  <si>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</si>
  <si>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</si>
  <si>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</si>
  <si>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</si>
  <si>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</si>
  <si>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</si>
  <si>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</si>
  <si>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</si>
  <si>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</si>
  <si>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</si>
  <si>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</si>
  <si>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</si>
  <si>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</si>
  <si>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</si>
  <si>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</si>
  <si>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</si>
  <si>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</si>
  <si>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</si>
  <si>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</si>
  <si>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</si>
  <si>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</si>
  <si>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</si>
  <si>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</si>
  <si>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</si>
  <si>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</si>
  <si>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</si>
  <si>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</si>
  <si>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</si>
  <si>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</si>
  <si>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</si>
  <si>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</si>
  <si>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</si>
  <si>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</si>
  <si>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</si>
  <si>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</si>
  <si>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</si>
  <si>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</si>
  <si>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</si>
  <si>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</si>
  <si>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</si>
  <si>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</si>
  <si>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</si>
  <si>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</si>
  <si>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</si>
  <si>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</si>
  <si>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</si>
  <si>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</si>
  <si>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</si>
  <si>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</si>
  <si>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</si>
  <si>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</si>
  <si>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</si>
  <si>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</si>
  <si>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</si>
  <si>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</si>
  <si>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</si>
  <si>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</si>
  <si>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</si>
  <si>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</si>
  <si>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</si>
  <si>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</si>
  <si>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</si>
  <si>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</si>
  <si>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</si>
  <si>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</si>
  <si>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</si>
  <si>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</si>
  <si>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</si>
  <si>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</si>
  <si>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</si>
  <si>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</si>
  <si>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</si>
  <si>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</si>
  <si>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</si>
  <si>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</si>
  <si>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</si>
  <si>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</si>
  <si>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</si>
  <si>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</si>
  <si>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</si>
  <si>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</si>
  <si>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</si>
  <si>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</si>
  <si>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</si>
  <si>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</si>
  <si>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</si>
  <si>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</si>
  <si>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</si>
  <si>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</si>
  <si>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</si>
  <si>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</si>
  <si>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</si>
  <si>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</si>
  <si>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</si>
  <si>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</si>
  <si>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</si>
  <si>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</si>
  <si>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</si>
  <si>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</si>
  <si>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</si>
  <si>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</si>
  <si>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</si>
  <si>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</si>
  <si>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</si>
  <si>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</si>
  <si>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</si>
  <si>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</si>
  <si>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</si>
  <si>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</si>
  <si>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</si>
  <si>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</si>
  <si>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</si>
  <si>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</si>
  <si>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</si>
  <si>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</si>
  <si>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</si>
  <si>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</si>
  <si>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</si>
  <si>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</si>
  <si>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</si>
  <si>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</si>
  <si>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</si>
  <si>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</si>
  <si>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</si>
  <si>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</si>
  <si>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</si>
  <si>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</si>
  <si>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</si>
  <si>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</si>
  <si>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</si>
  <si>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</si>
  <si>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</si>
  <si>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</si>
  <si>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</si>
  <si>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</si>
  <si>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</si>
  <si>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</si>
  <si>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</si>
  <si>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</si>
  <si>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</si>
  <si>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</si>
  <si>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</si>
  <si>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</si>
  <si>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</si>
  <si>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</si>
  <si>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</si>
  <si>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</si>
  <si>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</si>
  <si>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</si>
  <si>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</si>
  <si>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</si>
  <si>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</si>
  <si>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</si>
  <si>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</si>
  <si>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</si>
  <si>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</si>
  <si>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</si>
  <si>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</si>
  <si>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</si>
  <si>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</si>
  <si>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</si>
  <si>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</si>
  <si>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</si>
  <si>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</si>
  <si>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</si>
  <si>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</si>
  <si>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</si>
  <si>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</si>
  <si>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</si>
  <si>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</si>
  <si>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</si>
  <si>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</si>
  <si>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</si>
  <si>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</si>
  <si>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</si>
  <si>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</si>
  <si>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</si>
  <si>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</si>
  <si>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</si>
  <si>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</si>
  <si>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</si>
  <si>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</si>
  <si>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</si>
  <si>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</si>
  <si>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</si>
  <si>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</si>
  <si>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</si>
  <si>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</si>
  <si>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</si>
  <si>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</si>
  <si>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</si>
  <si>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</si>
  <si>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</si>
  <si>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</si>
  <si>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</si>
  <si>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</si>
  <si>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</si>
  <si>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</si>
  <si>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</si>
  <si>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</si>
  <si>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</si>
  <si>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</si>
  <si>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</si>
  <si>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</si>
  <si>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</si>
  <si>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</si>
  <si>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</si>
  <si>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</si>
  <si>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</si>
  <si>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</si>
  <si>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</si>
  <si>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</si>
  <si>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</si>
  <si>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</si>
  <si>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</si>
  <si>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</si>
  <si>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</si>
  <si>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</si>
  <si>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</si>
  <si>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</si>
  <si>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</si>
  <si>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</si>
  <si>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</si>
  <si>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</si>
  <si>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</si>
  <si>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</si>
  <si>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</si>
  <si>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</si>
  <si>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</si>
  <si>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</si>
  <si>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</si>
  <si>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</si>
  <si>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</si>
  <si>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</si>
  <si>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</si>
  <si>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</si>
  <si>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</si>
  <si>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</si>
  <si>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</si>
  <si>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</si>
  <si>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</si>
  <si>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</si>
  <si>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</si>
  <si>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</si>
  <si>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</si>
  <si>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</si>
  <si>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</si>
  <si>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</si>
  <si>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</si>
  <si>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</si>
  <si>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</si>
  <si>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</si>
  <si>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</si>
  <si>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</si>
  <si>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</si>
  <si>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</si>
  <si>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</si>
  <si>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</si>
  <si>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</si>
  <si>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</si>
  <si>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</si>
  <si>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</si>
  <si>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</si>
  <si>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</si>
  <si>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</si>
  <si>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</si>
  <si>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</si>
  <si>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</si>
  <si>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</si>
  <si>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</si>
  <si>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</si>
  <si>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</si>
  <si>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</si>
  <si>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</si>
  <si>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</si>
  <si>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</si>
  <si>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</si>
  <si>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</si>
  <si>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</si>
  <si>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</si>
  <si>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</si>
  <si>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</si>
  <si>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</si>
  <si>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</si>
  <si>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</si>
  <si>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</si>
  <si>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</si>
  <si>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</si>
  <si>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</si>
  <si>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</si>
  <si>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</si>
  <si>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</si>
  <si>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</si>
  <si>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</si>
  <si>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</si>
  <si>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</si>
  <si>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</si>
  <si>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</si>
  <si>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</si>
  <si>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</si>
  <si>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</si>
  <si>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</si>
  <si>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</si>
  <si>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</si>
  <si>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</si>
  <si>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</si>
  <si>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</si>
  <si>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</si>
  <si>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</si>
  <si>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</si>
  <si>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</si>
  <si>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</si>
  <si>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</si>
  <si>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</si>
  <si>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</si>
  <si>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</si>
  <si>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</si>
  <si>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</si>
  <si>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</si>
  <si>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</si>
  <si>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</si>
  <si>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</si>
  <si>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</si>
  <si>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</si>
  <si>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</si>
  <si>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</si>
  <si>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</si>
  <si>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</si>
  <si>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</si>
  <si>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</si>
  <si>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</si>
  <si>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</si>
  <si>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</si>
  <si>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</si>
  <si>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</si>
  <si>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</si>
  <si>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</si>
  <si>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</si>
  <si>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</si>
  <si>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</si>
  <si>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</si>
  <si>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</si>
  <si>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</si>
  <si>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</si>
  <si>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</si>
  <si>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</si>
  <si>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</si>
  <si>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</si>
  <si>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</si>
  <si>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</si>
  <si>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</si>
  <si>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</si>
  <si>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</si>
  <si>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</si>
  <si>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</si>
  <si>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</si>
  <si>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</si>
  <si>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</si>
  <si>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</si>
  <si>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</si>
  <si>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</si>
  <si>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</si>
  <si>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</si>
  <si>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</si>
  <si>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</si>
  <si>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</si>
  <si>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</si>
  <si>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</si>
  <si>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</si>
  <si>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</si>
  <si>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</si>
  <si>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</si>
  <si>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</si>
  <si>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</si>
  <si>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</si>
  <si>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</si>
  <si>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</si>
  <si>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</si>
  <si>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</si>
  <si>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</si>
  <si>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</si>
  <si>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</si>
  <si>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</si>
  <si>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</si>
  <si>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</si>
  <si>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</si>
  <si>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</si>
  <si>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</si>
  <si>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</si>
  <si>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</si>
  <si>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</si>
  <si>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</si>
  <si>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</si>
  <si>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</si>
  <si>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</si>
  <si>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</si>
  <si>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</si>
  <si>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</si>
  <si>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</si>
  <si>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</si>
  <si>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</si>
  <si>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</si>
  <si>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</si>
  <si>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</si>
  <si>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</si>
  <si>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</si>
  <si>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</si>
  <si>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</si>
  <si>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</si>
  <si>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</si>
  <si>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</si>
  <si>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</si>
  <si>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</si>
  <si>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</si>
  <si>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</si>
  <si>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</si>
  <si>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</si>
  <si>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</si>
  <si>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</si>
  <si>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</si>
  <si>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</si>
  <si>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</si>
  <si>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</si>
  <si>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</si>
  <si>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</si>
  <si>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</si>
  <si>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</si>
  <si>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</si>
  <si>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</si>
  <si>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</si>
  <si>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</si>
  <si>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</si>
  <si>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</si>
  <si>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</si>
  <si>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</si>
  <si>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</si>
  <si>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</si>
  <si>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</si>
  <si>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</si>
  <si>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</si>
  <si>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</si>
  <si>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</si>
  <si>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</si>
  <si>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</si>
  <si>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</si>
  <si>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</si>
  <si>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</si>
  <si>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</si>
  <si>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</si>
  <si>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</si>
  <si>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</si>
  <si>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</si>
  <si>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</si>
  <si>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</si>
  <si>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</si>
  <si>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</si>
  <si>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</si>
  <si>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</si>
  <si>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</si>
  <si>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</si>
  <si>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</si>
  <si>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</si>
  <si>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</si>
  <si>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</si>
  <si>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</si>
  <si>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</si>
  <si>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</si>
  <si>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</si>
  <si>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</si>
  <si>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</si>
  <si>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</si>
  <si>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</si>
  <si>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</si>
  <si>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</si>
  <si>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</si>
  <si>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</si>
  <si>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</si>
  <si>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</si>
  <si>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</si>
  <si>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</si>
  <si>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</si>
  <si>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</si>
  <si>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</si>
  <si>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</si>
  <si>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</si>
  <si>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</si>
  <si>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</si>
  <si>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</si>
  <si>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</si>
  <si>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</si>
  <si>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</si>
  <si>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</si>
  <si>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</si>
  <si>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</si>
  <si>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</si>
  <si>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</si>
  <si>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</si>
  <si>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</si>
  <si>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</si>
  <si>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</si>
  <si>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</si>
  <si>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</si>
  <si>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</si>
  <si>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</si>
  <si>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</si>
  <si>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</si>
  <si>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</si>
  <si>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</si>
  <si>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</si>
  <si>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</si>
  <si>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</si>
  <si>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</si>
  <si>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</si>
  <si>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</si>
  <si>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</si>
  <si>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</si>
  <si>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</si>
  <si>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</si>
  <si>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</si>
  <si>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</si>
  <si>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</si>
  <si>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</si>
  <si>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</si>
  <si>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</si>
  <si>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</si>
  <si>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</si>
  <si>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</si>
  <si>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</si>
  <si>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</si>
  <si>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</si>
  <si>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</si>
  <si>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</si>
  <si>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</si>
  <si>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</si>
  <si>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</si>
  <si>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</si>
  <si>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</si>
  <si>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</si>
  <si>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</si>
  <si>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</si>
  <si>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</si>
  <si>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</si>
  <si>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</si>
  <si>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</si>
  <si>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</si>
  <si>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</si>
  <si>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</si>
  <si>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</si>
  <si>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</si>
  <si>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</si>
  <si>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</si>
  <si>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</si>
  <si>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</si>
  <si>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</si>
  <si>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</si>
  <si>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</si>
  <si>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</si>
  <si>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</si>
  <si>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</si>
  <si>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</si>
  <si>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</si>
  <si>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</si>
  <si>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</si>
  <si>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</si>
  <si>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</si>
  <si>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</si>
  <si>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</si>
  <si>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</si>
  <si>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</si>
  <si>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</si>
  <si>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</si>
  <si>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</si>
  <si>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</si>
  <si>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</si>
  <si>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</si>
  <si>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</si>
  <si>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</si>
  <si>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</si>
  <si>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</si>
  <si>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</si>
  <si>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</si>
  <si>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</si>
  <si>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</si>
  <si>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</si>
  <si>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</si>
  <si>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</si>
  <si>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</si>
  <si>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</si>
  <si>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</si>
  <si>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</si>
  <si>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</si>
  <si>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</si>
  <si>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</si>
  <si>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</si>
  <si>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</si>
  <si>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</si>
  <si>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</si>
  <si>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</si>
  <si>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</si>
  <si>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</si>
  <si>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</si>
  <si>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</si>
  <si>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</si>
  <si>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</si>
  <si>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</si>
  <si>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</si>
  <si>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</si>
  <si>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</si>
  <si>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</si>
  <si>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</si>
  <si>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</si>
  <si>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</si>
  <si>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</si>
  <si>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</si>
  <si>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</si>
  <si>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</si>
  <si>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</si>
  <si>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</si>
  <si>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</si>
  <si>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</si>
  <si>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</si>
  <si>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</si>
  <si>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</si>
  <si>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</si>
  <si>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</si>
  <si>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</si>
  <si>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</si>
  <si>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</si>
  <si>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</si>
  <si>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</si>
  <si>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</si>
  <si>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</si>
  <si>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</si>
  <si>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</si>
  <si>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</si>
  <si>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</si>
  <si>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</si>
  <si>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</si>
  <si>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</si>
  <si>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</si>
  <si>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</si>
  <si>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</si>
  <si>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</si>
  <si>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</si>
  <si>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</si>
  <si>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</si>
  <si>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</si>
  <si>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</si>
  <si>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</si>
  <si>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</si>
  <si>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</si>
  <si>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</si>
  <si>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</si>
  <si>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</si>
  <si>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</si>
  <si>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</si>
  <si>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</si>
  <si>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</si>
  <si>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</si>
  <si>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</si>
  <si>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</si>
  <si>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</si>
  <si>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</si>
  <si>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</si>
  <si>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</si>
  <si>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</si>
  <si>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</si>
  <si>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</si>
  <si>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</si>
  <si>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</si>
  <si>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</si>
  <si>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</si>
  <si>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</si>
  <si>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</si>
  <si>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</si>
  <si>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</si>
  <si>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</si>
  <si>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</si>
  <si>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</si>
  <si>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</si>
  <si>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</si>
  <si>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</si>
  <si>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</si>
  <si>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</si>
  <si>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</si>
  <si>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</si>
  <si>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</si>
  <si>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</si>
  <si>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</si>
  <si>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</si>
  <si>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</si>
  <si>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</si>
  <si>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</si>
  <si>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</si>
  <si>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</si>
  <si>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</si>
  <si>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</si>
  <si>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</si>
  <si>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</si>
  <si>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</si>
  <si>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</si>
  <si>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</si>
  <si>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</si>
  <si>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</si>
  <si>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</si>
  <si>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</si>
  <si>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</si>
  <si>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</si>
  <si>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</si>
  <si>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</si>
  <si>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</si>
  <si>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</si>
  <si>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</si>
  <si>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</si>
  <si>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</si>
  <si>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</si>
  <si>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</si>
  <si>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</si>
  <si>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</si>
  <si>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</si>
  <si>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</si>
  <si>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</si>
  <si>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</si>
  <si>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</si>
  <si>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</si>
  <si>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</si>
  <si>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</si>
  <si>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</si>
  <si>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</si>
  <si>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</si>
  <si>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株式会社アスコット</t>
    <rPh sb="0" eb="4">
      <t>カブシキガイシャ</t>
    </rPh>
    <phoneticPr fontId="1"/>
  </si>
  <si>
    <t>旭川市春光台5条2丁目5番15号</t>
    <rPh sb="0" eb="3">
      <t>アサヒカワシ</t>
    </rPh>
    <rPh sb="3" eb="5">
      <t>ハルコウ</t>
    </rPh>
    <rPh sb="5" eb="6">
      <t>ダイ</t>
    </rPh>
    <rPh sb="7" eb="8">
      <t>ジョウ</t>
    </rPh>
    <rPh sb="9" eb="11">
      <t>チョウメ</t>
    </rPh>
    <rPh sb="12" eb="13">
      <t>バン</t>
    </rPh>
    <rPh sb="15" eb="16">
      <t>ゴウ</t>
    </rPh>
    <phoneticPr fontId="1"/>
  </si>
  <si>
    <t>0166</t>
    <phoneticPr fontId="1"/>
  </si>
  <si>
    <t>50</t>
    <phoneticPr fontId="1"/>
  </si>
  <si>
    <t>0015</t>
    <phoneticPr fontId="1"/>
  </si>
  <si>
    <t>0025</t>
    <phoneticPr fontId="1"/>
  </si>
  <si>
    <t>河口　綾子</t>
    <rPh sb="0" eb="2">
      <t>カワグチ</t>
    </rPh>
    <rPh sb="3" eb="5">
      <t>アヤコ</t>
    </rPh>
    <phoneticPr fontId="1"/>
  </si>
  <si>
    <t>代表取締役</t>
    <rPh sb="0" eb="5">
      <t>ダイヒョウトリシマリヤク</t>
    </rPh>
    <phoneticPr fontId="1"/>
  </si>
  <si>
    <t>住宅型有料老人ホーム春の丘</t>
    <rPh sb="0" eb="7">
      <t>ジュウタクガタユウリョウロウジン</t>
    </rPh>
    <rPh sb="10" eb="11">
      <t>ハル</t>
    </rPh>
    <rPh sb="12" eb="13">
      <t>オカ</t>
    </rPh>
    <phoneticPr fontId="1"/>
  </si>
  <si>
    <t>かぶしきがいしゃあすこっと</t>
    <phoneticPr fontId="1"/>
  </si>
  <si>
    <t>じゅうたくがたゆうりょうろうじんほーむはるのおか</t>
    <phoneticPr fontId="1"/>
  </si>
  <si>
    <t>旭川</t>
    <rPh sb="0" eb="2">
      <t>アサヒカワ</t>
    </rPh>
    <phoneticPr fontId="1"/>
  </si>
  <si>
    <t>ascot</t>
    <phoneticPr fontId="1"/>
  </si>
  <si>
    <t>rhythm.ocm.ne.jp</t>
    <phoneticPr fontId="1"/>
  </si>
  <si>
    <t>河口　寿雄</t>
    <rPh sb="0" eb="2">
      <t>カワグチ</t>
    </rPh>
    <rPh sb="3" eb="5">
      <t>トシオ</t>
    </rPh>
    <phoneticPr fontId="1"/>
  </si>
  <si>
    <t>管理者</t>
    <rPh sb="0" eb="3">
      <t>カンリシャ</t>
    </rPh>
    <phoneticPr fontId="1"/>
  </si>
  <si>
    <t>３　住宅型</t>
  </si>
  <si>
    <t>１　あり</t>
  </si>
  <si>
    <t>准看護師</t>
    <rPh sb="0" eb="4">
      <t>ジュンカンゴシ</t>
    </rPh>
    <phoneticPr fontId="1"/>
  </si>
  <si>
    <t>ヘルパーステーション春の丘</t>
    <rPh sb="10" eb="11">
      <t>ハル</t>
    </rPh>
    <rPh sb="12" eb="13">
      <t>オカ</t>
    </rPh>
    <phoneticPr fontId="1"/>
  </si>
  <si>
    <t>旭川市春光台５条２丁目５番１５号</t>
    <rPh sb="0" eb="3">
      <t>アサヒカワシ</t>
    </rPh>
    <rPh sb="3" eb="6">
      <t>ハルコウダイ</t>
    </rPh>
    <rPh sb="7" eb="8">
      <t>ジョウ</t>
    </rPh>
    <rPh sb="9" eb="11">
      <t>チョウメ</t>
    </rPh>
    <rPh sb="12" eb="13">
      <t>バン</t>
    </rPh>
    <rPh sb="15" eb="16">
      <t>ゴウ</t>
    </rPh>
    <phoneticPr fontId="1"/>
  </si>
  <si>
    <t>○</t>
  </si>
  <si>
    <t>２　なし</t>
  </si>
  <si>
    <t>１時間1,500円</t>
    <rPh sb="1" eb="3">
      <t>ジカン</t>
    </rPh>
    <rPh sb="8" eb="9">
      <t>エン</t>
    </rPh>
    <phoneticPr fontId="1"/>
  </si>
  <si>
    <t>河口　寿雄</t>
    <rPh sb="0" eb="2">
      <t>カワグチ</t>
    </rPh>
    <rPh sb="3" eb="5">
      <t>トシオ</t>
    </rPh>
    <phoneticPr fontId="1"/>
  </si>
  <si>
    <t>管理者</t>
    <rPh sb="0" eb="3">
      <t>カンリシャ</t>
    </rPh>
    <phoneticPr fontId="1"/>
  </si>
  <si>
    <t>１　事業者が自ら所有する土地</t>
  </si>
  <si>
    <t>３　木造</t>
  </si>
  <si>
    <t>４　なし</t>
  </si>
  <si>
    <t>１　全ての居室あり</t>
  </si>
  <si>
    <t>３　なし</t>
  </si>
  <si>
    <t>思いやりの心で適切な介護を提供する。</t>
    <rPh sb="0" eb="1">
      <t>オモ</t>
    </rPh>
    <rPh sb="5" eb="6">
      <t>ココロ</t>
    </rPh>
    <rPh sb="7" eb="9">
      <t>テキセツ</t>
    </rPh>
    <rPh sb="10" eb="12">
      <t>カイゴ</t>
    </rPh>
    <rPh sb="13" eb="15">
      <t>テイキョウ</t>
    </rPh>
    <phoneticPr fontId="1"/>
  </si>
  <si>
    <t>２　準耐火建築物</t>
  </si>
  <si>
    <t>１　全室個室（縁故者個室含む）</t>
  </si>
  <si>
    <t>利用枚数による</t>
    <rPh sb="0" eb="4">
      <t>リヨウマイスウ</t>
    </rPh>
    <phoneticPr fontId="1"/>
  </si>
  <si>
    <t>訪問理容料金による</t>
    <rPh sb="0" eb="4">
      <t>ホウモンリヨウ</t>
    </rPh>
    <rPh sb="4" eb="6">
      <t>リョウキン</t>
    </rPh>
    <phoneticPr fontId="1"/>
  </si>
  <si>
    <t>1回100円</t>
    <rPh sb="1" eb="2">
      <t>カイ</t>
    </rPh>
    <rPh sb="5" eb="6">
      <t>エン</t>
    </rPh>
    <phoneticPr fontId="1"/>
  </si>
  <si>
    <t>2キロ以内</t>
    <rPh sb="3" eb="5">
      <t>イナイ</t>
    </rPh>
    <phoneticPr fontId="1"/>
  </si>
  <si>
    <t>1時間　1,500円</t>
    <rPh sb="1" eb="3">
      <t>ジカン</t>
    </rPh>
    <rPh sb="9" eb="10">
      <t>エン</t>
    </rPh>
    <phoneticPr fontId="1"/>
  </si>
  <si>
    <t>8450001007198</t>
    <phoneticPr fontId="1"/>
  </si>
  <si>
    <t>rhythm.ocn.ne.jp</t>
    <phoneticPr fontId="1"/>
  </si>
  <si>
    <t>①バス利用の場合　　　　　　　　　　　　　・道北バス乗車20分、春光台4条1丁目下車、徒歩5分　　　　　　　　　　　　　　　　　　　②自動車利用の場合　　　　　　　　　　　　・駅から20分</t>
    <rPh sb="3" eb="5">
      <t>リヨウ</t>
    </rPh>
    <rPh sb="6" eb="8">
      <t>バアイ</t>
    </rPh>
    <rPh sb="22" eb="24">
      <t>ドウホク</t>
    </rPh>
    <rPh sb="26" eb="28">
      <t>ジョウシャ</t>
    </rPh>
    <rPh sb="30" eb="31">
      <t>フン</t>
    </rPh>
    <rPh sb="32" eb="34">
      <t>ハルコウ</t>
    </rPh>
    <rPh sb="34" eb="35">
      <t>ダイ</t>
    </rPh>
    <rPh sb="36" eb="37">
      <t>ジョウ</t>
    </rPh>
    <rPh sb="38" eb="40">
      <t>チョウメ</t>
    </rPh>
    <rPh sb="40" eb="42">
      <t>ゲシャ</t>
    </rPh>
    <rPh sb="43" eb="45">
      <t>トホ</t>
    </rPh>
    <rPh sb="46" eb="47">
      <t>フン</t>
    </rPh>
    <rPh sb="67" eb="70">
      <t>ジドウシャ</t>
    </rPh>
    <rPh sb="70" eb="72">
      <t>リヨウ</t>
    </rPh>
    <rPh sb="73" eb="75">
      <t>バアイ</t>
    </rPh>
    <rPh sb="88" eb="89">
      <t>エキ</t>
    </rPh>
    <rPh sb="93" eb="94">
      <t>フン</t>
    </rPh>
    <phoneticPr fontId="1"/>
  </si>
  <si>
    <t>１　事業者が自ら所有する建物</t>
  </si>
  <si>
    <t>・経験豊富な介護職員による介護提供。　　　　　　　・町内会や地域との連携あり。</t>
    <rPh sb="1" eb="5">
      <t>ケイケンホウフ</t>
    </rPh>
    <rPh sb="6" eb="8">
      <t>カイゴ</t>
    </rPh>
    <rPh sb="8" eb="10">
      <t>ショクイン</t>
    </rPh>
    <rPh sb="13" eb="15">
      <t>カイゴ</t>
    </rPh>
    <rPh sb="15" eb="17">
      <t>テイキョウ</t>
    </rPh>
    <rPh sb="26" eb="29">
      <t>チョウナイカイ</t>
    </rPh>
    <rPh sb="30" eb="32">
      <t>チイキ</t>
    </rPh>
    <rPh sb="34" eb="36">
      <t>レンケイ</t>
    </rPh>
    <phoneticPr fontId="1"/>
  </si>
  <si>
    <t>１　自ら実施</t>
  </si>
  <si>
    <t>旭川記念病院</t>
    <rPh sb="0" eb="2">
      <t>アサヒカワ</t>
    </rPh>
    <rPh sb="2" eb="4">
      <t>キネン</t>
    </rPh>
    <rPh sb="4" eb="6">
      <t>ビョウイン</t>
    </rPh>
    <phoneticPr fontId="1"/>
  </si>
  <si>
    <t>旭川市末広3条3丁目1番15号</t>
    <rPh sb="0" eb="3">
      <t>アサヒカワシ</t>
    </rPh>
    <rPh sb="3" eb="5">
      <t>スエヒロ</t>
    </rPh>
    <rPh sb="6" eb="7">
      <t>ジョウ</t>
    </rPh>
    <rPh sb="8" eb="10">
      <t>チョウメ</t>
    </rPh>
    <rPh sb="11" eb="12">
      <t>バン</t>
    </rPh>
    <rPh sb="14" eb="15">
      <t>ゴウ</t>
    </rPh>
    <phoneticPr fontId="1"/>
  </si>
  <si>
    <t>内科</t>
    <rPh sb="0" eb="2">
      <t>ナイカ</t>
    </rPh>
    <phoneticPr fontId="1"/>
  </si>
  <si>
    <t>旭川記念病院</t>
    <rPh sb="0" eb="6">
      <t>アサヒカワキネンビョウイン</t>
    </rPh>
    <phoneticPr fontId="1"/>
  </si>
  <si>
    <t>こかど歯科</t>
    <rPh sb="3" eb="5">
      <t>シカ</t>
    </rPh>
    <phoneticPr fontId="1"/>
  </si>
  <si>
    <t>旭川市春光台4条4丁目2番1号</t>
    <rPh sb="0" eb="3">
      <t>アサヒカワシ</t>
    </rPh>
    <rPh sb="3" eb="4">
      <t>ハル</t>
    </rPh>
    <rPh sb="4" eb="5">
      <t>コウ</t>
    </rPh>
    <rPh sb="5" eb="6">
      <t>ダイ</t>
    </rPh>
    <rPh sb="7" eb="8">
      <t>ジョウ</t>
    </rPh>
    <rPh sb="9" eb="11">
      <t>チョウメ</t>
    </rPh>
    <rPh sb="12" eb="13">
      <t>バン</t>
    </rPh>
    <rPh sb="14" eb="15">
      <t>ゴウ</t>
    </rPh>
    <phoneticPr fontId="1"/>
  </si>
  <si>
    <t>訪問歯科診療・歯の健康相談</t>
    <rPh sb="0" eb="4">
      <t>ホウモンシカ</t>
    </rPh>
    <rPh sb="4" eb="6">
      <t>シンリョウ</t>
    </rPh>
    <rPh sb="7" eb="8">
      <t>ハ</t>
    </rPh>
    <rPh sb="9" eb="11">
      <t>ケンコウ</t>
    </rPh>
    <rPh sb="11" eb="13">
      <t>ソウダン</t>
    </rPh>
    <phoneticPr fontId="1"/>
  </si>
  <si>
    <t>入居契約第９条</t>
    <rPh sb="0" eb="2">
      <t>ニュウキョ</t>
    </rPh>
    <rPh sb="2" eb="4">
      <t>ケイヤク</t>
    </rPh>
    <rPh sb="4" eb="5">
      <t>ダイ</t>
    </rPh>
    <rPh sb="6" eb="7">
      <t>ジョウ</t>
    </rPh>
    <phoneticPr fontId="1"/>
  </si>
  <si>
    <t>・契約上、禁止または制限された行為をした場合・甲が病気の治療等その他のため１ケ月以上乙の施設を離れることが決まり、その移転先が受け入れ可能になったとき、又は乙の施設を離れた期間が結果的に１ケ月以上になったとき・入居申込書に虚偽の事項を記載する等、不正な手段により入居した場合・入居者の行為が、他の入居者の生命、身体に危害を及ぼす恐れがあり、かつ通常の介護方法ではこれを防止できない場合</t>
    <rPh sb="1" eb="4">
      <t>ケイヤクジョウ</t>
    </rPh>
    <rPh sb="5" eb="7">
      <t>キンシ</t>
    </rPh>
    <rPh sb="10" eb="12">
      <t>セイゲン</t>
    </rPh>
    <rPh sb="15" eb="17">
      <t>コウイ</t>
    </rPh>
    <rPh sb="20" eb="22">
      <t>バアイ</t>
    </rPh>
    <rPh sb="23" eb="24">
      <t>コウ</t>
    </rPh>
    <rPh sb="25" eb="27">
      <t>ビョウキ</t>
    </rPh>
    <rPh sb="28" eb="31">
      <t>チリョウトウ</t>
    </rPh>
    <rPh sb="33" eb="34">
      <t>タ</t>
    </rPh>
    <rPh sb="38" eb="40">
      <t>カゲツ</t>
    </rPh>
    <rPh sb="40" eb="42">
      <t>イジョウ</t>
    </rPh>
    <rPh sb="42" eb="43">
      <t>オツ</t>
    </rPh>
    <rPh sb="44" eb="46">
      <t>シセツ</t>
    </rPh>
    <rPh sb="47" eb="48">
      <t>ハナ</t>
    </rPh>
    <rPh sb="53" eb="54">
      <t>キ</t>
    </rPh>
    <rPh sb="59" eb="62">
      <t>イテンサキ</t>
    </rPh>
    <rPh sb="63" eb="64">
      <t>ウ</t>
    </rPh>
    <rPh sb="65" eb="66">
      <t>イ</t>
    </rPh>
    <rPh sb="67" eb="69">
      <t>カノウ</t>
    </rPh>
    <rPh sb="76" eb="77">
      <t>マタ</t>
    </rPh>
    <rPh sb="78" eb="79">
      <t>オツ</t>
    </rPh>
    <rPh sb="80" eb="82">
      <t>シセツ</t>
    </rPh>
    <rPh sb="83" eb="84">
      <t>ハナ</t>
    </rPh>
    <rPh sb="86" eb="88">
      <t>キカン</t>
    </rPh>
    <rPh sb="89" eb="92">
      <t>ケッカテキ</t>
    </rPh>
    <rPh sb="94" eb="96">
      <t>カゲツ</t>
    </rPh>
    <rPh sb="96" eb="98">
      <t>イジョウ</t>
    </rPh>
    <rPh sb="105" eb="107">
      <t>ニュウキョ</t>
    </rPh>
    <rPh sb="107" eb="110">
      <t>モウシコミショ</t>
    </rPh>
    <rPh sb="111" eb="113">
      <t>キョギ</t>
    </rPh>
    <rPh sb="114" eb="116">
      <t>ジコウ</t>
    </rPh>
    <rPh sb="117" eb="119">
      <t>キサイ</t>
    </rPh>
    <rPh sb="121" eb="122">
      <t>トウ</t>
    </rPh>
    <rPh sb="123" eb="125">
      <t>フセイ</t>
    </rPh>
    <rPh sb="126" eb="128">
      <t>シュダン</t>
    </rPh>
    <rPh sb="131" eb="133">
      <t>ニュウキョ</t>
    </rPh>
    <rPh sb="135" eb="137">
      <t>バアイ</t>
    </rPh>
    <rPh sb="138" eb="141">
      <t>ニュウキョシャ</t>
    </rPh>
    <rPh sb="142" eb="144">
      <t>コウイ</t>
    </rPh>
    <rPh sb="146" eb="147">
      <t>タ</t>
    </rPh>
    <rPh sb="148" eb="150">
      <t>ニュウキョ</t>
    </rPh>
    <rPh sb="150" eb="151">
      <t>シャ</t>
    </rPh>
    <rPh sb="152" eb="154">
      <t>セイメイ</t>
    </rPh>
    <rPh sb="155" eb="157">
      <t>シンタイ</t>
    </rPh>
    <rPh sb="158" eb="160">
      <t>キガイ</t>
    </rPh>
    <rPh sb="161" eb="162">
      <t>オヨ</t>
    </rPh>
    <rPh sb="164" eb="165">
      <t>オソ</t>
    </rPh>
    <rPh sb="172" eb="174">
      <t>ツウジョウ</t>
    </rPh>
    <rPh sb="175" eb="177">
      <t>カイゴ</t>
    </rPh>
    <rPh sb="177" eb="179">
      <t>ホウホウ</t>
    </rPh>
    <rPh sb="184" eb="186">
      <t>ボウシ</t>
    </rPh>
    <rPh sb="190" eb="192">
      <t>バアイ</t>
    </rPh>
    <phoneticPr fontId="1"/>
  </si>
  <si>
    <t>２　建物賃貸借方式</t>
  </si>
  <si>
    <t>３　月払い方式</t>
  </si>
  <si>
    <t>２　日割り計算で減額</t>
  </si>
  <si>
    <t>地域の自治体が発表する消費者物価指数及び人件費を勘案します。</t>
    <rPh sb="0" eb="2">
      <t>チイキ</t>
    </rPh>
    <rPh sb="3" eb="6">
      <t>ジチタイ</t>
    </rPh>
    <rPh sb="7" eb="9">
      <t>ハッピョウ</t>
    </rPh>
    <rPh sb="11" eb="14">
      <t>ショウヒシャ</t>
    </rPh>
    <rPh sb="14" eb="16">
      <t>ブッカ</t>
    </rPh>
    <rPh sb="16" eb="18">
      <t>シスウ</t>
    </rPh>
    <rPh sb="18" eb="19">
      <t>オヨ</t>
    </rPh>
    <rPh sb="20" eb="23">
      <t>ジンケンヒ</t>
    </rPh>
    <rPh sb="24" eb="26">
      <t>カンアン</t>
    </rPh>
    <phoneticPr fontId="1"/>
  </si>
  <si>
    <t>運営懇談会の意見を踏まえ改定。入居者及び身元引受人等へ通知、同意を得るものとします。</t>
    <rPh sb="0" eb="5">
      <t>ウンエイコンダンカイ</t>
    </rPh>
    <rPh sb="6" eb="8">
      <t>イケン</t>
    </rPh>
    <rPh sb="9" eb="10">
      <t>フ</t>
    </rPh>
    <rPh sb="12" eb="14">
      <t>カイテイ</t>
    </rPh>
    <rPh sb="15" eb="18">
      <t>ニュウキョシャ</t>
    </rPh>
    <rPh sb="18" eb="19">
      <t>オヨ</t>
    </rPh>
    <rPh sb="20" eb="22">
      <t>ミモト</t>
    </rPh>
    <rPh sb="22" eb="24">
      <t>ヒキウケ</t>
    </rPh>
    <rPh sb="24" eb="25">
      <t>ニン</t>
    </rPh>
    <rPh sb="25" eb="26">
      <t>トウ</t>
    </rPh>
    <rPh sb="27" eb="29">
      <t>ツウチ</t>
    </rPh>
    <rPh sb="30" eb="32">
      <t>ドウイ</t>
    </rPh>
    <rPh sb="33" eb="34">
      <t>エ</t>
    </rPh>
    <phoneticPr fontId="1"/>
  </si>
  <si>
    <t>利用者の負担にならない設定額との意見を参考に算定。</t>
    <rPh sb="0" eb="3">
      <t>リヨウシャ</t>
    </rPh>
    <rPh sb="4" eb="6">
      <t>フタン</t>
    </rPh>
    <rPh sb="11" eb="14">
      <t>セッテイガク</t>
    </rPh>
    <rPh sb="16" eb="18">
      <t>イケン</t>
    </rPh>
    <rPh sb="19" eb="21">
      <t>サンコウ</t>
    </rPh>
    <rPh sb="22" eb="24">
      <t>サンテイ</t>
    </rPh>
    <phoneticPr fontId="1"/>
  </si>
  <si>
    <t>管理費に含む。</t>
    <rPh sb="0" eb="3">
      <t>カンリヒ</t>
    </rPh>
    <rPh sb="4" eb="5">
      <t>フク</t>
    </rPh>
    <phoneticPr fontId="1"/>
  </si>
  <si>
    <t>暖房費　冬期のみ　利用者の負担にならない設定額との意見を参考に算定。</t>
    <rPh sb="0" eb="3">
      <t>ダンボウヒ</t>
    </rPh>
    <rPh sb="4" eb="6">
      <t>トウキ</t>
    </rPh>
    <rPh sb="9" eb="12">
      <t>リヨウシャ</t>
    </rPh>
    <rPh sb="13" eb="15">
      <t>フタン</t>
    </rPh>
    <rPh sb="20" eb="23">
      <t>セッテイガク</t>
    </rPh>
    <rPh sb="25" eb="27">
      <t>イケン</t>
    </rPh>
    <rPh sb="28" eb="30">
      <t>サンコウ</t>
    </rPh>
    <rPh sb="31" eb="33">
      <t>サンテイ</t>
    </rPh>
    <phoneticPr fontId="1"/>
  </si>
  <si>
    <t>相談窓口</t>
    <rPh sb="0" eb="2">
      <t>ソウダン</t>
    </rPh>
    <rPh sb="2" eb="4">
      <t>マドグチ</t>
    </rPh>
    <phoneticPr fontId="1"/>
  </si>
  <si>
    <t>0166</t>
    <phoneticPr fontId="1"/>
  </si>
  <si>
    <t>50</t>
    <phoneticPr fontId="1"/>
  </si>
  <si>
    <t>0015</t>
    <phoneticPr fontId="1"/>
  </si>
  <si>
    <t>土曜、日曜、祝日</t>
    <rPh sb="0" eb="2">
      <t>ドヨウ</t>
    </rPh>
    <rPh sb="3" eb="5">
      <t>ニチヨウ</t>
    </rPh>
    <rPh sb="6" eb="8">
      <t>シュクジツ</t>
    </rPh>
    <phoneticPr fontId="1"/>
  </si>
  <si>
    <t>共栄火災海上賠償責任保険</t>
    <rPh sb="0" eb="2">
      <t>キョウエイ</t>
    </rPh>
    <rPh sb="2" eb="6">
      <t>カサイカイジョウ</t>
    </rPh>
    <rPh sb="6" eb="10">
      <t>バイショウセキニン</t>
    </rPh>
    <rPh sb="10" eb="12">
      <t>ホケン</t>
    </rPh>
    <phoneticPr fontId="1"/>
  </si>
  <si>
    <t>１　入居希望者に公開</t>
  </si>
  <si>
    <t>３　公開していない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</si>
</sst>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7" t="s">
        <v>563</v>
      </c>
      <c r="B1" s="467"/>
      <c r="C1" s="467"/>
      <c r="D1" s="467"/>
      <c r="E1" s="467"/>
      <c r="F1" s="467"/>
      <c r="G1" s="467"/>
      <c r="H1" s="467"/>
      <c r="I1" s="467"/>
      <c r="J1" s="467"/>
      <c r="K1" s="467"/>
      <c r="L1" s="467"/>
      <c r="M1" s="467"/>
      <c r="N1" s="467"/>
      <c r="O1" s="467"/>
      <c r="P1" s="467"/>
    </row>
    <row r="2" spans="1:20" ht="20.100000000000001" customHeight="1">
      <c r="A2" s="468" t="s">
        <v>2465</v>
      </c>
      <c r="B2" s="468"/>
      <c r="C2" s="468"/>
      <c r="D2" s="468"/>
      <c r="E2" s="468"/>
      <c r="F2" s="468"/>
      <c r="G2" s="468"/>
      <c r="H2" s="468"/>
      <c r="I2" s="468"/>
      <c r="J2" s="468"/>
      <c r="K2" s="468"/>
      <c r="L2" s="468"/>
      <c r="M2" s="468"/>
      <c r="N2" s="468"/>
      <c r="O2" s="468"/>
      <c r="P2" s="468"/>
    </row>
    <row r="3" spans="1:20" ht="20.100000000000001" customHeight="1" thickBot="1">
      <c r="F3" s="30"/>
      <c r="G3" s="30"/>
      <c r="O3" s="2" t="s">
        <v>568</v>
      </c>
      <c r="P3" s="8" t="s">
        <v>2508</v>
      </c>
    </row>
    <row r="4" spans="1:20" ht="20.100000000000001" customHeight="1">
      <c r="B4" s="469" t="s">
        <v>0</v>
      </c>
      <c r="C4" s="470"/>
      <c r="D4" s="470"/>
      <c r="E4" s="471"/>
      <c r="F4" s="472">
        <v>2025</v>
      </c>
      <c r="G4" s="473"/>
      <c r="H4" s="33" t="s">
        <v>466</v>
      </c>
      <c r="I4" s="473">
        <v>10</v>
      </c>
      <c r="J4" s="473"/>
      <c r="K4" s="33" t="s">
        <v>2448</v>
      </c>
      <c r="L4" s="473">
        <v>19</v>
      </c>
      <c r="M4" s="473"/>
      <c r="N4" s="470" t="s">
        <v>468</v>
      </c>
      <c r="O4" s="470"/>
      <c r="P4" s="474"/>
    </row>
    <row r="5" spans="1:20" ht="20.100000000000001" customHeight="1">
      <c r="B5" s="454" t="s">
        <v>1</v>
      </c>
      <c r="C5" s="325"/>
      <c r="D5" s="325"/>
      <c r="E5" s="326"/>
      <c r="F5" s="110" t="s">
        <v>2553</v>
      </c>
      <c r="G5" s="342"/>
      <c r="H5" s="342"/>
      <c r="I5" s="342"/>
      <c r="J5" s="342"/>
      <c r="K5" s="342"/>
      <c r="L5" s="342"/>
      <c r="M5" s="342"/>
      <c r="N5" s="342"/>
      <c r="O5" s="342"/>
      <c r="P5" s="342"/>
      <c r="Q5" s="12"/>
    </row>
    <row r="6" spans="1:20" ht="20.100000000000001" customHeight="1">
      <c r="B6" s="454" t="s">
        <v>2</v>
      </c>
      <c r="C6" s="325"/>
      <c r="D6" s="325"/>
      <c r="E6" s="326"/>
      <c r="F6" s="110" t="s">
        <v>2554</v>
      </c>
      <c r="G6" s="342"/>
      <c r="H6" s="342"/>
      <c r="I6" s="342"/>
      <c r="J6" s="342"/>
      <c r="K6" s="342"/>
      <c r="L6" s="342"/>
      <c r="M6" s="342"/>
      <c r="N6" s="342"/>
      <c r="O6" s="342"/>
      <c r="P6" s="342"/>
    </row>
    <row r="7" spans="1:20" ht="20.100000000000001" customHeight="1">
      <c r="B7" s="454"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1" t="s">
        <v>470</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3" t="s">
        <v>2527</v>
      </c>
      <c r="G11" s="94"/>
      <c r="H11" s="94"/>
      <c r="I11" s="94"/>
      <c r="J11" s="94"/>
      <c r="K11" s="94"/>
      <c r="L11" s="94"/>
      <c r="M11" s="94"/>
      <c r="N11" s="94"/>
      <c r="O11" s="94"/>
      <c r="P11" s="95"/>
    </row>
    <row r="12" spans="1:20" ht="40.5" customHeight="1">
      <c r="B12" s="478"/>
      <c r="C12" s="479"/>
      <c r="D12" s="479"/>
      <c r="E12" s="480"/>
      <c r="F12" s="130" t="s">
        <v>11</v>
      </c>
      <c r="G12" s="130"/>
      <c r="H12" s="130"/>
      <c r="I12" s="130"/>
      <c r="J12" s="430" t="s">
        <v>2528</v>
      </c>
      <c r="K12" s="430"/>
      <c r="L12" s="430"/>
      <c r="M12" s="430"/>
      <c r="N12" s="430"/>
      <c r="O12" s="431"/>
      <c r="P12" s="432"/>
    </row>
    <row r="13" spans="1:20" ht="39" customHeight="1">
      <c r="B13" s="186" t="s">
        <v>5</v>
      </c>
      <c r="C13" s="130"/>
      <c r="D13" s="130"/>
      <c r="E13" s="130"/>
      <c r="F13" s="96" t="s">
        <v>12</v>
      </c>
      <c r="G13" s="97"/>
      <c r="H13" s="481" t="s">
        <v>2538</v>
      </c>
      <c r="I13" s="482"/>
      <c r="J13" s="482"/>
      <c r="K13" s="482"/>
      <c r="L13" s="482"/>
      <c r="M13" s="482"/>
      <c r="N13" s="482"/>
      <c r="O13" s="482"/>
      <c r="P13" s="483"/>
      <c r="S13" s="15" t="str">
        <f>IF(H13="","未記入","")</f>
        <v/>
      </c>
    </row>
    <row r="14" spans="1:20" ht="39" customHeight="1">
      <c r="B14" s="186"/>
      <c r="C14" s="130"/>
      <c r="D14" s="130"/>
      <c r="E14" s="130"/>
      <c r="F14" s="148" t="s">
        <v>2529</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2568</v>
      </c>
      <c r="K16" s="132"/>
      <c r="L16" s="132"/>
      <c r="M16" s="132"/>
      <c r="N16" s="132"/>
      <c r="O16" s="132"/>
      <c r="P16" s="133"/>
    </row>
    <row r="17" spans="1:20" ht="20.100000000000001" customHeight="1">
      <c r="B17" s="340" t="s">
        <v>6</v>
      </c>
      <c r="C17" s="97"/>
      <c r="D17" s="97"/>
      <c r="E17" s="267"/>
      <c r="F17" s="34" t="s">
        <v>13</v>
      </c>
      <c r="G17" s="31">
        <v>71</v>
      </c>
      <c r="H17" s="35" t="s">
        <v>469</v>
      </c>
      <c r="I17" s="32">
        <v>8145</v>
      </c>
      <c r="J17" s="312"/>
      <c r="K17" s="313"/>
      <c r="L17" s="313"/>
      <c r="M17" s="313"/>
      <c r="N17" s="313"/>
      <c r="O17" s="313"/>
      <c r="P17" s="314"/>
      <c r="S17" s="15" t="str">
        <f>IF(OR(G17="",I17=""),"未記入","")</f>
        <v/>
      </c>
    </row>
    <row r="18" spans="1:20" ht="57.75" customHeight="1">
      <c r="B18" s="301"/>
      <c r="C18" s="323"/>
      <c r="D18" s="323"/>
      <c r="E18" s="302"/>
      <c r="F18" s="131" t="s">
        <v>2530</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2531</v>
      </c>
      <c r="K19" s="35" t="s">
        <v>469</v>
      </c>
      <c r="L19" s="63" t="s">
        <v>2532</v>
      </c>
      <c r="M19" s="35" t="s">
        <v>469</v>
      </c>
      <c r="N19" s="63" t="s">
        <v>2533</v>
      </c>
      <c r="O19" s="313"/>
      <c r="P19" s="314"/>
      <c r="Q19" s="12"/>
    </row>
    <row r="20" spans="1:20" ht="20.100000000000001" customHeight="1">
      <c r="B20" s="365"/>
      <c r="C20" s="366"/>
      <c r="D20" s="366"/>
      <c r="E20" s="367"/>
      <c r="F20" s="130" t="s">
        <v>15</v>
      </c>
      <c r="G20" s="130"/>
      <c r="H20" s="130"/>
      <c r="I20" s="130"/>
      <c r="J20" s="64" t="s">
        <v>2531</v>
      </c>
      <c r="K20" s="35" t="s">
        <v>469</v>
      </c>
      <c r="L20" s="63" t="s">
        <v>2532</v>
      </c>
      <c r="M20" s="35" t="s">
        <v>469</v>
      </c>
      <c r="N20" s="63" t="s">
        <v>2534</v>
      </c>
      <c r="O20" s="313"/>
      <c r="P20" s="314"/>
      <c r="Q20" s="12"/>
    </row>
    <row r="21" spans="1:20" ht="20.100000000000001" customHeight="1">
      <c r="B21" s="365"/>
      <c r="C21" s="366"/>
      <c r="D21" s="366"/>
      <c r="E21" s="367"/>
      <c r="F21" s="194" t="s">
        <v>411</v>
      </c>
      <c r="G21" s="195"/>
      <c r="H21" s="195"/>
      <c r="I21" s="196"/>
      <c r="J21" s="109" t="s">
        <v>2541</v>
      </c>
      <c r="K21" s="117"/>
      <c r="L21" s="117"/>
      <c r="M21" s="35" t="s">
        <v>465</v>
      </c>
      <c r="N21" s="117" t="s">
        <v>2569</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2535</v>
      </c>
      <c r="K24" s="108"/>
      <c r="L24" s="108"/>
      <c r="M24" s="108"/>
      <c r="N24" s="108"/>
      <c r="O24" s="109"/>
      <c r="P24" s="110"/>
    </row>
    <row r="25" spans="1:20" ht="20.100000000000001" customHeight="1">
      <c r="B25" s="301"/>
      <c r="C25" s="323"/>
      <c r="D25" s="323"/>
      <c r="E25" s="302"/>
      <c r="F25" s="260" t="s">
        <v>18</v>
      </c>
      <c r="G25" s="260"/>
      <c r="H25" s="130"/>
      <c r="I25" s="130"/>
      <c r="J25" s="108" t="s">
        <v>2536</v>
      </c>
      <c r="K25" s="108"/>
      <c r="L25" s="108"/>
      <c r="M25" s="108"/>
      <c r="N25" s="108"/>
      <c r="O25" s="109"/>
      <c r="P25" s="110"/>
    </row>
    <row r="26" spans="1:20" ht="20.100000000000001" customHeight="1">
      <c r="B26" s="186" t="s">
        <v>9</v>
      </c>
      <c r="C26" s="130"/>
      <c r="D26" s="130"/>
      <c r="E26" s="130"/>
      <c r="F26" s="446">
        <v>2010</v>
      </c>
      <c r="G26" s="447"/>
      <c r="H26" s="35" t="s">
        <v>466</v>
      </c>
      <c r="I26" s="447">
        <v>8</v>
      </c>
      <c r="J26" s="447"/>
      <c r="K26" s="35" t="s">
        <v>467</v>
      </c>
      <c r="L26" s="447">
        <v>6</v>
      </c>
      <c r="M26" s="447"/>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5" t="s">
        <v>2539</v>
      </c>
      <c r="I31" s="465"/>
      <c r="J31" s="465"/>
      <c r="K31" s="465"/>
      <c r="L31" s="465"/>
      <c r="M31" s="465"/>
      <c r="N31" s="465"/>
      <c r="O31" s="465"/>
      <c r="P31" s="466"/>
      <c r="S31" s="15" t="str">
        <f>IF(H31="","未記入","")</f>
        <v/>
      </c>
    </row>
    <row r="32" spans="1:20" ht="39" customHeight="1">
      <c r="B32" s="301"/>
      <c r="C32" s="323"/>
      <c r="D32" s="323"/>
      <c r="E32" s="302"/>
      <c r="F32" s="148" t="s">
        <v>2537</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71</v>
      </c>
      <c r="H33" s="35" t="s">
        <v>469</v>
      </c>
      <c r="I33" s="32">
        <v>8145</v>
      </c>
      <c r="J33" s="455"/>
      <c r="K33" s="455"/>
      <c r="L33" s="455"/>
      <c r="M33" s="455"/>
      <c r="N33" s="455"/>
      <c r="O33" s="455"/>
      <c r="P33" s="456"/>
      <c r="S33" s="15" t="str">
        <f>IF(OR(G33="",I33=""),"未記入","")</f>
        <v/>
      </c>
    </row>
    <row r="34" spans="2:20" ht="58.5" customHeight="1">
      <c r="B34" s="301"/>
      <c r="C34" s="323"/>
      <c r="D34" s="323"/>
      <c r="E34" s="302"/>
      <c r="F34" s="131" t="s">
        <v>2530</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4" t="s">
        <v>496</v>
      </c>
      <c r="C36" s="325"/>
      <c r="D36" s="325"/>
      <c r="E36" s="326"/>
      <c r="F36" s="457" t="s">
        <v>495</v>
      </c>
      <c r="G36" s="325"/>
      <c r="H36" s="458" t="s">
        <v>553</v>
      </c>
      <c r="I36" s="459"/>
      <c r="J36" s="457" t="s">
        <v>498</v>
      </c>
      <c r="K36" s="326"/>
      <c r="L36" s="458" t="s">
        <v>618</v>
      </c>
      <c r="M36" s="459"/>
      <c r="N36" s="459"/>
      <c r="O36" s="459"/>
      <c r="P36" s="460"/>
      <c r="S36" s="15" t="str">
        <f>IF(OR(H36="",L36=""),"未記入","")</f>
        <v/>
      </c>
    </row>
    <row r="37" spans="2:20" ht="39.75" customHeight="1">
      <c r="B37" s="186" t="s">
        <v>24</v>
      </c>
      <c r="C37" s="130"/>
      <c r="D37" s="130"/>
      <c r="E37" s="130"/>
      <c r="F37" s="250" t="s">
        <v>26</v>
      </c>
      <c r="G37" s="250"/>
      <c r="H37" s="250"/>
      <c r="I37" s="250"/>
      <c r="J37" s="218" t="s">
        <v>2540</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2570</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2531</v>
      </c>
      <c r="K43" s="35" t="s">
        <v>469</v>
      </c>
      <c r="L43" s="11" t="s">
        <v>2532</v>
      </c>
      <c r="M43" s="35" t="s">
        <v>469</v>
      </c>
      <c r="N43" s="11" t="s">
        <v>2533</v>
      </c>
      <c r="O43" s="313"/>
      <c r="P43" s="314"/>
      <c r="S43" s="15" t="str">
        <f>IF(OR(J43="",L43="",N43=""),"未記入","")</f>
        <v/>
      </c>
    </row>
    <row r="44" spans="2:20" ht="20.100000000000001" customHeight="1">
      <c r="B44" s="186"/>
      <c r="C44" s="130"/>
      <c r="D44" s="130"/>
      <c r="E44" s="130"/>
      <c r="F44" s="130" t="s">
        <v>15</v>
      </c>
      <c r="G44" s="130"/>
      <c r="H44" s="130"/>
      <c r="I44" s="130"/>
      <c r="J44" s="64" t="s">
        <v>2531</v>
      </c>
      <c r="K44" s="35" t="s">
        <v>469</v>
      </c>
      <c r="L44" s="63" t="s">
        <v>2532</v>
      </c>
      <c r="M44" s="35" t="s">
        <v>469</v>
      </c>
      <c r="N44" s="63" t="s">
        <v>2534</v>
      </c>
      <c r="O44" s="313"/>
      <c r="P44" s="314"/>
    </row>
    <row r="45" spans="2:20" ht="20.100000000000001" customHeight="1">
      <c r="B45" s="186"/>
      <c r="C45" s="130"/>
      <c r="D45" s="130"/>
      <c r="E45" s="130"/>
      <c r="F45" s="194" t="s">
        <v>411</v>
      </c>
      <c r="G45" s="195"/>
      <c r="H45" s="195"/>
      <c r="I45" s="196"/>
      <c r="J45" s="109" t="s">
        <v>2541</v>
      </c>
      <c r="K45" s="117"/>
      <c r="L45" s="117"/>
      <c r="M45" s="35" t="s">
        <v>465</v>
      </c>
      <c r="N45" s="117" t="s">
        <v>2542</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2543</v>
      </c>
      <c r="K48" s="108"/>
      <c r="L48" s="108"/>
      <c r="M48" s="108"/>
      <c r="N48" s="108"/>
      <c r="O48" s="109"/>
      <c r="P48" s="110"/>
    </row>
    <row r="49" spans="1:20" ht="20.100000000000001" customHeight="1">
      <c r="B49" s="186"/>
      <c r="C49" s="130"/>
      <c r="D49" s="130"/>
      <c r="E49" s="130"/>
      <c r="F49" s="130" t="s">
        <v>18</v>
      </c>
      <c r="G49" s="130"/>
      <c r="H49" s="130"/>
      <c r="I49" s="130"/>
      <c r="J49" s="108" t="s">
        <v>2544</v>
      </c>
      <c r="K49" s="108"/>
      <c r="L49" s="108"/>
      <c r="M49" s="108"/>
      <c r="N49" s="108"/>
      <c r="O49" s="109"/>
      <c r="P49" s="110"/>
    </row>
    <row r="50" spans="1:20" ht="20.100000000000001" customHeight="1">
      <c r="B50" s="151" t="s">
        <v>28</v>
      </c>
      <c r="C50" s="100"/>
      <c r="D50" s="100"/>
      <c r="E50" s="100"/>
      <c r="F50" s="100"/>
      <c r="G50" s="100"/>
      <c r="H50" s="100"/>
      <c r="I50" s="100"/>
      <c r="J50" s="446">
        <v>2010</v>
      </c>
      <c r="K50" s="447"/>
      <c r="L50" s="35" t="s">
        <v>466</v>
      </c>
      <c r="M50" s="61">
        <v>8</v>
      </c>
      <c r="N50" s="35" t="s">
        <v>467</v>
      </c>
      <c r="O50" s="61">
        <v>6</v>
      </c>
      <c r="P50" s="37" t="s">
        <v>468</v>
      </c>
      <c r="S50" s="15" t="str">
        <f>IF(OR(J50="",M50="",O50=""),"未記入","")</f>
        <v/>
      </c>
    </row>
    <row r="51" spans="1:20" ht="20.100000000000001" customHeight="1" thickBot="1">
      <c r="B51" s="152" t="s">
        <v>29</v>
      </c>
      <c r="C51" s="450"/>
      <c r="D51" s="450"/>
      <c r="E51" s="450"/>
      <c r="F51" s="450"/>
      <c r="G51" s="450"/>
      <c r="H51" s="450"/>
      <c r="I51" s="450"/>
      <c r="J51" s="448">
        <v>2017</v>
      </c>
      <c r="K51" s="44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2545</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6"/>
      <c r="K57" s="447"/>
      <c r="L57" s="35" t="s">
        <v>466</v>
      </c>
      <c r="M57" s="61"/>
      <c r="N57" s="35" t="s">
        <v>467</v>
      </c>
      <c r="O57" s="61"/>
      <c r="P57" s="37" t="s">
        <v>468</v>
      </c>
    </row>
    <row r="58" spans="1:20" ht="20.100000000000001" customHeight="1" thickBot="1">
      <c r="B58" s="114"/>
      <c r="C58" s="115"/>
      <c r="D58" s="116"/>
      <c r="E58" s="257" t="s">
        <v>35</v>
      </c>
      <c r="F58" s="257"/>
      <c r="G58" s="257"/>
      <c r="H58" s="257"/>
      <c r="I58" s="257"/>
      <c r="J58" s="448"/>
      <c r="K58" s="44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4">
        <v>1081</v>
      </c>
      <c r="H61" s="94"/>
      <c r="I61" s="94"/>
      <c r="J61" s="94"/>
      <c r="K61" s="445"/>
      <c r="L61" s="368" t="s">
        <v>497</v>
      </c>
      <c r="M61" s="306"/>
      <c r="N61" s="306"/>
      <c r="O61" s="306"/>
      <c r="P61" s="411"/>
    </row>
    <row r="62" spans="1:20" ht="20.100000000000001" customHeight="1">
      <c r="B62" s="186"/>
      <c r="C62" s="130"/>
      <c r="D62" s="96" t="s">
        <v>39</v>
      </c>
      <c r="E62" s="97"/>
      <c r="F62" s="267"/>
      <c r="G62" s="108" t="s">
        <v>2555</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292.18</v>
      </c>
      <c r="L72" s="117"/>
      <c r="M72" s="117"/>
      <c r="N72" s="102" t="s">
        <v>472</v>
      </c>
      <c r="O72" s="102"/>
      <c r="P72" s="263"/>
    </row>
    <row r="73" spans="2:16" ht="20.100000000000001" customHeight="1">
      <c r="B73" s="207"/>
      <c r="C73" s="208"/>
      <c r="D73" s="322"/>
      <c r="E73" s="323"/>
      <c r="F73" s="302"/>
      <c r="G73" s="100" t="s">
        <v>42</v>
      </c>
      <c r="H73" s="100"/>
      <c r="I73" s="100"/>
      <c r="J73" s="100"/>
      <c r="K73" s="109">
        <v>292.18</v>
      </c>
      <c r="L73" s="117"/>
      <c r="M73" s="117"/>
      <c r="N73" s="102" t="s">
        <v>472</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2571</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2562</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11.74</v>
      </c>
      <c r="K95" s="50" t="s">
        <v>472</v>
      </c>
      <c r="L95" s="109">
        <v>13</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v>1</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2546</v>
      </c>
      <c r="H113" s="108"/>
      <c r="I113" s="108"/>
      <c r="J113" s="108"/>
      <c r="K113" s="108"/>
      <c r="L113" s="108"/>
      <c r="M113" s="108"/>
      <c r="N113" s="108"/>
      <c r="O113" s="109"/>
      <c r="P113" s="110"/>
    </row>
    <row r="114" spans="2:16" ht="20.100000000000001" customHeight="1">
      <c r="B114" s="433"/>
      <c r="C114" s="434"/>
      <c r="D114" s="134" t="s">
        <v>79</v>
      </c>
      <c r="E114" s="112"/>
      <c r="F114" s="113"/>
      <c r="G114" s="160" t="s">
        <v>2551</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2546</v>
      </c>
      <c r="H117" s="108"/>
      <c r="I117" s="108"/>
      <c r="J117" s="108"/>
      <c r="K117" s="108"/>
      <c r="L117" s="108"/>
      <c r="M117" s="108"/>
      <c r="N117" s="108"/>
      <c r="O117" s="109"/>
      <c r="P117" s="110"/>
    </row>
    <row r="118" spans="2:16" ht="20.100000000000001" customHeight="1">
      <c r="B118" s="87"/>
      <c r="C118" s="89"/>
      <c r="D118" s="153" t="s">
        <v>73</v>
      </c>
      <c r="E118" s="143"/>
      <c r="F118" s="144"/>
      <c r="G118" s="108" t="s">
        <v>2546</v>
      </c>
      <c r="H118" s="108"/>
      <c r="I118" s="108"/>
      <c r="J118" s="108"/>
      <c r="K118" s="108"/>
      <c r="L118" s="108"/>
      <c r="M118" s="108"/>
      <c r="N118" s="108"/>
      <c r="O118" s="109"/>
      <c r="P118" s="110"/>
    </row>
    <row r="119" spans="2:16" ht="20.100000000000001" customHeight="1">
      <c r="B119" s="87"/>
      <c r="C119" s="89"/>
      <c r="D119" s="137" t="s">
        <v>74</v>
      </c>
      <c r="E119" s="341"/>
      <c r="F119" s="138"/>
      <c r="G119" s="108" t="s">
        <v>2546</v>
      </c>
      <c r="H119" s="108"/>
      <c r="I119" s="108"/>
      <c r="J119" s="108"/>
      <c r="K119" s="108"/>
      <c r="L119" s="108"/>
      <c r="M119" s="108"/>
      <c r="N119" s="108"/>
      <c r="O119" s="109"/>
      <c r="P119" s="110"/>
    </row>
    <row r="120" spans="2:16" ht="20.100000000000001" customHeight="1">
      <c r="B120" s="87"/>
      <c r="C120" s="89"/>
      <c r="D120" s="101" t="s">
        <v>75</v>
      </c>
      <c r="E120" s="102"/>
      <c r="F120" s="103"/>
      <c r="G120" s="108" t="s">
        <v>2546</v>
      </c>
      <c r="H120" s="108"/>
      <c r="I120" s="108"/>
      <c r="J120" s="108"/>
      <c r="K120" s="108"/>
      <c r="L120" s="108"/>
      <c r="M120" s="108"/>
      <c r="N120" s="108"/>
      <c r="O120" s="109"/>
      <c r="P120" s="110"/>
    </row>
    <row r="121" spans="2:16" ht="20.100000000000001" customHeight="1">
      <c r="B121" s="87"/>
      <c r="C121" s="89"/>
      <c r="D121" s="101" t="s">
        <v>76</v>
      </c>
      <c r="E121" s="102"/>
      <c r="F121" s="103"/>
      <c r="G121" s="108" t="s">
        <v>2546</v>
      </c>
      <c r="H121" s="108"/>
      <c r="I121" s="108"/>
      <c r="J121" s="108"/>
      <c r="K121" s="108"/>
      <c r="L121" s="108"/>
      <c r="M121" s="108"/>
      <c r="N121" s="108"/>
      <c r="O121" s="109"/>
      <c r="P121" s="110"/>
    </row>
    <row r="122" spans="2:16" ht="20.100000000000001" customHeight="1">
      <c r="B122" s="90"/>
      <c r="C122" s="92"/>
      <c r="D122" s="101" t="s">
        <v>77</v>
      </c>
      <c r="E122" s="102"/>
      <c r="F122" s="103"/>
      <c r="G122" s="108" t="s">
        <v>2546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2558</v>
      </c>
      <c r="H123" s="108"/>
      <c r="I123" s="108"/>
      <c r="J123" s="108"/>
      <c r="K123" s="108"/>
      <c r="L123" s="108"/>
      <c r="M123" s="108"/>
      <c r="N123" s="108"/>
      <c r="O123" s="109"/>
      <c r="P123" s="110"/>
    </row>
    <row r="124" spans="2:16" ht="20.100000000000001" customHeight="1">
      <c r="B124" s="87"/>
      <c r="C124" s="89"/>
      <c r="D124" s="153" t="s">
        <v>431</v>
      </c>
      <c r="E124" s="143"/>
      <c r="F124" s="144"/>
      <c r="G124" s="108" t="s">
        <v>2559</v>
      </c>
      <c r="H124" s="108"/>
      <c r="I124" s="108"/>
      <c r="J124" s="108"/>
      <c r="K124" s="108"/>
      <c r="L124" s="108"/>
      <c r="M124" s="108"/>
      <c r="N124" s="108"/>
      <c r="O124" s="109"/>
      <c r="P124" s="110"/>
    </row>
    <row r="125" spans="2:16" ht="20.100000000000001" customHeight="1">
      <c r="B125" s="87"/>
      <c r="C125" s="89"/>
      <c r="D125" s="137" t="s">
        <v>432</v>
      </c>
      <c r="E125" s="341"/>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t="s">
        <v>2559</v>
      </c>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2550</v>
      </c>
      <c r="G196" s="306" t="s">
        <v>456</v>
      </c>
      <c r="H196" s="306"/>
      <c r="I196" s="306"/>
      <c r="J196" s="306"/>
      <c r="K196" s="306"/>
      <c r="L196" s="306"/>
      <c r="M196" s="306"/>
      <c r="N196" s="306"/>
      <c r="O196" s="306"/>
      <c r="P196" s="411"/>
    </row>
    <row r="197" spans="1:20" ht="20.100000000000001" customHeight="1">
      <c r="B197" s="186"/>
      <c r="C197" s="130"/>
      <c r="D197" s="130"/>
      <c r="E197" s="130"/>
      <c r="F197" s="14" t="s">
        <v>2550</v>
      </c>
      <c r="G197" s="102" t="s">
        <v>457</v>
      </c>
      <c r="H197" s="102"/>
      <c r="I197" s="102"/>
      <c r="J197" s="102"/>
      <c r="K197" s="102"/>
      <c r="L197" s="102"/>
      <c r="M197" s="102"/>
      <c r="N197" s="102"/>
      <c r="O197" s="102"/>
      <c r="P197" s="263"/>
    </row>
    <row r="198" spans="1:20" ht="20.100000000000001" customHeight="1">
      <c r="B198" s="186"/>
      <c r="C198" s="130"/>
      <c r="D198" s="130"/>
      <c r="E198" s="130"/>
      <c r="F198" s="14" t="s">
        <v>2550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5">
        <v>1</v>
      </c>
      <c r="E200" s="413"/>
      <c r="F200" s="130" t="s">
        <v>5</v>
      </c>
      <c r="G200" s="130"/>
      <c r="H200" s="130"/>
      <c r="I200" s="131" t="s">
        <v>2574</v>
      </c>
      <c r="J200" s="105"/>
      <c r="K200" s="105"/>
      <c r="L200" s="105"/>
      <c r="M200" s="105"/>
      <c r="N200" s="105"/>
      <c r="O200" s="106"/>
      <c r="P200" s="107"/>
    </row>
    <row r="201" spans="1:20" ht="39.950000000000003" customHeight="1">
      <c r="B201" s="82"/>
      <c r="C201" s="78"/>
      <c r="D201" s="488"/>
      <c r="E201" s="415"/>
      <c r="F201" s="130" t="s">
        <v>103</v>
      </c>
      <c r="G201" s="130"/>
      <c r="H201" s="130"/>
      <c r="I201" s="131" t="s">
        <v>2575</v>
      </c>
      <c r="J201" s="105"/>
      <c r="K201" s="105"/>
      <c r="L201" s="105"/>
      <c r="M201" s="105"/>
      <c r="N201" s="105"/>
      <c r="O201" s="106"/>
      <c r="P201" s="107"/>
    </row>
    <row r="202" spans="1:20" ht="79.5" customHeight="1">
      <c r="B202" s="82"/>
      <c r="C202" s="78"/>
      <c r="D202" s="488"/>
      <c r="E202" s="415"/>
      <c r="F202" s="130" t="s">
        <v>104</v>
      </c>
      <c r="G202" s="130"/>
      <c r="H202" s="130"/>
      <c r="I202" s="131" t="s">
        <v>2576</v>
      </c>
      <c r="J202" s="105"/>
      <c r="K202" s="105"/>
      <c r="L202" s="105"/>
      <c r="M202" s="105"/>
      <c r="N202" s="105"/>
      <c r="O202" s="106"/>
      <c r="P202" s="107"/>
    </row>
    <row r="203" spans="1:20" ht="79.5" customHeight="1">
      <c r="B203" s="82"/>
      <c r="C203" s="78"/>
      <c r="D203" s="488"/>
      <c r="E203" s="415"/>
      <c r="F203" s="130" t="s">
        <v>414</v>
      </c>
      <c r="G203" s="130"/>
      <c r="H203" s="130"/>
      <c r="I203" s="131" t="s">
        <v>2576</v>
      </c>
      <c r="J203" s="105"/>
      <c r="K203" s="105"/>
      <c r="L203" s="105"/>
      <c r="M203" s="105"/>
      <c r="N203" s="105"/>
      <c r="O203" s="106"/>
      <c r="P203" s="107"/>
    </row>
    <row r="204" spans="1:20" customFormat="1" ht="39.950000000000003" customHeight="1">
      <c r="A204" s="2"/>
      <c r="B204" s="82"/>
      <c r="C204" s="78"/>
      <c r="D204" s="488"/>
      <c r="E204" s="415"/>
      <c r="F204" s="96" t="s">
        <v>105</v>
      </c>
      <c r="G204" s="97"/>
      <c r="H204" s="267"/>
      <c r="I204" s="197" t="s">
        <v>2489</v>
      </c>
      <c r="J204" s="198"/>
      <c r="K204" s="198"/>
      <c r="L204" s="199"/>
      <c r="M204" s="109" t="s">
        <v>2546</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2551</v>
      </c>
      <c r="N205" s="117"/>
      <c r="O205" s="117"/>
      <c r="P205" s="118"/>
      <c r="T205" s="69"/>
    </row>
    <row r="206" spans="1:20" ht="39.950000000000003" customHeight="1">
      <c r="B206" s="82"/>
      <c r="C206" s="78"/>
      <c r="D206" s="455">
        <v>2</v>
      </c>
      <c r="E206" s="413"/>
      <c r="F206" s="130" t="s">
        <v>5</v>
      </c>
      <c r="G206" s="130"/>
      <c r="H206" s="130"/>
      <c r="I206" s="121"/>
      <c r="J206" s="268"/>
      <c r="K206" s="268"/>
      <c r="L206" s="268"/>
      <c r="M206" s="268"/>
      <c r="N206" s="268"/>
      <c r="O206" s="268"/>
      <c r="P206" s="269"/>
    </row>
    <row r="207" spans="1:20" ht="39.950000000000003" customHeight="1">
      <c r="B207" s="82"/>
      <c r="C207" s="78"/>
      <c r="D207" s="488"/>
      <c r="E207" s="415"/>
      <c r="F207" s="130" t="s">
        <v>103</v>
      </c>
      <c r="G207" s="130"/>
      <c r="H207" s="130"/>
      <c r="I207" s="131"/>
      <c r="J207" s="105"/>
      <c r="K207" s="105"/>
      <c r="L207" s="105"/>
      <c r="M207" s="105"/>
      <c r="N207" s="105"/>
      <c r="O207" s="106"/>
      <c r="P207" s="107"/>
    </row>
    <row r="208" spans="1:20" ht="79.5" customHeight="1">
      <c r="B208" s="82"/>
      <c r="C208" s="78"/>
      <c r="D208" s="488"/>
      <c r="E208" s="415"/>
      <c r="F208" s="130" t="s">
        <v>104</v>
      </c>
      <c r="G208" s="130"/>
      <c r="H208" s="130"/>
      <c r="I208" s="131"/>
      <c r="J208" s="105"/>
      <c r="K208" s="105"/>
      <c r="L208" s="105"/>
      <c r="M208" s="105"/>
      <c r="N208" s="105"/>
      <c r="O208" s="106"/>
      <c r="P208" s="107"/>
    </row>
    <row r="209" spans="1:20" ht="79.5" customHeight="1">
      <c r="B209" s="82"/>
      <c r="C209" s="78"/>
      <c r="D209" s="488"/>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8"/>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5">
        <v>3</v>
      </c>
      <c r="E212" s="413"/>
      <c r="F212" s="130" t="s">
        <v>5</v>
      </c>
      <c r="G212" s="130"/>
      <c r="H212" s="130"/>
      <c r="I212" s="121"/>
      <c r="J212" s="268"/>
      <c r="K212" s="268"/>
      <c r="L212" s="268"/>
      <c r="M212" s="268"/>
      <c r="N212" s="268"/>
      <c r="O212" s="268"/>
      <c r="P212" s="269"/>
    </row>
    <row r="213" spans="1:20" ht="39.950000000000003" customHeight="1">
      <c r="B213" s="82"/>
      <c r="C213" s="78"/>
      <c r="D213" s="488"/>
      <c r="E213" s="415"/>
      <c r="F213" s="130" t="s">
        <v>103</v>
      </c>
      <c r="G213" s="130"/>
      <c r="H213" s="130"/>
      <c r="I213" s="131"/>
      <c r="J213" s="105"/>
      <c r="K213" s="105"/>
      <c r="L213" s="105"/>
      <c r="M213" s="105"/>
      <c r="N213" s="105"/>
      <c r="O213" s="106"/>
      <c r="P213" s="107"/>
    </row>
    <row r="214" spans="1:20" ht="79.5" customHeight="1">
      <c r="B214" s="82"/>
      <c r="C214" s="78"/>
      <c r="D214" s="488"/>
      <c r="E214" s="415"/>
      <c r="F214" s="130" t="s">
        <v>104</v>
      </c>
      <c r="G214" s="130"/>
      <c r="H214" s="130"/>
      <c r="I214" s="131"/>
      <c r="J214" s="105"/>
      <c r="K214" s="105"/>
      <c r="L214" s="105"/>
      <c r="M214" s="105"/>
      <c r="N214" s="105"/>
      <c r="O214" s="106"/>
      <c r="P214" s="107"/>
    </row>
    <row r="215" spans="1:20" ht="79.5" customHeight="1">
      <c r="B215" s="82"/>
      <c r="C215" s="78"/>
      <c r="D215" s="488"/>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8"/>
      <c r="E216" s="415"/>
      <c r="F216" s="489" t="s">
        <v>105</v>
      </c>
      <c r="G216" s="490"/>
      <c r="H216" s="491"/>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2"/>
      <c r="G217" s="479"/>
      <c r="H217" s="480"/>
      <c r="I217" s="197" t="s">
        <v>2490</v>
      </c>
      <c r="J217" s="198"/>
      <c r="K217" s="198"/>
      <c r="L217" s="199"/>
      <c r="M217" s="109"/>
      <c r="N217" s="117"/>
      <c r="O217" s="117"/>
      <c r="P217" s="118"/>
      <c r="T217" s="69"/>
    </row>
    <row r="218" spans="1:20" ht="39.950000000000003" customHeight="1">
      <c r="B218" s="82"/>
      <c r="C218" s="78"/>
      <c r="D218" s="455">
        <v>4</v>
      </c>
      <c r="E218" s="413"/>
      <c r="F218" s="130" t="s">
        <v>5</v>
      </c>
      <c r="G218" s="130"/>
      <c r="H218" s="130"/>
      <c r="I218" s="121"/>
      <c r="J218" s="268"/>
      <c r="K218" s="268"/>
      <c r="L218" s="268"/>
      <c r="M218" s="268"/>
      <c r="N218" s="268"/>
      <c r="O218" s="268"/>
      <c r="P218" s="269"/>
    </row>
    <row r="219" spans="1:20" ht="39.950000000000003" customHeight="1">
      <c r="B219" s="82"/>
      <c r="C219" s="78"/>
      <c r="D219" s="488"/>
      <c r="E219" s="415"/>
      <c r="F219" s="130" t="s">
        <v>103</v>
      </c>
      <c r="G219" s="130"/>
      <c r="H219" s="130"/>
      <c r="I219" s="131"/>
      <c r="J219" s="105"/>
      <c r="K219" s="105"/>
      <c r="L219" s="105"/>
      <c r="M219" s="105"/>
      <c r="N219" s="105"/>
      <c r="O219" s="106"/>
      <c r="P219" s="107"/>
    </row>
    <row r="220" spans="1:20" ht="79.5" customHeight="1">
      <c r="B220" s="82"/>
      <c r="C220" s="78"/>
      <c r="D220" s="488"/>
      <c r="E220" s="415"/>
      <c r="F220" s="130" t="s">
        <v>104</v>
      </c>
      <c r="G220" s="130"/>
      <c r="H220" s="130"/>
      <c r="I220" s="131"/>
      <c r="J220" s="105"/>
      <c r="K220" s="105"/>
      <c r="L220" s="105"/>
      <c r="M220" s="105"/>
      <c r="N220" s="105"/>
      <c r="O220" s="106"/>
      <c r="P220" s="107"/>
    </row>
    <row r="221" spans="1:20" ht="79.5" customHeight="1">
      <c r="B221" s="82"/>
      <c r="C221" s="78"/>
      <c r="D221" s="488"/>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8"/>
      <c r="E222" s="415"/>
      <c r="F222" s="489" t="s">
        <v>105</v>
      </c>
      <c r="G222" s="490"/>
      <c r="H222" s="491"/>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2"/>
      <c r="G223" s="479"/>
      <c r="H223" s="480"/>
      <c r="I223" s="197" t="s">
        <v>2490</v>
      </c>
      <c r="J223" s="198"/>
      <c r="K223" s="198"/>
      <c r="L223" s="199"/>
      <c r="M223" s="109"/>
      <c r="N223" s="117"/>
      <c r="O223" s="117"/>
      <c r="P223" s="118"/>
      <c r="T223" s="69"/>
    </row>
    <row r="224" spans="1:20" ht="39.950000000000003" customHeight="1">
      <c r="B224" s="82"/>
      <c r="C224" s="78"/>
      <c r="D224" s="455">
        <v>5</v>
      </c>
      <c r="E224" s="413"/>
      <c r="F224" s="130" t="s">
        <v>5</v>
      </c>
      <c r="G224" s="130"/>
      <c r="H224" s="130"/>
      <c r="I224" s="121"/>
      <c r="J224" s="268"/>
      <c r="K224" s="268"/>
      <c r="L224" s="268"/>
      <c r="M224" s="268"/>
      <c r="N224" s="268"/>
      <c r="O224" s="268"/>
      <c r="P224" s="269"/>
    </row>
    <row r="225" spans="1:20" ht="39.950000000000003" customHeight="1">
      <c r="B225" s="82"/>
      <c r="C225" s="78"/>
      <c r="D225" s="488"/>
      <c r="E225" s="415"/>
      <c r="F225" s="130" t="s">
        <v>103</v>
      </c>
      <c r="G225" s="130"/>
      <c r="H225" s="130"/>
      <c r="I225" s="131"/>
      <c r="J225" s="105"/>
      <c r="K225" s="105"/>
      <c r="L225" s="105"/>
      <c r="M225" s="105"/>
      <c r="N225" s="105"/>
      <c r="O225" s="106"/>
      <c r="P225" s="107"/>
    </row>
    <row r="226" spans="1:20" ht="79.5" customHeight="1">
      <c r="B226" s="82"/>
      <c r="C226" s="78"/>
      <c r="D226" s="488"/>
      <c r="E226" s="415"/>
      <c r="F226" s="130" t="s">
        <v>104</v>
      </c>
      <c r="G226" s="130"/>
      <c r="H226" s="130"/>
      <c r="I226" s="131"/>
      <c r="J226" s="105"/>
      <c r="K226" s="105"/>
      <c r="L226" s="105"/>
      <c r="M226" s="105"/>
      <c r="N226" s="105"/>
      <c r="O226" s="106"/>
      <c r="P226" s="107"/>
    </row>
    <row r="227" spans="1:20" ht="79.5" customHeight="1">
      <c r="B227" s="82"/>
      <c r="C227" s="78"/>
      <c r="D227" s="488"/>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8"/>
      <c r="E228" s="415"/>
      <c r="F228" s="489" t="s">
        <v>105</v>
      </c>
      <c r="G228" s="490"/>
      <c r="H228" s="491"/>
      <c r="I228" s="197" t="s">
        <v>2489</v>
      </c>
      <c r="J228" s="198"/>
      <c r="K228" s="198"/>
      <c r="L228" s="199"/>
      <c r="M228" s="109"/>
      <c r="N228" s="117"/>
      <c r="O228" s="117"/>
      <c r="P228" s="118"/>
      <c r="Q228" s="2"/>
      <c r="R228" s="2"/>
      <c r="S228" s="15"/>
      <c r="T228" s="69"/>
    </row>
    <row r="229" spans="1:20" customFormat="1" ht="39.950000000000003" customHeight="1">
      <c r="A229" s="2"/>
      <c r="B229" s="82"/>
      <c r="C229" s="78"/>
      <c r="D229" s="488"/>
      <c r="E229" s="415"/>
      <c r="F229" s="492"/>
      <c r="G229" s="479"/>
      <c r="H229" s="480"/>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2546</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4"/>
      <c r="I232" s="485" t="s">
        <v>2577</v>
      </c>
      <c r="J232" s="485"/>
      <c r="K232" s="485"/>
      <c r="L232" s="485"/>
      <c r="M232" s="485"/>
      <c r="N232" s="485"/>
      <c r="O232" s="486"/>
      <c r="P232" s="487"/>
      <c r="S232" s="15" t="str">
        <f>IF($F$230=MST!$I$6,IF(I232="","未記入",""),"")</f>
        <v/>
      </c>
      <c r="T232" s="69"/>
    </row>
    <row r="233" spans="1:20" customFormat="1" ht="39.950000000000003" customHeight="1">
      <c r="A233" s="2"/>
      <c r="B233" s="83"/>
      <c r="C233" s="80"/>
      <c r="D233" s="79"/>
      <c r="E233" s="80"/>
      <c r="F233" s="70"/>
      <c r="G233" s="203" t="s">
        <v>2492</v>
      </c>
      <c r="H233" s="484"/>
      <c r="I233" s="485" t="s">
        <v>2575</v>
      </c>
      <c r="J233" s="485"/>
      <c r="K233" s="485"/>
      <c r="L233" s="485"/>
      <c r="M233" s="485"/>
      <c r="N233" s="485"/>
      <c r="O233" s="486"/>
      <c r="P233" s="487"/>
      <c r="S233" s="15" t="str">
        <f>IF($F$230=MST!$I$6,IF(I233="","未記入",""),"")</f>
        <v/>
      </c>
      <c r="T233" s="69"/>
    </row>
    <row r="234" spans="1:20" ht="39.950000000000003" customHeight="1">
      <c r="B234" s="81" t="s">
        <v>102</v>
      </c>
      <c r="C234" s="76"/>
      <c r="D234" s="412">
        <v>1</v>
      </c>
      <c r="E234" s="413"/>
      <c r="F234" s="130" t="s">
        <v>5</v>
      </c>
      <c r="G234" s="130"/>
      <c r="H234" s="130"/>
      <c r="I234" s="131" t="s">
        <v>2578</v>
      </c>
      <c r="J234" s="105"/>
      <c r="K234" s="105"/>
      <c r="L234" s="105"/>
      <c r="M234" s="105"/>
      <c r="N234" s="105"/>
      <c r="O234" s="106"/>
      <c r="P234" s="107"/>
    </row>
    <row r="235" spans="1:20" ht="39.950000000000003" customHeight="1">
      <c r="B235" s="82"/>
      <c r="C235" s="78"/>
      <c r="D235" s="414"/>
      <c r="E235" s="415"/>
      <c r="F235" s="130" t="s">
        <v>103</v>
      </c>
      <c r="G235" s="130"/>
      <c r="H235" s="130"/>
      <c r="I235" s="131" t="s">
        <v>2579</v>
      </c>
      <c r="J235" s="105"/>
      <c r="K235" s="105"/>
      <c r="L235" s="105"/>
      <c r="M235" s="105"/>
      <c r="N235" s="105"/>
      <c r="O235" s="106"/>
      <c r="P235" s="107"/>
    </row>
    <row r="236" spans="1:20" ht="39.950000000000003" customHeight="1">
      <c r="B236" s="82"/>
      <c r="C236" s="78"/>
      <c r="D236" s="414"/>
      <c r="E236" s="415"/>
      <c r="F236" s="260" t="s">
        <v>105</v>
      </c>
      <c r="G236" s="260"/>
      <c r="H236" s="260"/>
      <c r="I236" s="131" t="s">
        <v>2580</v>
      </c>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2551</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2546</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2582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2581</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5</v>
      </c>
      <c r="F284" s="400"/>
      <c r="G284" s="400"/>
      <c r="H284" s="109">
        <v>4</v>
      </c>
      <c r="I284" s="117"/>
      <c r="J284" s="401"/>
      <c r="K284" s="108">
        <v>1</v>
      </c>
      <c r="L284" s="108"/>
      <c r="M284" s="108"/>
      <c r="N284" s="108"/>
      <c r="O284" s="109"/>
      <c r="P284" s="110"/>
    </row>
    <row r="285" spans="1:20" ht="20.100000000000001" customHeight="1">
      <c r="B285" s="45"/>
      <c r="C285" s="130" t="s">
        <v>139</v>
      </c>
      <c r="D285" s="130"/>
      <c r="E285" s="400">
        <f>IF(OR($H$285&lt;&gt;"",$K$285&lt;&gt;""),SUM($H$285,$K$285),"")</f>
        <v>1</v>
      </c>
      <c r="F285" s="400"/>
      <c r="G285" s="400"/>
      <c r="H285" s="109">
        <v>1</v>
      </c>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4</v>
      </c>
      <c r="K302" s="108"/>
      <c r="L302" s="108"/>
      <c r="M302" s="108">
        <v>1</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1</v>
      </c>
      <c r="H304" s="195"/>
      <c r="I304" s="196"/>
      <c r="J304" s="108">
        <v>1</v>
      </c>
      <c r="K304" s="108"/>
      <c r="L304" s="108"/>
      <c r="M304" s="108"/>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1</v>
      </c>
      <c r="H310" s="195"/>
      <c r="I310" s="196"/>
      <c r="J310" s="108">
        <v>1</v>
      </c>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20</v>
      </c>
      <c r="H320" s="47" t="s">
        <v>486</v>
      </c>
      <c r="I320" s="29">
        <v>0</v>
      </c>
      <c r="J320" s="47" t="s">
        <v>487</v>
      </c>
      <c r="K320" s="48" t="s">
        <v>435</v>
      </c>
      <c r="L320" s="29">
        <v>7</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2546</v>
      </c>
      <c r="M338" s="94"/>
      <c r="N338" s="94"/>
      <c r="O338" s="94"/>
      <c r="P338" s="95"/>
    </row>
    <row r="339" spans="2:20" ht="20.100000000000001" customHeight="1">
      <c r="B339" s="365"/>
      <c r="C339" s="366"/>
      <c r="D339" s="366"/>
      <c r="E339" s="366"/>
      <c r="F339" s="367"/>
      <c r="G339" s="134" t="s">
        <v>441</v>
      </c>
      <c r="H339" s="113"/>
      <c r="I339" s="109" t="s">
        <v>2546</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2547</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1</v>
      </c>
      <c r="H353" s="28">
        <v>4</v>
      </c>
      <c r="I353" s="28">
        <v>1</v>
      </c>
      <c r="J353" s="28"/>
      <c r="K353" s="28"/>
      <c r="L353" s="28"/>
      <c r="M353" s="28"/>
      <c r="N353" s="28"/>
      <c r="O353" s="28"/>
      <c r="P353" s="28"/>
      <c r="Q353" s="12"/>
    </row>
    <row r="354" spans="1:20" ht="20.100000000000001" customHeight="1" thickBot="1">
      <c r="B354" s="256" t="s">
        <v>188</v>
      </c>
      <c r="C354" s="257"/>
      <c r="D354" s="257"/>
      <c r="E354" s="257"/>
      <c r="F354" s="257"/>
      <c r="G354" s="257"/>
      <c r="H354" s="128" t="s">
        <v>2546</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2583</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2584</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2585</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2586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2587</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v>3</v>
      </c>
      <c r="N375" s="117"/>
      <c r="O375" s="117"/>
      <c r="P375" s="118"/>
    </row>
    <row r="376" spans="2:20" ht="20.100000000000001" customHeight="1">
      <c r="B376" s="186"/>
      <c r="C376" s="130"/>
      <c r="D376" s="130"/>
      <c r="E376" s="101" t="s">
        <v>210</v>
      </c>
      <c r="F376" s="102"/>
      <c r="G376" s="102"/>
      <c r="H376" s="103"/>
      <c r="I376" s="109">
        <v>87</v>
      </c>
      <c r="J376" s="117"/>
      <c r="K376" s="117"/>
      <c r="L376" s="55" t="s">
        <v>480</v>
      </c>
      <c r="M376" s="109">
        <v>87</v>
      </c>
      <c r="N376" s="117"/>
      <c r="O376" s="117"/>
      <c r="P376" s="40" t="s">
        <v>480</v>
      </c>
    </row>
    <row r="377" spans="2:20" ht="20.100000000000001" customHeight="1">
      <c r="B377" s="186" t="s">
        <v>45</v>
      </c>
      <c r="C377" s="130"/>
      <c r="D377" s="130"/>
      <c r="E377" s="101" t="s">
        <v>211</v>
      </c>
      <c r="F377" s="102"/>
      <c r="G377" s="102"/>
      <c r="H377" s="103"/>
      <c r="I377" s="109">
        <v>11.74</v>
      </c>
      <c r="J377" s="117"/>
      <c r="K377" s="117"/>
      <c r="L377" s="55" t="s">
        <v>472</v>
      </c>
      <c r="M377" s="109">
        <v>11.74</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89200</v>
      </c>
      <c r="J383" s="117"/>
      <c r="K383" s="117"/>
      <c r="L383" s="50" t="s">
        <v>481</v>
      </c>
      <c r="M383" s="338">
        <v>97200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43200</v>
      </c>
      <c r="J386" s="117"/>
      <c r="K386" s="117"/>
      <c r="L386" s="50" t="s">
        <v>481</v>
      </c>
      <c r="M386" s="338">
        <v>43200</v>
      </c>
      <c r="N386" s="117"/>
      <c r="O386" s="117"/>
      <c r="P386" s="37" t="s">
        <v>481</v>
      </c>
    </row>
    <row r="387" spans="2:20" ht="20.100000000000001" customHeight="1">
      <c r="B387" s="186"/>
      <c r="C387" s="339"/>
      <c r="D387" s="339"/>
      <c r="E387" s="101" t="s">
        <v>217</v>
      </c>
      <c r="F387" s="102"/>
      <c r="G387" s="102"/>
      <c r="H387" s="103"/>
      <c r="I387" s="338">
        <v>18000</v>
      </c>
      <c r="J387" s="117"/>
      <c r="K387" s="117"/>
      <c r="L387" s="50" t="s">
        <v>481</v>
      </c>
      <c r="M387" s="338">
        <v>18000</v>
      </c>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109"/>
      <c r="J389" s="117"/>
      <c r="K389" s="117"/>
      <c r="L389" s="50" t="s">
        <v>481</v>
      </c>
      <c r="M389" s="109"/>
      <c r="N389" s="117"/>
      <c r="O389" s="117"/>
      <c r="P389" s="37" t="s">
        <v>481</v>
      </c>
    </row>
    <row r="390" spans="2:20" ht="20.100000000000001" customHeight="1">
      <c r="B390" s="186"/>
      <c r="C390" s="339"/>
      <c r="D390" s="339"/>
      <c r="E390" s="101" t="s">
        <v>71</v>
      </c>
      <c r="F390" s="102"/>
      <c r="G390" s="102"/>
      <c r="H390" s="103"/>
      <c r="I390" s="109"/>
      <c r="J390" s="117"/>
      <c r="K390" s="117"/>
      <c r="L390" s="50" t="s">
        <v>481</v>
      </c>
      <c r="M390" s="338">
        <v>8000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2588</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2588</v>
      </c>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t="s">
        <v>2589</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2590</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v>
      </c>
      <c r="I430" s="94"/>
      <c r="J430" s="94"/>
      <c r="K430" s="94"/>
      <c r="L430" s="94"/>
      <c r="M430" s="94"/>
      <c r="N430" s="94"/>
      <c r="O430" s="94"/>
      <c r="P430" s="49" t="s">
        <v>477</v>
      </c>
    </row>
    <row r="431" spans="1:20" ht="20.100000000000001" customHeight="1">
      <c r="B431" s="301"/>
      <c r="C431" s="302"/>
      <c r="D431" s="130" t="s">
        <v>245</v>
      </c>
      <c r="E431" s="130"/>
      <c r="F431" s="130"/>
      <c r="G431" s="130"/>
      <c r="H431" s="109">
        <v>12</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2</v>
      </c>
      <c r="I434" s="117"/>
      <c r="J434" s="117"/>
      <c r="K434" s="117"/>
      <c r="L434" s="117"/>
      <c r="M434" s="117"/>
      <c r="N434" s="117"/>
      <c r="O434" s="117"/>
      <c r="P434" s="37" t="s">
        <v>479</v>
      </c>
    </row>
    <row r="435" spans="2:16" ht="20.100000000000001" customHeight="1">
      <c r="B435" s="186"/>
      <c r="C435" s="130"/>
      <c r="D435" s="130" t="s">
        <v>249</v>
      </c>
      <c r="E435" s="130"/>
      <c r="F435" s="130"/>
      <c r="G435" s="130"/>
      <c r="H435" s="109">
        <v>11</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4</v>
      </c>
      <c r="I439" s="117"/>
      <c r="J439" s="117"/>
      <c r="K439" s="117"/>
      <c r="L439" s="117"/>
      <c r="M439" s="117"/>
      <c r="N439" s="117"/>
      <c r="O439" s="117"/>
      <c r="P439" s="37" t="s">
        <v>479</v>
      </c>
    </row>
    <row r="440" spans="2:16" ht="20.100000000000001" customHeight="1">
      <c r="B440" s="287"/>
      <c r="C440" s="288"/>
      <c r="D440" s="130" t="s">
        <v>254</v>
      </c>
      <c r="E440" s="130"/>
      <c r="F440" s="130"/>
      <c r="G440" s="130"/>
      <c r="H440" s="109">
        <v>2</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2</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0</v>
      </c>
      <c r="I444" s="117"/>
      <c r="J444" s="117"/>
      <c r="K444" s="117"/>
      <c r="L444" s="117"/>
      <c r="M444" s="117"/>
      <c r="N444" s="117"/>
      <c r="O444" s="117"/>
      <c r="P444" s="37" t="s">
        <v>479</v>
      </c>
    </row>
    <row r="445" spans="2:16" ht="20.100000000000001" customHeight="1">
      <c r="B445" s="186"/>
      <c r="C445" s="130"/>
      <c r="D445" s="130" t="s">
        <v>259</v>
      </c>
      <c r="E445" s="130"/>
      <c r="F445" s="130"/>
      <c r="G445" s="130"/>
      <c r="H445" s="109">
        <v>1</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88</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2591</v>
      </c>
      <c r="I474" s="268"/>
      <c r="J474" s="268"/>
      <c r="K474" s="268"/>
      <c r="L474" s="268"/>
      <c r="M474" s="268"/>
      <c r="N474" s="268"/>
      <c r="O474" s="268"/>
      <c r="P474" s="269"/>
    </row>
    <row r="475" spans="1:20" ht="20.100000000000001" customHeight="1">
      <c r="B475" s="280"/>
      <c r="C475" s="101" t="s">
        <v>14</v>
      </c>
      <c r="D475" s="102"/>
      <c r="E475" s="102"/>
      <c r="F475" s="102"/>
      <c r="G475" s="103"/>
      <c r="H475" s="217" t="s">
        <v>2592</v>
      </c>
      <c r="I475" s="132"/>
      <c r="J475" s="35" t="s">
        <v>469</v>
      </c>
      <c r="K475" s="132" t="s">
        <v>2593</v>
      </c>
      <c r="L475" s="132"/>
      <c r="M475" s="35" t="s">
        <v>469</v>
      </c>
      <c r="N475" s="132" t="s">
        <v>2594</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2546</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2596</v>
      </c>
      <c r="M512" s="105"/>
      <c r="N512" s="105"/>
      <c r="O512" s="106"/>
      <c r="P512" s="107"/>
    </row>
    <row r="513" spans="2:20" ht="20.100000000000001" customHeight="1">
      <c r="B513" s="111" t="s">
        <v>287</v>
      </c>
      <c r="C513" s="112"/>
      <c r="D513" s="112"/>
      <c r="E513" s="112"/>
      <c r="F513" s="112"/>
      <c r="G513" s="113"/>
      <c r="H513" s="109" t="s">
        <v>2546</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2596</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2551</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2597</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2597</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2598</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2598</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2598</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2546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1"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405</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494</v>
      </c>
      <c r="I2" s="531"/>
      <c r="J2" s="535" t="s">
        <v>464</v>
      </c>
      <c r="K2" s="535"/>
      <c r="L2" s="535"/>
      <c r="M2" s="535" t="s">
        <v>25</v>
      </c>
      <c r="N2" s="535"/>
      <c r="O2" s="535"/>
      <c r="P2" s="535"/>
      <c r="Q2" s="535"/>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t="s">
        <v>2548</v>
      </c>
      <c r="K4" s="499"/>
      <c r="L4" s="499"/>
      <c r="M4" s="498" t="s">
        <v>2549</v>
      </c>
      <c r="N4" s="499"/>
      <c r="O4" s="499"/>
      <c r="P4" s="499"/>
      <c r="Q4" s="499"/>
      <c r="R4" s="65" t="s">
        <v>2550</v>
      </c>
      <c r="S4" s="25"/>
      <c r="T4" s="12"/>
    </row>
    <row r="5" spans="1:23" ht="50.1" customHeight="1">
      <c r="B5" s="527"/>
      <c r="C5" s="506" t="s">
        <v>308</v>
      </c>
      <c r="D5" s="506"/>
      <c r="E5" s="506"/>
      <c r="F5" s="506"/>
      <c r="G5" s="506"/>
      <c r="H5" s="496" t="s">
        <v>2360</v>
      </c>
      <c r="I5" s="497"/>
      <c r="J5" s="498"/>
      <c r="K5" s="499"/>
      <c r="L5" s="499"/>
      <c r="M5" s="498"/>
      <c r="N5" s="499"/>
      <c r="O5" s="499"/>
      <c r="P5" s="499"/>
      <c r="Q5" s="499"/>
      <c r="R5" s="65"/>
      <c r="S5" s="25"/>
    </row>
    <row r="6" spans="1:23" ht="50.1" customHeight="1">
      <c r="B6" s="527"/>
      <c r="C6" s="506" t="s">
        <v>309</v>
      </c>
      <c r="D6" s="506"/>
      <c r="E6" s="506"/>
      <c r="F6" s="506"/>
      <c r="G6" s="506"/>
      <c r="H6" s="496" t="s">
        <v>2360</v>
      </c>
      <c r="I6" s="497"/>
      <c r="J6" s="498"/>
      <c r="K6" s="499"/>
      <c r="L6" s="499"/>
      <c r="M6" s="498"/>
      <c r="N6" s="499"/>
      <c r="O6" s="499"/>
      <c r="P6" s="499"/>
      <c r="Q6" s="499"/>
      <c r="R6" s="65"/>
      <c r="S6" s="25"/>
    </row>
    <row r="7" spans="1:23" ht="50.1" customHeight="1">
      <c r="B7" s="527"/>
      <c r="C7" s="506" t="s">
        <v>310</v>
      </c>
      <c r="D7" s="506"/>
      <c r="E7" s="506"/>
      <c r="F7" s="506"/>
      <c r="G7" s="506"/>
      <c r="H7" s="496" t="s">
        <v>2360</v>
      </c>
      <c r="I7" s="497"/>
      <c r="J7" s="498"/>
      <c r="K7" s="499"/>
      <c r="L7" s="499"/>
      <c r="M7" s="498"/>
      <c r="N7" s="499"/>
      <c r="O7" s="499"/>
      <c r="P7" s="499"/>
      <c r="Q7" s="499"/>
      <c r="R7" s="65"/>
      <c r="S7" s="25"/>
    </row>
    <row r="8" spans="1:23" ht="50.1" customHeight="1">
      <c r="B8" s="527"/>
      <c r="C8" s="506" t="s">
        <v>311</v>
      </c>
      <c r="D8" s="506"/>
      <c r="E8" s="506"/>
      <c r="F8" s="506"/>
      <c r="G8" s="506"/>
      <c r="H8" s="496" t="s">
        <v>2360</v>
      </c>
      <c r="I8" s="497"/>
      <c r="J8" s="498"/>
      <c r="K8" s="499"/>
      <c r="L8" s="499"/>
      <c r="M8" s="498"/>
      <c r="N8" s="499"/>
      <c r="O8" s="499"/>
      <c r="P8" s="499"/>
      <c r="Q8" s="499"/>
      <c r="R8" s="65"/>
      <c r="S8" s="25"/>
    </row>
    <row r="9" spans="1:23" ht="50.1" customHeight="1">
      <c r="B9" s="527"/>
      <c r="C9" s="506" t="s">
        <v>312</v>
      </c>
      <c r="D9" s="506"/>
      <c r="E9" s="506"/>
      <c r="F9" s="506"/>
      <c r="G9" s="506"/>
      <c r="H9" s="496" t="s">
        <v>2360</v>
      </c>
      <c r="I9" s="497"/>
      <c r="J9" s="498"/>
      <c r="K9" s="499"/>
      <c r="L9" s="499"/>
      <c r="M9" s="498"/>
      <c r="N9" s="499"/>
      <c r="O9" s="499"/>
      <c r="P9" s="499"/>
      <c r="Q9" s="499"/>
      <c r="R9" s="65"/>
      <c r="S9" s="25"/>
    </row>
    <row r="10" spans="1:23" ht="50.1" customHeight="1">
      <c r="B10" s="527"/>
      <c r="C10" s="506" t="s">
        <v>313</v>
      </c>
      <c r="D10" s="506"/>
      <c r="E10" s="506"/>
      <c r="F10" s="506"/>
      <c r="G10" s="506"/>
      <c r="H10" s="496" t="s">
        <v>2360</v>
      </c>
      <c r="I10" s="497"/>
      <c r="J10" s="498"/>
      <c r="K10" s="499"/>
      <c r="L10" s="499"/>
      <c r="M10" s="498"/>
      <c r="N10" s="499"/>
      <c r="O10" s="499"/>
      <c r="P10" s="499"/>
      <c r="Q10" s="499"/>
      <c r="R10" s="65"/>
      <c r="S10" s="25"/>
    </row>
    <row r="11" spans="1:23" ht="50.1" customHeight="1">
      <c r="B11" s="527"/>
      <c r="C11" s="506" t="s">
        <v>314</v>
      </c>
      <c r="D11" s="506"/>
      <c r="E11" s="506"/>
      <c r="F11" s="506"/>
      <c r="G11" s="506"/>
      <c r="H11" s="496" t="s">
        <v>2360</v>
      </c>
      <c r="I11" s="497"/>
      <c r="J11" s="498"/>
      <c r="K11" s="499"/>
      <c r="L11" s="499"/>
      <c r="M11" s="498"/>
      <c r="N11" s="499"/>
      <c r="O11" s="499"/>
      <c r="P11" s="499"/>
      <c r="Q11" s="499"/>
      <c r="R11" s="65"/>
      <c r="S11" s="25"/>
    </row>
    <row r="12" spans="1:23" ht="50.1" customHeight="1">
      <c r="B12" s="527"/>
      <c r="C12" s="506" t="s">
        <v>315</v>
      </c>
      <c r="D12" s="506"/>
      <c r="E12" s="506"/>
      <c r="F12" s="506"/>
      <c r="G12" s="506"/>
      <c r="H12" s="496" t="s">
        <v>2360</v>
      </c>
      <c r="I12" s="497"/>
      <c r="J12" s="498"/>
      <c r="K12" s="499"/>
      <c r="L12" s="499"/>
      <c r="M12" s="498"/>
      <c r="N12" s="499"/>
      <c r="O12" s="499"/>
      <c r="P12" s="499"/>
      <c r="Q12" s="499"/>
      <c r="R12" s="65"/>
      <c r="S12" s="25"/>
    </row>
    <row r="13" spans="1:23" ht="50.1" customHeight="1">
      <c r="B13" s="527"/>
      <c r="C13" s="506" t="s">
        <v>316</v>
      </c>
      <c r="D13" s="506"/>
      <c r="E13" s="506"/>
      <c r="F13" s="506"/>
      <c r="G13" s="506"/>
      <c r="H13" s="496" t="s">
        <v>2360</v>
      </c>
      <c r="I13" s="497"/>
      <c r="J13" s="498"/>
      <c r="K13" s="499"/>
      <c r="L13" s="499"/>
      <c r="M13" s="498"/>
      <c r="N13" s="499"/>
      <c r="O13" s="499"/>
      <c r="P13" s="499"/>
      <c r="Q13" s="499"/>
      <c r="R13" s="65"/>
      <c r="S13" s="25"/>
    </row>
    <row r="14" spans="1:23" ht="50.1" customHeight="1">
      <c r="B14" s="527"/>
      <c r="C14" s="506" t="s">
        <v>317</v>
      </c>
      <c r="D14" s="506"/>
      <c r="E14" s="506"/>
      <c r="F14" s="506"/>
      <c r="G14" s="506"/>
      <c r="H14" s="496" t="s">
        <v>2360</v>
      </c>
      <c r="I14" s="497"/>
      <c r="J14" s="498"/>
      <c r="K14" s="499"/>
      <c r="L14" s="499"/>
      <c r="M14" s="498"/>
      <c r="N14" s="499"/>
      <c r="O14" s="499"/>
      <c r="P14" s="499"/>
      <c r="Q14" s="499"/>
      <c r="R14" s="65"/>
      <c r="S14" s="25"/>
    </row>
    <row r="15" spans="1:23" ht="50.1" customHeight="1" thickBot="1">
      <c r="B15" s="528"/>
      <c r="C15" s="536" t="s">
        <v>318</v>
      </c>
      <c r="D15" s="536"/>
      <c r="E15" s="536"/>
      <c r="F15" s="536"/>
      <c r="G15" s="536"/>
      <c r="H15" s="500" t="s">
        <v>2360</v>
      </c>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t="s">
        <v>2360</v>
      </c>
      <c r="I17" s="497"/>
      <c r="J17" s="498"/>
      <c r="K17" s="499"/>
      <c r="L17" s="499"/>
      <c r="M17" s="498"/>
      <c r="N17" s="499"/>
      <c r="O17" s="499"/>
      <c r="P17" s="499"/>
      <c r="Q17" s="499"/>
      <c r="R17" s="65"/>
      <c r="S17" s="25"/>
    </row>
    <row r="18" spans="2:19" ht="50.1" customHeight="1">
      <c r="B18" s="59"/>
      <c r="C18" s="506" t="s">
        <v>341</v>
      </c>
      <c r="D18" s="506"/>
      <c r="E18" s="506"/>
      <c r="F18" s="506"/>
      <c r="G18" s="506"/>
      <c r="H18" s="496" t="s">
        <v>2360</v>
      </c>
      <c r="I18" s="497"/>
      <c r="J18" s="498"/>
      <c r="K18" s="499"/>
      <c r="L18" s="499"/>
      <c r="M18" s="498"/>
      <c r="N18" s="499"/>
      <c r="O18" s="499"/>
      <c r="P18" s="499"/>
      <c r="Q18" s="499"/>
      <c r="R18" s="65"/>
      <c r="S18" s="25"/>
    </row>
    <row r="19" spans="2:19" ht="50.1" customHeight="1">
      <c r="B19" s="59"/>
      <c r="C19" s="532" t="s">
        <v>406</v>
      </c>
      <c r="D19" s="533"/>
      <c r="E19" s="533"/>
      <c r="F19" s="533"/>
      <c r="G19" s="534"/>
      <c r="H19" s="496" t="s">
        <v>2360</v>
      </c>
      <c r="I19" s="497"/>
      <c r="J19" s="498"/>
      <c r="K19" s="499"/>
      <c r="L19" s="499"/>
      <c r="M19" s="498"/>
      <c r="N19" s="499"/>
      <c r="O19" s="499"/>
      <c r="P19" s="499"/>
      <c r="Q19" s="499"/>
      <c r="R19" s="65"/>
      <c r="S19" s="25"/>
    </row>
    <row r="20" spans="2:19" ht="50.1" customHeight="1">
      <c r="B20" s="59"/>
      <c r="C20" s="506" t="s">
        <v>334</v>
      </c>
      <c r="D20" s="506"/>
      <c r="E20" s="506"/>
      <c r="F20" s="506"/>
      <c r="G20" s="506"/>
      <c r="H20" s="496" t="s">
        <v>2360</v>
      </c>
      <c r="I20" s="497"/>
      <c r="J20" s="498"/>
      <c r="K20" s="499"/>
      <c r="L20" s="499"/>
      <c r="M20" s="498"/>
      <c r="N20" s="499"/>
      <c r="O20" s="499"/>
      <c r="P20" s="499"/>
      <c r="Q20" s="499"/>
      <c r="R20" s="65"/>
      <c r="S20" s="25"/>
    </row>
    <row r="21" spans="2:19" ht="50.1" customHeight="1">
      <c r="B21" s="59"/>
      <c r="C21" s="506" t="s">
        <v>338</v>
      </c>
      <c r="D21" s="506"/>
      <c r="E21" s="506"/>
      <c r="F21" s="506"/>
      <c r="G21" s="506"/>
      <c r="H21" s="496" t="s">
        <v>2360</v>
      </c>
      <c r="I21" s="497"/>
      <c r="J21" s="498"/>
      <c r="K21" s="499"/>
      <c r="L21" s="499"/>
      <c r="M21" s="498"/>
      <c r="N21" s="499"/>
      <c r="O21" s="499"/>
      <c r="P21" s="499"/>
      <c r="Q21" s="499"/>
      <c r="R21" s="65"/>
      <c r="S21" s="25"/>
    </row>
    <row r="22" spans="2:19" ht="50.1" customHeight="1">
      <c r="B22" s="59"/>
      <c r="C22" s="506" t="s">
        <v>337</v>
      </c>
      <c r="D22" s="506"/>
      <c r="E22" s="506"/>
      <c r="F22" s="506"/>
      <c r="G22" s="506"/>
      <c r="H22" s="496" t="s">
        <v>2360</v>
      </c>
      <c r="I22" s="497"/>
      <c r="J22" s="498"/>
      <c r="K22" s="499"/>
      <c r="L22" s="499"/>
      <c r="M22" s="498"/>
      <c r="N22" s="499"/>
      <c r="O22" s="499"/>
      <c r="P22" s="499"/>
      <c r="Q22" s="499"/>
      <c r="R22" s="65"/>
      <c r="S22" s="25"/>
    </row>
    <row r="23" spans="2:19" ht="50.1" customHeight="1">
      <c r="B23" s="59"/>
      <c r="C23" s="506" t="s">
        <v>342</v>
      </c>
      <c r="D23" s="506"/>
      <c r="E23" s="506"/>
      <c r="F23" s="506"/>
      <c r="G23" s="506"/>
      <c r="H23" s="496" t="s">
        <v>2360</v>
      </c>
      <c r="I23" s="497"/>
      <c r="J23" s="498"/>
      <c r="K23" s="499"/>
      <c r="L23" s="499"/>
      <c r="M23" s="498"/>
      <c r="N23" s="499"/>
      <c r="O23" s="499"/>
      <c r="P23" s="499"/>
      <c r="Q23" s="499"/>
      <c r="R23" s="65"/>
      <c r="S23" s="25"/>
    </row>
    <row r="24" spans="2:19" ht="50.1" customHeight="1">
      <c r="B24" s="59"/>
      <c r="C24" s="506" t="s">
        <v>395</v>
      </c>
      <c r="D24" s="506"/>
      <c r="E24" s="506"/>
      <c r="F24" s="506"/>
      <c r="G24" s="506"/>
      <c r="H24" s="496" t="s">
        <v>2360</v>
      </c>
      <c r="I24" s="497"/>
      <c r="J24" s="498"/>
      <c r="K24" s="499"/>
      <c r="L24" s="499"/>
      <c r="M24" s="498"/>
      <c r="N24" s="499"/>
      <c r="O24" s="499"/>
      <c r="P24" s="499"/>
      <c r="Q24" s="499"/>
      <c r="R24" s="65"/>
      <c r="S24" s="25"/>
    </row>
    <row r="25" spans="2:19" ht="50.1" customHeight="1" thickBot="1">
      <c r="B25" s="59"/>
      <c r="C25" s="518" t="s">
        <v>339</v>
      </c>
      <c r="D25" s="518"/>
      <c r="E25" s="518"/>
      <c r="F25" s="518"/>
      <c r="G25" s="518"/>
      <c r="H25" s="500" t="s">
        <v>2360</v>
      </c>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2360</v>
      </c>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t="s">
        <v>2360</v>
      </c>
      <c r="I28" s="497"/>
      <c r="J28" s="498"/>
      <c r="K28" s="499"/>
      <c r="L28" s="499"/>
      <c r="M28" s="498"/>
      <c r="N28" s="499"/>
      <c r="O28" s="499"/>
      <c r="P28" s="499"/>
      <c r="Q28" s="499"/>
      <c r="R28" s="65"/>
      <c r="S28" s="25"/>
    </row>
    <row r="29" spans="2:19" ht="50.1" customHeight="1">
      <c r="B29" s="59"/>
      <c r="C29" s="506" t="s">
        <v>323</v>
      </c>
      <c r="D29" s="506"/>
      <c r="E29" s="506"/>
      <c r="F29" s="506"/>
      <c r="G29" s="506"/>
      <c r="H29" s="496" t="s">
        <v>2360</v>
      </c>
      <c r="I29" s="497"/>
      <c r="J29" s="498"/>
      <c r="K29" s="499"/>
      <c r="L29" s="499"/>
      <c r="M29" s="498"/>
      <c r="N29" s="499"/>
      <c r="O29" s="499"/>
      <c r="P29" s="499"/>
      <c r="Q29" s="499"/>
      <c r="R29" s="65"/>
      <c r="S29" s="25"/>
    </row>
    <row r="30" spans="2:19" ht="50.1" customHeight="1">
      <c r="B30" s="59"/>
      <c r="C30" s="506" t="s">
        <v>324</v>
      </c>
      <c r="D30" s="506"/>
      <c r="E30" s="506"/>
      <c r="F30" s="506"/>
      <c r="G30" s="506"/>
      <c r="H30" s="496" t="s">
        <v>2360</v>
      </c>
      <c r="I30" s="497"/>
      <c r="J30" s="498"/>
      <c r="K30" s="499"/>
      <c r="L30" s="499"/>
      <c r="M30" s="498"/>
      <c r="N30" s="499"/>
      <c r="O30" s="499"/>
      <c r="P30" s="499"/>
      <c r="Q30" s="499"/>
      <c r="R30" s="65"/>
      <c r="S30" s="25"/>
    </row>
    <row r="31" spans="2:19" ht="50.1" customHeight="1">
      <c r="B31" s="59"/>
      <c r="C31" s="506" t="s">
        <v>325</v>
      </c>
      <c r="D31" s="506"/>
      <c r="E31" s="506"/>
      <c r="F31" s="506"/>
      <c r="G31" s="506"/>
      <c r="H31" s="496" t="s">
        <v>2360</v>
      </c>
      <c r="I31" s="497"/>
      <c r="J31" s="498"/>
      <c r="K31" s="499"/>
      <c r="L31" s="499"/>
      <c r="M31" s="498"/>
      <c r="N31" s="499"/>
      <c r="O31" s="499"/>
      <c r="P31" s="499"/>
      <c r="Q31" s="499"/>
      <c r="R31" s="65"/>
      <c r="S31" s="25"/>
    </row>
    <row r="32" spans="2:19" ht="50.1" customHeight="1">
      <c r="B32" s="59"/>
      <c r="C32" s="506" t="s">
        <v>326</v>
      </c>
      <c r="D32" s="506"/>
      <c r="E32" s="506"/>
      <c r="F32" s="506"/>
      <c r="G32" s="506"/>
      <c r="H32" s="496" t="s">
        <v>2360</v>
      </c>
      <c r="I32" s="497"/>
      <c r="J32" s="498"/>
      <c r="K32" s="499"/>
      <c r="L32" s="499"/>
      <c r="M32" s="498"/>
      <c r="N32" s="499"/>
      <c r="O32" s="499"/>
      <c r="P32" s="499"/>
      <c r="Q32" s="499"/>
      <c r="R32" s="65"/>
      <c r="S32" s="25"/>
    </row>
    <row r="33" spans="2:19" ht="50.1" customHeight="1">
      <c r="B33" s="59"/>
      <c r="C33" s="506" t="s">
        <v>327</v>
      </c>
      <c r="D33" s="506"/>
      <c r="E33" s="506"/>
      <c r="F33" s="506"/>
      <c r="G33" s="506"/>
      <c r="H33" s="496" t="s">
        <v>2360</v>
      </c>
      <c r="I33" s="497"/>
      <c r="J33" s="498"/>
      <c r="K33" s="499"/>
      <c r="L33" s="499"/>
      <c r="M33" s="498"/>
      <c r="N33" s="499"/>
      <c r="O33" s="499"/>
      <c r="P33" s="499"/>
      <c r="Q33" s="499"/>
      <c r="R33" s="65"/>
      <c r="S33" s="25"/>
    </row>
    <row r="34" spans="2:19" ht="50.1" customHeight="1">
      <c r="B34" s="59"/>
      <c r="C34" s="506" t="s">
        <v>328</v>
      </c>
      <c r="D34" s="506"/>
      <c r="E34" s="506"/>
      <c r="F34" s="506"/>
      <c r="G34" s="506"/>
      <c r="H34" s="496" t="s">
        <v>2360</v>
      </c>
      <c r="I34" s="497"/>
      <c r="J34" s="498"/>
      <c r="K34" s="499"/>
      <c r="L34" s="499"/>
      <c r="M34" s="498"/>
      <c r="N34" s="499"/>
      <c r="O34" s="499"/>
      <c r="P34" s="499"/>
      <c r="Q34" s="499"/>
      <c r="R34" s="65"/>
      <c r="S34" s="25"/>
    </row>
    <row r="35" spans="2:19" ht="50.1" customHeight="1">
      <c r="B35" s="59"/>
      <c r="C35" s="506" t="s">
        <v>329</v>
      </c>
      <c r="D35" s="506"/>
      <c r="E35" s="506"/>
      <c r="F35" s="506"/>
      <c r="G35" s="506"/>
      <c r="H35" s="496" t="s">
        <v>2360</v>
      </c>
      <c r="I35" s="497"/>
      <c r="J35" s="498"/>
      <c r="K35" s="499"/>
      <c r="L35" s="499"/>
      <c r="M35" s="498"/>
      <c r="N35" s="499"/>
      <c r="O35" s="499"/>
      <c r="P35" s="499"/>
      <c r="Q35" s="499"/>
      <c r="R35" s="65"/>
      <c r="S35" s="25"/>
    </row>
    <row r="36" spans="2:19" ht="50.1" customHeight="1">
      <c r="B36" s="59"/>
      <c r="C36" s="506" t="s">
        <v>331</v>
      </c>
      <c r="D36" s="506"/>
      <c r="E36" s="506"/>
      <c r="F36" s="506"/>
      <c r="G36" s="506"/>
      <c r="H36" s="496" t="s">
        <v>2360</v>
      </c>
      <c r="I36" s="497"/>
      <c r="J36" s="498"/>
      <c r="K36" s="499"/>
      <c r="L36" s="499"/>
      <c r="M36" s="498"/>
      <c r="N36" s="499"/>
      <c r="O36" s="499"/>
      <c r="P36" s="499"/>
      <c r="Q36" s="499"/>
      <c r="R36" s="65"/>
      <c r="S36" s="25"/>
    </row>
    <row r="37" spans="2:19" ht="50.1" customHeight="1" thickBot="1">
      <c r="B37" s="59"/>
      <c r="C37" s="518" t="s">
        <v>330</v>
      </c>
      <c r="D37" s="518"/>
      <c r="E37" s="518"/>
      <c r="F37" s="518"/>
      <c r="G37" s="518"/>
      <c r="H37" s="496" t="s">
        <v>2360</v>
      </c>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2360</v>
      </c>
      <c r="I39" s="497"/>
      <c r="J39" s="498"/>
      <c r="K39" s="499"/>
      <c r="L39" s="499"/>
      <c r="M39" s="498"/>
      <c r="N39" s="499"/>
      <c r="O39" s="499"/>
      <c r="P39" s="499"/>
      <c r="Q39" s="499"/>
      <c r="R39" s="65"/>
      <c r="S39" s="25"/>
    </row>
    <row r="40" spans="2:19" ht="50.1" customHeight="1">
      <c r="B40" s="504"/>
      <c r="C40" s="506" t="s">
        <v>335</v>
      </c>
      <c r="D40" s="506"/>
      <c r="E40" s="506"/>
      <c r="F40" s="506"/>
      <c r="G40" s="506"/>
      <c r="H40" s="496" t="s">
        <v>2360</v>
      </c>
      <c r="I40" s="497"/>
      <c r="J40" s="498"/>
      <c r="K40" s="499"/>
      <c r="L40" s="499"/>
      <c r="M40" s="498"/>
      <c r="N40" s="499"/>
      <c r="O40" s="499"/>
      <c r="P40" s="499"/>
      <c r="Q40" s="499"/>
      <c r="R40" s="65"/>
      <c r="S40" s="25"/>
    </row>
    <row r="41" spans="2:19" ht="50.1" customHeight="1" thickBot="1">
      <c r="B41" s="504"/>
      <c r="C41" s="518" t="s">
        <v>336</v>
      </c>
      <c r="D41" s="518"/>
      <c r="E41" s="518"/>
      <c r="F41" s="518"/>
      <c r="G41" s="518"/>
      <c r="H41" s="500" t="s">
        <v>2360</v>
      </c>
      <c r="I41" s="501"/>
      <c r="J41" s="513"/>
      <c r="K41" s="514"/>
      <c r="L41" s="514"/>
      <c r="M41" s="513"/>
      <c r="N41" s="514"/>
      <c r="O41" s="514"/>
      <c r="P41" s="514"/>
      <c r="Q41" s="514"/>
      <c r="R41" s="66"/>
      <c r="S41" s="26"/>
    </row>
    <row r="42" spans="2:19" ht="50.1" customHeight="1" thickBot="1">
      <c r="B42" s="519" t="s">
        <v>343</v>
      </c>
      <c r="C42" s="520"/>
      <c r="D42" s="520"/>
      <c r="E42" s="520"/>
      <c r="F42" s="520"/>
      <c r="G42" s="521"/>
      <c r="H42" s="502" t="s">
        <v>2360</v>
      </c>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2360</v>
      </c>
      <c r="I44" s="497"/>
      <c r="J44" s="498"/>
      <c r="K44" s="499"/>
      <c r="L44" s="499"/>
      <c r="M44" s="498"/>
      <c r="N44" s="499"/>
      <c r="O44" s="499"/>
      <c r="P44" s="499"/>
      <c r="Q44" s="499"/>
      <c r="R44" s="65"/>
      <c r="S44" s="25"/>
    </row>
    <row r="45" spans="2:19" ht="50.1" customHeight="1">
      <c r="B45" s="504"/>
      <c r="C45" s="506" t="s">
        <v>346</v>
      </c>
      <c r="D45" s="506"/>
      <c r="E45" s="506"/>
      <c r="F45" s="506"/>
      <c r="G45" s="506"/>
      <c r="H45" s="496" t="s">
        <v>2360</v>
      </c>
      <c r="I45" s="497"/>
      <c r="J45" s="498"/>
      <c r="K45" s="499"/>
      <c r="L45" s="499"/>
      <c r="M45" s="498"/>
      <c r="N45" s="499"/>
      <c r="O45" s="499"/>
      <c r="P45" s="499"/>
      <c r="Q45" s="499"/>
      <c r="R45" s="65"/>
      <c r="S45" s="25"/>
    </row>
    <row r="46" spans="2:19" ht="50.1" customHeight="1" thickBot="1">
      <c r="B46" s="504"/>
      <c r="C46" s="515" t="s">
        <v>402</v>
      </c>
      <c r="D46" s="515"/>
      <c r="E46" s="515"/>
      <c r="F46" s="515"/>
      <c r="G46" s="515"/>
      <c r="H46" s="496" t="s">
        <v>2360</v>
      </c>
      <c r="I46" s="497"/>
      <c r="J46" s="516"/>
      <c r="K46" s="517"/>
      <c r="L46" s="517"/>
      <c r="M46" s="516"/>
      <c r="N46" s="517"/>
      <c r="O46" s="517"/>
      <c r="P46" s="517"/>
      <c r="Q46" s="517"/>
      <c r="R46" s="65"/>
      <c r="S46" s="25"/>
    </row>
    <row r="47" spans="2:19" ht="20.100000000000001" customHeight="1">
      <c r="B47" s="493" t="s">
        <v>407</v>
      </c>
      <c r="C47" s="494"/>
      <c r="D47" s="494"/>
      <c r="E47" s="494"/>
      <c r="F47" s="494"/>
      <c r="G47" s="494"/>
      <c r="H47" s="494"/>
      <c r="I47" s="494"/>
      <c r="J47" s="494"/>
      <c r="K47" s="494"/>
      <c r="L47" s="494"/>
      <c r="M47" s="494"/>
      <c r="N47" s="494"/>
      <c r="O47" s="494"/>
      <c r="P47" s="494"/>
      <c r="Q47" s="494"/>
      <c r="R47" s="494"/>
      <c r="S47" s="495"/>
    </row>
    <row r="48" spans="2:19" ht="50.1" customHeight="1">
      <c r="B48" s="504"/>
      <c r="C48" s="506" t="s">
        <v>408</v>
      </c>
      <c r="D48" s="506"/>
      <c r="E48" s="506"/>
      <c r="F48" s="506"/>
      <c r="G48" s="506"/>
      <c r="H48" s="496" t="s">
        <v>2360</v>
      </c>
      <c r="I48" s="497"/>
      <c r="J48" s="498"/>
      <c r="K48" s="499"/>
      <c r="L48" s="499"/>
      <c r="M48" s="498"/>
      <c r="N48" s="499"/>
      <c r="O48" s="499"/>
      <c r="P48" s="499"/>
      <c r="Q48" s="499"/>
      <c r="R48" s="65"/>
      <c r="S48" s="25"/>
    </row>
    <row r="49" spans="2:19" ht="50.1" customHeight="1">
      <c r="B49" s="504"/>
      <c r="C49" s="506" t="s">
        <v>409</v>
      </c>
      <c r="D49" s="506"/>
      <c r="E49" s="506"/>
      <c r="F49" s="506"/>
      <c r="G49" s="506"/>
      <c r="H49" s="496" t="s">
        <v>2360</v>
      </c>
      <c r="I49" s="497"/>
      <c r="J49" s="498"/>
      <c r="K49" s="499"/>
      <c r="L49" s="499"/>
      <c r="M49" s="498"/>
      <c r="N49" s="499"/>
      <c r="O49" s="499"/>
      <c r="P49" s="499"/>
      <c r="Q49" s="499"/>
      <c r="R49" s="65"/>
      <c r="S49" s="25"/>
    </row>
    <row r="50" spans="2:19" ht="50.1" customHeight="1" thickBot="1">
      <c r="B50" s="505"/>
      <c r="C50" s="536" t="s">
        <v>410</v>
      </c>
      <c r="D50" s="536"/>
      <c r="E50" s="536"/>
      <c r="F50" s="536"/>
      <c r="G50" s="536"/>
      <c r="H50" s="500" t="s">
        <v>2360</v>
      </c>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Normal="85" zoomScaleSheetLayoutView="100"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2551</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0"/>
      <c r="C5" s="450"/>
      <c r="D5" s="450"/>
      <c r="E5" s="450"/>
      <c r="F5" s="450"/>
      <c r="G5" s="450"/>
      <c r="H5" s="450"/>
      <c r="I5" s="450"/>
      <c r="J5" s="582"/>
      <c r="K5" s="582"/>
      <c r="L5" s="582"/>
      <c r="M5" s="582"/>
      <c r="N5" s="582"/>
      <c r="O5" s="582"/>
      <c r="P5" s="575"/>
      <c r="Q5" s="575"/>
      <c r="R5" s="575"/>
      <c r="S5" s="575"/>
      <c r="T5" s="575"/>
      <c r="U5" s="575"/>
      <c r="V5" s="257"/>
      <c r="W5" s="257"/>
      <c r="X5" s="257"/>
      <c r="Y5" s="257"/>
      <c r="Z5" s="257"/>
      <c r="AA5" s="257"/>
      <c r="AB5" s="257" t="s">
        <v>352</v>
      </c>
      <c r="AC5" s="257"/>
      <c r="AD5" s="257"/>
      <c r="AE5" s="450"/>
      <c r="AF5" s="450"/>
      <c r="AG5" s="450"/>
      <c r="AH5" s="450"/>
      <c r="AI5" s="450"/>
      <c r="AJ5" s="450"/>
      <c r="AK5" s="450"/>
      <c r="AL5" s="450"/>
      <c r="AM5" s="450"/>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t="s">
        <v>2551</v>
      </c>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2551</v>
      </c>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2546</v>
      </c>
      <c r="Q9" s="552"/>
      <c r="R9" s="552"/>
      <c r="S9" s="552"/>
      <c r="T9" s="552"/>
      <c r="U9" s="553"/>
      <c r="V9" s="547"/>
      <c r="W9" s="547"/>
      <c r="X9" s="547"/>
      <c r="Y9" s="547" t="s">
        <v>2550</v>
      </c>
      <c r="Z9" s="547"/>
      <c r="AA9" s="547"/>
      <c r="AB9" s="556" t="s">
        <v>2563</v>
      </c>
      <c r="AC9" s="557"/>
      <c r="AD9" s="557"/>
      <c r="AE9" s="556"/>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t="s">
        <v>2551</v>
      </c>
      <c r="Q10" s="552"/>
      <c r="R10" s="552"/>
      <c r="S10" s="552"/>
      <c r="T10" s="552"/>
      <c r="U10" s="553"/>
      <c r="V10" s="547"/>
      <c r="W10" s="547"/>
      <c r="X10" s="547"/>
      <c r="Y10" s="547"/>
      <c r="Z10" s="547"/>
      <c r="AA10" s="547"/>
      <c r="AB10" s="556"/>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2551</v>
      </c>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2551</v>
      </c>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2551</v>
      </c>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2546</v>
      </c>
      <c r="Q14" s="552"/>
      <c r="R14" s="552"/>
      <c r="S14" s="552"/>
      <c r="T14" s="552"/>
      <c r="U14" s="553"/>
      <c r="V14" s="547"/>
      <c r="W14" s="547"/>
      <c r="X14" s="547"/>
      <c r="Y14" s="547" t="s">
        <v>2550</v>
      </c>
      <c r="Z14" s="547"/>
      <c r="AA14" s="547"/>
      <c r="AB14" s="556" t="s">
        <v>2552</v>
      </c>
      <c r="AC14" s="557"/>
      <c r="AD14" s="557"/>
      <c r="AE14" s="556"/>
      <c r="AF14" s="557"/>
      <c r="AG14" s="557"/>
      <c r="AH14" s="557"/>
      <c r="AI14" s="557"/>
      <c r="AJ14" s="557"/>
      <c r="AK14" s="557"/>
      <c r="AL14" s="557"/>
      <c r="AM14" s="557"/>
      <c r="AN14" s="594"/>
    </row>
    <row r="15" spans="1:44" s="72" customFormat="1" ht="39.950000000000003" customHeight="1" thickBot="1">
      <c r="A15" s="546"/>
      <c r="B15" s="537" t="s">
        <v>2524</v>
      </c>
      <c r="C15" s="537"/>
      <c r="D15" s="537"/>
      <c r="E15" s="537"/>
      <c r="F15" s="537"/>
      <c r="G15" s="537"/>
      <c r="H15" s="537"/>
      <c r="I15" s="537"/>
      <c r="J15" s="538"/>
      <c r="K15" s="539"/>
      <c r="L15" s="539"/>
      <c r="M15" s="539"/>
      <c r="N15" s="539"/>
      <c r="O15" s="540"/>
      <c r="P15" s="538" t="s">
        <v>2551</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c r="K17" s="549"/>
      <c r="L17" s="549"/>
      <c r="M17" s="549"/>
      <c r="N17" s="549"/>
      <c r="O17" s="550"/>
      <c r="P17" s="548" t="s">
        <v>2551</v>
      </c>
      <c r="Q17" s="549"/>
      <c r="R17" s="549"/>
      <c r="S17" s="549"/>
      <c r="T17" s="549"/>
      <c r="U17" s="550"/>
      <c r="V17" s="591"/>
      <c r="W17" s="591"/>
      <c r="X17" s="591"/>
      <c r="Y17" s="591"/>
      <c r="Z17" s="591"/>
      <c r="AA17" s="591"/>
      <c r="AB17" s="589"/>
      <c r="AC17" s="590"/>
      <c r="AD17" s="590"/>
      <c r="AE17" s="589"/>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t="s">
        <v>2551</v>
      </c>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t="s">
        <v>2551</v>
      </c>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t="s">
        <v>2546</v>
      </c>
      <c r="Q20" s="552"/>
      <c r="R20" s="552"/>
      <c r="S20" s="552"/>
      <c r="T20" s="552"/>
      <c r="U20" s="553"/>
      <c r="V20" s="547" t="s">
        <v>2550</v>
      </c>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2551</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2551</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2546</v>
      </c>
      <c r="Q23" s="552"/>
      <c r="R23" s="552"/>
      <c r="S23" s="552"/>
      <c r="T23" s="552"/>
      <c r="U23" s="553"/>
      <c r="V23" s="547"/>
      <c r="W23" s="547"/>
      <c r="X23" s="547"/>
      <c r="Y23" s="547" t="s">
        <v>2550</v>
      </c>
      <c r="Z23" s="547"/>
      <c r="AA23" s="547"/>
      <c r="AB23" s="556" t="s">
        <v>2564</v>
      </c>
      <c r="AC23" s="557"/>
      <c r="AD23" s="557"/>
      <c r="AE23" s="556"/>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t="s">
        <v>2546</v>
      </c>
      <c r="Q24" s="552"/>
      <c r="R24" s="552"/>
      <c r="S24" s="552"/>
      <c r="T24" s="552"/>
      <c r="U24" s="553"/>
      <c r="V24" s="547"/>
      <c r="W24" s="547"/>
      <c r="X24" s="547"/>
      <c r="Y24" s="547" t="s">
        <v>2550</v>
      </c>
      <c r="Z24" s="547"/>
      <c r="AA24" s="547"/>
      <c r="AB24" s="556" t="s">
        <v>2565</v>
      </c>
      <c r="AC24" s="557"/>
      <c r="AD24" s="557"/>
      <c r="AE24" s="556" t="s">
        <v>2566</v>
      </c>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t="s">
        <v>2551</v>
      </c>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2546</v>
      </c>
      <c r="Q26" s="559"/>
      <c r="R26" s="559"/>
      <c r="S26" s="559"/>
      <c r="T26" s="559"/>
      <c r="U26" s="560"/>
      <c r="V26" s="592" t="s">
        <v>2550</v>
      </c>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2551</v>
      </c>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2546</v>
      </c>
      <c r="Q29" s="552"/>
      <c r="R29" s="552"/>
      <c r="S29" s="552"/>
      <c r="T29" s="552"/>
      <c r="U29" s="553"/>
      <c r="V29" s="547" t="s">
        <v>2550</v>
      </c>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2551</v>
      </c>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2546</v>
      </c>
      <c r="Q31" s="552"/>
      <c r="R31" s="552"/>
      <c r="S31" s="552"/>
      <c r="T31" s="552"/>
      <c r="U31" s="553"/>
      <c r="V31" s="547" t="s">
        <v>2550</v>
      </c>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2546</v>
      </c>
      <c r="Q32" s="559"/>
      <c r="R32" s="559"/>
      <c r="S32" s="559"/>
      <c r="T32" s="559"/>
      <c r="U32" s="560"/>
      <c r="V32" s="592" t="s">
        <v>2550</v>
      </c>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c r="K34" s="549"/>
      <c r="L34" s="549"/>
      <c r="M34" s="549"/>
      <c r="N34" s="549"/>
      <c r="O34" s="550"/>
      <c r="P34" s="548" t="s">
        <v>2546</v>
      </c>
      <c r="Q34" s="549"/>
      <c r="R34" s="549"/>
      <c r="S34" s="549"/>
      <c r="T34" s="549"/>
      <c r="U34" s="550"/>
      <c r="V34" s="591"/>
      <c r="W34" s="591"/>
      <c r="X34" s="591"/>
      <c r="Y34" s="591" t="s">
        <v>2550</v>
      </c>
      <c r="Z34" s="591"/>
      <c r="AA34" s="591"/>
      <c r="AB34" s="589" t="s">
        <v>2567</v>
      </c>
      <c r="AC34" s="590"/>
      <c r="AD34" s="590"/>
      <c r="AE34" s="589"/>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t="s">
        <v>2551</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t="s">
        <v>2546</v>
      </c>
      <c r="Q36" s="559"/>
      <c r="R36" s="559"/>
      <c r="S36" s="559"/>
      <c r="T36" s="559"/>
      <c r="U36" s="560"/>
      <c r="V36" s="592" t="s">
        <v>2550</v>
      </c>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2025-10-19T06:50:26Z</dcterms:modified>
</cp:coreProperties>
</file>