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SAKAI\OneDrive\デスクトップ\新しいフォルダー\"/>
    </mc:Choice>
  </mc:AlternateContent>
  <xr:revisionPtr revIDLastSave="0" documentId="13_ncr:1_{26336847-C32D-4664-8301-674EFD6FA1D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<sst xmlns="http://schemas.openxmlformats.org/spreadsheetml/2006/main" count="3085" uniqueCount="2597">
  <si>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</si>
  <si>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</si>
  <si>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</si>
  <si>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</si>
  <si>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</si>
  <si>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</si>
  <si>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</si>
  <si>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</si>
  <si>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</si>
  <si>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</si>
  <si>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</si>
  <si>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</si>
  <si>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</si>
  <si>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</si>
  <si>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</si>
  <si>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</si>
  <si>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</si>
  <si>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</si>
  <si>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</si>
  <si>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</si>
  <si>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</si>
  <si>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</si>
  <si>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</si>
  <si>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</si>
  <si>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</si>
  <si>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</si>
  <si>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</si>
  <si>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</si>
  <si>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</si>
  <si>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</si>
  <si>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</si>
  <si>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</si>
  <si>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</si>
  <si>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</si>
  <si>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</si>
  <si>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</si>
  <si>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</si>
  <si>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</si>
  <si>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</si>
  <si>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</si>
  <si>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</si>
  <si>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</si>
  <si>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</si>
  <si>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</si>
  <si>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</si>
  <si>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</si>
  <si>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</si>
  <si>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</si>
  <si>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</si>
  <si>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</si>
  <si>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</si>
  <si>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</si>
  <si>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</si>
  <si>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</si>
  <si>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</si>
  <si>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</si>
  <si>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</si>
  <si>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</si>
  <si>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</si>
  <si>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</si>
  <si>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</si>
  <si>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</si>
  <si>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</si>
  <si>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</si>
  <si>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</si>
  <si>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</si>
  <si>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</si>
  <si>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</si>
  <si>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</si>
  <si>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</si>
  <si>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</si>
  <si>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</si>
  <si>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</si>
  <si>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</si>
  <si>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</si>
  <si>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</si>
  <si>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</si>
  <si>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</si>
  <si>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</si>
  <si>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</si>
  <si>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</si>
  <si>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</si>
  <si>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</si>
  <si>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</si>
  <si>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</si>
  <si>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</si>
  <si>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</si>
  <si>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</si>
  <si>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</si>
  <si>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</si>
  <si>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</si>
  <si>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</si>
  <si>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</si>
  <si>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</si>
  <si>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</si>
  <si>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</si>
  <si>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</si>
  <si>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</si>
  <si>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</si>
  <si>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</si>
  <si>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</si>
  <si>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</si>
  <si>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</si>
  <si>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</si>
  <si>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</si>
  <si>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</si>
  <si>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</si>
  <si>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</si>
  <si>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</si>
  <si>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</si>
  <si>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</si>
  <si>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</si>
  <si>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</si>
  <si>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</si>
  <si>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</si>
  <si>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</si>
  <si>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</si>
  <si>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</si>
  <si>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</si>
  <si>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</si>
  <si>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</si>
  <si>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</si>
  <si>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</si>
  <si>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</si>
  <si>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</si>
  <si>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</si>
  <si>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</si>
  <si>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</si>
  <si>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</si>
  <si>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</si>
  <si>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</si>
  <si>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</si>
  <si>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</si>
  <si>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</si>
  <si>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</si>
  <si>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</si>
  <si>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</si>
  <si>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</si>
  <si>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</si>
  <si>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</si>
  <si>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</si>
  <si>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</si>
  <si>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</si>
  <si>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</si>
  <si>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</si>
  <si>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</si>
  <si>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</si>
  <si>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</si>
  <si>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</si>
  <si>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</si>
  <si>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</si>
  <si>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</si>
  <si>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</si>
  <si>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</si>
  <si>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</si>
  <si>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</si>
  <si>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</si>
  <si>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</si>
  <si>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</si>
  <si>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</si>
  <si>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</si>
  <si>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</si>
  <si>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</si>
  <si>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</si>
  <si>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</si>
  <si>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</si>
  <si>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</si>
  <si>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</si>
  <si>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</si>
  <si>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</si>
  <si>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</si>
  <si>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</si>
  <si>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</si>
  <si>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</si>
  <si>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</si>
  <si>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</si>
  <si>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</si>
  <si>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</si>
  <si>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</si>
  <si>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</si>
  <si>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</si>
  <si>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</si>
  <si>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</si>
  <si>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</si>
  <si>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</si>
  <si>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</si>
  <si>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</si>
  <si>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</si>
  <si>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</si>
  <si>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</si>
  <si>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</si>
  <si>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</si>
  <si>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</si>
  <si>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</si>
  <si>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</si>
  <si>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</si>
  <si>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</si>
  <si>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</si>
  <si>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</si>
  <si>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</si>
  <si>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</si>
  <si>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</si>
  <si>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</si>
  <si>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</si>
  <si>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</si>
  <si>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</si>
  <si>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</si>
  <si>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</si>
  <si>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</si>
  <si>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</si>
  <si>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</si>
  <si>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</si>
  <si>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</si>
  <si>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</si>
  <si>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</si>
  <si>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</si>
  <si>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</si>
  <si>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</si>
  <si>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</si>
  <si>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</si>
  <si>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</si>
  <si>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</si>
  <si>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</si>
  <si>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</si>
  <si>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</si>
  <si>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</si>
  <si>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</si>
  <si>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</si>
  <si>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</si>
  <si>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</si>
  <si>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</si>
  <si>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</si>
  <si>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</si>
  <si>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</si>
  <si>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</si>
  <si>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</si>
  <si>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</si>
  <si>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</si>
  <si>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</si>
  <si>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</si>
  <si>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</si>
  <si>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</si>
  <si>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</si>
  <si>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</si>
  <si>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</si>
  <si>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</si>
  <si>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</si>
  <si>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</si>
  <si>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</si>
  <si>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</si>
  <si>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</si>
  <si>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</si>
  <si>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</si>
  <si>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</si>
  <si>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</si>
  <si>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</si>
  <si>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</si>
  <si>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</si>
  <si>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</si>
  <si>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</si>
  <si>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</si>
  <si>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</si>
  <si>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</si>
  <si>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</si>
  <si>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</si>
  <si>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</si>
  <si>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</si>
  <si>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</si>
  <si>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</si>
  <si>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</si>
  <si>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</si>
  <si>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</si>
  <si>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</si>
  <si>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</si>
  <si>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</si>
  <si>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</si>
  <si>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</si>
  <si>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</si>
  <si>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</si>
  <si>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</si>
  <si>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</si>
  <si>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</si>
  <si>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</si>
  <si>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</si>
  <si>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</si>
  <si>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</si>
  <si>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</si>
  <si>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</si>
  <si>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</si>
  <si>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</si>
  <si>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</si>
  <si>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</si>
  <si>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</si>
  <si>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</si>
  <si>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</si>
  <si>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</si>
  <si>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</si>
  <si>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</si>
  <si>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</si>
  <si>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</si>
  <si>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</si>
  <si>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</si>
  <si>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</si>
  <si>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</si>
  <si>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</si>
  <si>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</si>
  <si>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</si>
  <si>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</si>
  <si>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</si>
  <si>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</si>
  <si>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</si>
  <si>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</si>
  <si>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</si>
  <si>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</si>
  <si>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</si>
  <si>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</si>
  <si>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</si>
  <si>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</si>
  <si>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</si>
  <si>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</si>
  <si>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</si>
  <si>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</si>
  <si>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</si>
  <si>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</si>
  <si>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</si>
  <si>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</si>
  <si>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</si>
  <si>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</si>
  <si>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</si>
  <si>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</si>
  <si>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</si>
  <si>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</si>
  <si>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</si>
  <si>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</si>
  <si>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</si>
  <si>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</si>
  <si>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</si>
  <si>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</si>
  <si>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</si>
  <si>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</si>
  <si>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</si>
  <si>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</si>
  <si>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</si>
  <si>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</si>
  <si>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</si>
  <si>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</si>
  <si>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</si>
  <si>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</si>
  <si>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</si>
  <si>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</si>
  <si>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</si>
  <si>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</si>
  <si>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</si>
  <si>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</si>
  <si>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</si>
  <si>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</si>
  <si>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</si>
  <si>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</si>
  <si>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</si>
  <si>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</si>
  <si>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</si>
  <si>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</si>
  <si>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</si>
  <si>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</si>
  <si>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</si>
  <si>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</si>
  <si>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</si>
  <si>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</si>
  <si>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</si>
  <si>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</si>
  <si>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</si>
  <si>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</si>
  <si>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</si>
  <si>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</si>
  <si>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</si>
  <si>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</si>
  <si>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</si>
  <si>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</si>
  <si>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</si>
  <si>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</si>
  <si>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</si>
  <si>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</si>
  <si>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</si>
  <si>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</si>
  <si>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</si>
  <si>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</si>
  <si>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</si>
  <si>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</si>
  <si>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</si>
  <si>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</si>
  <si>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</si>
  <si>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</si>
  <si>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</si>
  <si>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</si>
  <si>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</si>
  <si>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</si>
  <si>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</si>
  <si>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</si>
  <si>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</si>
  <si>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</si>
  <si>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</si>
  <si>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</si>
  <si>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</si>
  <si>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</si>
  <si>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</si>
  <si>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</si>
  <si>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</si>
  <si>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</si>
  <si>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</si>
  <si>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</si>
  <si>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</si>
  <si>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</si>
  <si>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</si>
  <si>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</si>
  <si>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</si>
  <si>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</si>
  <si>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</si>
  <si>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</si>
  <si>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</si>
  <si>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</si>
  <si>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</si>
  <si>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</si>
  <si>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</si>
  <si>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</si>
  <si>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</si>
  <si>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</si>
  <si>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</si>
  <si>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</si>
  <si>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</si>
  <si>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</si>
  <si>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</si>
  <si>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</si>
  <si>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</si>
  <si>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</si>
  <si>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</si>
  <si>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</si>
  <si>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</si>
  <si>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</si>
  <si>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</si>
  <si>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</si>
  <si>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</si>
  <si>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</si>
  <si>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</si>
  <si>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</si>
  <si>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</si>
  <si>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</si>
  <si>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</si>
  <si>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</si>
  <si>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</si>
  <si>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</si>
  <si>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</si>
  <si>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</si>
  <si>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</si>
  <si>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</si>
  <si>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</si>
  <si>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</si>
  <si>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</si>
  <si>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</si>
  <si>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</si>
  <si>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</si>
  <si>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</si>
  <si>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</si>
  <si>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</si>
  <si>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</si>
  <si>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</si>
  <si>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</si>
  <si>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</si>
  <si>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</si>
  <si>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</si>
  <si>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</si>
  <si>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</si>
  <si>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</si>
  <si>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</si>
  <si>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</si>
  <si>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</si>
  <si>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</si>
  <si>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</si>
  <si>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</si>
  <si>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</si>
  <si>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</si>
  <si>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</si>
  <si>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</si>
  <si>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</si>
  <si>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</si>
  <si>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</si>
  <si>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</si>
  <si>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</si>
  <si>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</si>
  <si>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</si>
  <si>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</si>
  <si>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</si>
  <si>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</si>
  <si>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</si>
  <si>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</si>
  <si>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</si>
  <si>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</si>
  <si>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</si>
  <si>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</si>
  <si>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</si>
  <si>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</si>
  <si>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</si>
  <si>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</si>
  <si>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</si>
  <si>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</si>
  <si>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</si>
  <si>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</si>
  <si>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</si>
  <si>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</si>
  <si>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</si>
  <si>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</si>
  <si>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</si>
  <si>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</si>
  <si>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</si>
  <si>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</si>
  <si>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</si>
  <si>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</si>
  <si>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</si>
  <si>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</si>
  <si>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</si>
  <si>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</si>
  <si>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</si>
  <si>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</si>
  <si>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</si>
  <si>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</si>
  <si>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</si>
  <si>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</si>
  <si>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</si>
  <si>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</si>
  <si>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</si>
  <si>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</si>
  <si>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</si>
  <si>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</si>
  <si>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</si>
  <si>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</si>
  <si>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</si>
  <si>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</si>
  <si>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</si>
  <si>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</si>
  <si>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</si>
  <si>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</si>
  <si>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</si>
  <si>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</si>
  <si>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</si>
  <si>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</si>
  <si>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</si>
  <si>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</si>
  <si>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</si>
  <si>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</si>
  <si>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</si>
  <si>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</si>
  <si>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</si>
  <si>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</si>
  <si>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</si>
  <si>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</si>
  <si>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</si>
  <si>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</si>
  <si>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</si>
  <si>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</si>
  <si>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</si>
  <si>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</si>
  <si>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</si>
  <si>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</si>
  <si>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</si>
  <si>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</si>
  <si>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</si>
  <si>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</si>
  <si>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</si>
  <si>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</si>
  <si>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</si>
  <si>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</si>
  <si>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</si>
  <si>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</si>
  <si>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</si>
  <si>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</si>
  <si>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</si>
  <si>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</si>
  <si>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</si>
  <si>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</si>
  <si>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</si>
  <si>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</si>
  <si>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</si>
  <si>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</si>
  <si>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</si>
  <si>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</si>
  <si>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</si>
  <si>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</si>
  <si>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</si>
  <si>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</si>
  <si>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</si>
  <si>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</si>
  <si>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</si>
  <si>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</si>
  <si>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</si>
  <si>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</si>
  <si>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</si>
  <si>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</si>
  <si>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</si>
  <si>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</si>
  <si>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</si>
  <si>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</si>
  <si>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</si>
  <si>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</si>
  <si>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</si>
  <si>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</si>
  <si>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</si>
  <si>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</si>
  <si>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</si>
  <si>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</si>
  <si>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</si>
  <si>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</si>
  <si>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</si>
  <si>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</si>
  <si>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</si>
  <si>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</si>
  <si>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</si>
  <si>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</si>
  <si>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</si>
  <si>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</si>
  <si>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</si>
  <si>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</si>
  <si>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</si>
  <si>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</si>
  <si>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</si>
  <si>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</si>
  <si>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</si>
  <si>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</si>
  <si>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</si>
  <si>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</si>
  <si>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</si>
  <si>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</si>
  <si>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</si>
  <si>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</si>
  <si>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</si>
  <si>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</si>
  <si>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</si>
  <si>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</si>
  <si>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</si>
  <si>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</si>
  <si>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</si>
  <si>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</si>
  <si>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</si>
  <si>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</si>
  <si>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</si>
  <si>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</si>
  <si>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</si>
  <si>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</si>
  <si>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</si>
  <si>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</si>
  <si>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</si>
  <si>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</si>
  <si>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</si>
  <si>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</si>
  <si>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</si>
  <si>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</si>
  <si>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</si>
  <si>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</si>
  <si>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</si>
  <si>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</si>
  <si>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</si>
  <si>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</si>
  <si>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</si>
  <si>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</si>
  <si>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</si>
  <si>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</si>
  <si>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</si>
  <si>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</si>
  <si>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</si>
  <si>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</si>
  <si>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</si>
  <si>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</si>
  <si>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</si>
  <si>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</si>
  <si>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</si>
  <si>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</si>
  <si>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</si>
  <si>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</si>
  <si>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</si>
  <si>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</si>
  <si>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</si>
  <si>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</si>
  <si>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</si>
  <si>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</si>
  <si>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</si>
  <si>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</si>
  <si>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</si>
  <si>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</si>
  <si>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</si>
  <si>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</si>
  <si>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</si>
  <si>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</si>
  <si>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</si>
  <si>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</si>
  <si>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</si>
  <si>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</si>
  <si>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</si>
  <si>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</si>
  <si>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</si>
  <si>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</si>
  <si>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</si>
  <si>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</si>
  <si>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</si>
  <si>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</si>
  <si>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</si>
  <si>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</si>
  <si>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</si>
  <si>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</si>
  <si>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</si>
  <si>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</si>
  <si>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</si>
  <si>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</si>
  <si>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</si>
  <si>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</si>
  <si>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</si>
  <si>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</si>
  <si>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</si>
  <si>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</si>
  <si>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</si>
  <si>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</si>
  <si>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</si>
  <si>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</si>
  <si>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</si>
  <si>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</si>
  <si>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</si>
  <si>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</si>
  <si>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</si>
  <si>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</si>
  <si>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</si>
  <si>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</si>
  <si>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</si>
  <si>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</si>
  <si>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</si>
  <si>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</si>
  <si>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</si>
  <si>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</si>
  <si>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</si>
  <si>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</si>
  <si>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</si>
  <si>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</si>
  <si>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</si>
  <si>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</si>
  <si>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</si>
  <si>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</si>
  <si>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</si>
  <si>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</si>
  <si>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</si>
  <si>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</si>
  <si>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</si>
  <si>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</si>
  <si>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</si>
  <si>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</si>
  <si>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</si>
  <si>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</si>
  <si>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</si>
  <si>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</si>
  <si>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</si>
  <si>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</si>
  <si>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</si>
  <si>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</si>
  <si>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</si>
  <si>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</si>
  <si>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</si>
  <si>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</si>
  <si>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</si>
  <si>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</si>
  <si>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</si>
  <si>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</si>
  <si>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</si>
  <si>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</si>
  <si>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</si>
  <si>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</si>
  <si>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</si>
  <si>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</si>
  <si>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</si>
  <si>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</si>
  <si>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</si>
  <si>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</si>
  <si>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</si>
  <si>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</si>
  <si>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</si>
  <si>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</si>
  <si>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</si>
  <si>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</si>
  <si>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</si>
  <si>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</si>
  <si>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</si>
  <si>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</si>
  <si>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</si>
  <si>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</si>
  <si>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</si>
  <si>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</si>
  <si>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</si>
  <si>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</si>
  <si>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</si>
  <si>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</si>
  <si>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</si>
  <si>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</si>
  <si>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</si>
  <si>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</si>
  <si>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</si>
  <si>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</si>
  <si>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</si>
  <si>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</si>
  <si>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</si>
  <si>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</si>
  <si>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</si>
  <si>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</si>
  <si>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</si>
  <si>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</si>
  <si>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</si>
  <si>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</si>
  <si>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</si>
  <si>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</si>
  <si>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</si>
  <si>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</si>
  <si>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</si>
  <si>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</si>
  <si>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</si>
  <si>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</si>
  <si>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</si>
  <si>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</si>
  <si>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</si>
  <si>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</si>
  <si>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</si>
  <si>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</si>
  <si>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</si>
  <si>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</si>
  <si>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</si>
  <si>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</si>
  <si>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</si>
  <si>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</si>
  <si>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</si>
  <si>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</si>
  <si>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</si>
  <si>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</si>
  <si>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</si>
  <si>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</si>
  <si>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</si>
  <si>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</si>
  <si>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</si>
  <si>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</si>
  <si>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</si>
  <si>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</si>
  <si>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</si>
  <si>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</si>
  <si>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</si>
  <si>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</si>
  <si>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</si>
  <si>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</si>
  <si>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</si>
  <si>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</si>
  <si>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</si>
  <si>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</si>
  <si>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</si>
  <si>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</si>
  <si>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</si>
  <si>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</si>
  <si>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</si>
  <si>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</si>
  <si>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</si>
  <si>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</si>
  <si>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</si>
  <si>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</si>
  <si>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</si>
  <si>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</si>
  <si>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</si>
  <si>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</si>
  <si>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</si>
  <si>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</si>
  <si>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</si>
  <si>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</si>
  <si>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</si>
  <si>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</si>
  <si>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</si>
  <si>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</si>
  <si>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</si>
  <si>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</si>
  <si>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</si>
  <si>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</si>
  <si>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</si>
  <si>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</si>
  <si>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</si>
  <si>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</si>
  <si>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</si>
  <si>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</si>
  <si>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</si>
  <si>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</si>
  <si>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</si>
  <si>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</si>
  <si>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</si>
  <si>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</si>
  <si>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</si>
  <si>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</si>
  <si>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</si>
  <si>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</si>
  <si>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</si>
  <si>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</si>
  <si>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</si>
  <si>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</si>
  <si>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</si>
  <si>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</si>
  <si>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</si>
  <si>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</si>
  <si>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</si>
  <si>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</si>
  <si>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</si>
  <si>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</si>
  <si>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</si>
  <si>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</si>
  <si>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</si>
  <si>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</si>
  <si>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</si>
  <si>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</si>
  <si>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</si>
  <si>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</si>
  <si>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</si>
  <si>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</si>
  <si>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</si>
  <si>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</si>
  <si>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</si>
  <si>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</si>
  <si>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</si>
  <si>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</si>
  <si>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</si>
  <si>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</si>
  <si>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</si>
  <si>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</si>
  <si>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</si>
  <si>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</si>
  <si>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</si>
  <si>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</si>
  <si>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</si>
  <si>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</si>
  <si>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</si>
  <si>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</si>
  <si>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</si>
  <si>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</si>
  <si>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</si>
  <si>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</si>
  <si>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</si>
  <si>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</si>
  <si>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</si>
  <si>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</si>
  <si>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</si>
  <si>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</si>
  <si>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</si>
  <si>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</si>
  <si>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</si>
  <si>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</si>
  <si>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</si>
  <si>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</si>
  <si>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</si>
  <si>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</si>
  <si>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</si>
  <si>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</si>
  <si>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</si>
  <si>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</si>
  <si>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</si>
  <si>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</si>
  <si>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</si>
  <si>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</si>
  <si>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</si>
  <si>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</si>
  <si>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</si>
  <si>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</si>
  <si>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</si>
  <si>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</si>
  <si>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</si>
  <si>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</si>
  <si>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</si>
  <si>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</si>
  <si>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</si>
  <si>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</si>
  <si>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</si>
  <si>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</si>
  <si>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</si>
  <si>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</si>
  <si>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</si>
  <si>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</si>
  <si>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</si>
  <si>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</si>
  <si>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</si>
  <si>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</si>
  <si>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</si>
  <si>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</si>
  <si>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</si>
  <si>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</si>
  <si>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</si>
  <si>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</si>
  <si>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</si>
  <si>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</si>
  <si>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</si>
  <si>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</si>
  <si>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</si>
  <si>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</si>
  <si>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</si>
  <si>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</si>
  <si>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</si>
  <si>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</si>
  <si>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</si>
  <si>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</si>
  <si>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</si>
  <si>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</si>
  <si>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</si>
  <si>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</si>
  <si>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</si>
  <si>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</si>
  <si>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</si>
  <si>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</si>
  <si>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</si>
  <si>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</si>
  <si>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</si>
  <si>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</si>
  <si>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</si>
  <si>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</si>
  <si>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</si>
  <si>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</si>
  <si>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</si>
  <si>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</si>
  <si>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</si>
  <si>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</si>
  <si>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</si>
  <si>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</si>
  <si>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</si>
  <si>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</si>
  <si>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</si>
  <si>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</si>
  <si>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</si>
  <si>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</si>
  <si>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</si>
  <si>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</si>
  <si>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</si>
  <si>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</si>
  <si>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</si>
  <si>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</si>
  <si>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</si>
  <si>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</si>
  <si>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</si>
  <si>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</si>
  <si>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</si>
  <si>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</si>
  <si>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</si>
  <si>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</si>
  <si>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</si>
  <si>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</si>
  <si>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</si>
  <si>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</si>
  <si>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</si>
  <si>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</si>
  <si>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</si>
  <si>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</si>
  <si>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</si>
  <si>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</si>
  <si>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</si>
  <si>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</si>
  <si>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</si>
  <si>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</si>
  <si>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</si>
  <si>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</si>
  <si>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</si>
  <si>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</si>
  <si>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</si>
  <si>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</si>
  <si>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</si>
  <si>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</si>
  <si>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</si>
  <si>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</si>
  <si>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</si>
  <si>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</si>
  <si>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</si>
  <si>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</si>
  <si>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</si>
  <si>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</si>
  <si>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</si>
  <si>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</si>
  <si>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</si>
  <si>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</si>
  <si>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</si>
  <si>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</si>
  <si>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</si>
  <si>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</si>
  <si>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</si>
  <si>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</si>
  <si>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</si>
  <si>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</si>
  <si>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</si>
  <si>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</si>
  <si>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</si>
  <si>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</si>
  <si>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</si>
  <si>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</si>
  <si>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</si>
  <si>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</si>
  <si>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</si>
  <si>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</si>
  <si>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</si>
  <si>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</si>
  <si>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</si>
  <si>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</si>
  <si>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</si>
  <si>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</si>
  <si>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</si>
  <si>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</si>
  <si>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</si>
  <si>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</si>
  <si>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</si>
  <si>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</si>
  <si>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</si>
  <si>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</si>
  <si>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</si>
  <si>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</si>
  <si>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</si>
  <si>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</si>
  <si>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</si>
  <si>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</si>
  <si>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</si>
  <si>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</si>
  <si>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</si>
  <si>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</si>
  <si>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</si>
  <si>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</si>
  <si>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</si>
  <si>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</si>
  <si>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</si>
  <si>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</si>
  <si>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</si>
  <si>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</si>
  <si>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</si>
  <si>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</si>
  <si>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</si>
  <si>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</si>
  <si>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</si>
  <si>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</si>
  <si>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</si>
  <si>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</si>
  <si>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</si>
  <si>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</si>
  <si>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</si>
  <si>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</si>
  <si>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</si>
  <si>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</si>
  <si>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</si>
  <si>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</si>
  <si>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</si>
  <si>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</si>
  <si>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</si>
  <si>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</si>
  <si>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</si>
  <si>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</si>
  <si>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</si>
  <si>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</si>
  <si>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</si>
  <si>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</si>
  <si>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</si>
  <si>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</si>
  <si>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</si>
  <si>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</si>
  <si>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</si>
  <si>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</si>
  <si>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</si>
  <si>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</si>
  <si>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</si>
  <si>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</si>
  <si>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</si>
  <si>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</si>
  <si>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</si>
  <si>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</si>
  <si>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</si>
  <si>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</si>
  <si>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</si>
  <si>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</si>
  <si>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</si>
  <si>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</si>
  <si>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</si>
  <si>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</si>
  <si>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</si>
  <si>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</si>
  <si>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</si>
  <si>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</si>
  <si>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</si>
  <si>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</si>
  <si>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</si>
  <si>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</si>
  <si>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</si>
  <si>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</si>
  <si>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</si>
  <si>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</si>
  <si>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</si>
  <si>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</si>
  <si>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</si>
  <si>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</si>
  <si>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</si>
  <si>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</si>
  <si>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</si>
  <si>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</si>
  <si>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</si>
  <si>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</si>
  <si>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</si>
  <si>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</si>
  <si>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</si>
  <si>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</si>
  <si>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</si>
  <si>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</si>
  <si>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</si>
  <si>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</si>
  <si>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</si>
  <si>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</si>
  <si>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</si>
  <si>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</si>
  <si>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</si>
  <si>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</si>
  <si>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</si>
  <si>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</si>
  <si>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</si>
  <si>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</si>
  <si>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</si>
  <si>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</si>
  <si>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</si>
  <si>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</si>
  <si>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</si>
  <si>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</si>
  <si>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</si>
  <si>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</si>
  <si>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</si>
  <si>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</si>
  <si>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</si>
  <si>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</si>
  <si>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</si>
  <si>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</si>
  <si>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</si>
  <si>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</si>
  <si>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</si>
  <si>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</si>
  <si>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</si>
  <si>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</si>
  <si>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</si>
  <si>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</si>
  <si>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</si>
  <si>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</si>
  <si>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</si>
  <si>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</si>
  <si>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</si>
  <si>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</si>
  <si>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</si>
  <si>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</si>
  <si>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</si>
  <si>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</si>
  <si>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</si>
  <si>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</si>
  <si>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</si>
  <si>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</si>
  <si>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</si>
  <si>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</si>
  <si>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</si>
  <si>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</si>
  <si>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</si>
  <si>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</si>
  <si>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</si>
  <si>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</si>
  <si>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</si>
  <si>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</si>
  <si>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</si>
  <si>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</si>
  <si>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</si>
  <si>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</si>
  <si>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</si>
  <si>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</si>
  <si>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</si>
  <si>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</si>
  <si>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</si>
  <si>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</si>
  <si>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</si>
  <si>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</si>
  <si>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</si>
  <si>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</si>
  <si>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</si>
  <si>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</si>
  <si>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</si>
  <si>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</si>
  <si>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</si>
  <si>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</si>
  <si>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</si>
  <si>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</si>
  <si>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</si>
  <si>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</si>
  <si>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</si>
  <si>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</si>
  <si>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</si>
  <si>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</si>
  <si>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</si>
  <si>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</si>
  <si>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</si>
  <si>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</si>
  <si>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</si>
  <si>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</si>
  <si>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</si>
  <si>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</si>
  <si>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</si>
  <si>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</si>
  <si>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</si>
  <si>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</si>
  <si>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</si>
  <si>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</si>
  <si>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</si>
  <si>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</si>
  <si>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</si>
  <si>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</si>
  <si>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</si>
  <si>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</si>
  <si>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</si>
  <si>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</si>
  <si>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</si>
  <si>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</si>
  <si>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</si>
  <si>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</si>
  <si>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</si>
  <si>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</si>
  <si>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</si>
  <si>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</si>
  <si>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</si>
  <si>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</si>
  <si>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</si>
  <si>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</si>
  <si>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</si>
  <si>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</si>
  <si>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</si>
  <si>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</si>
  <si>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</si>
  <si>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</si>
  <si>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</si>
  <si>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</si>
  <si>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</si>
  <si>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</si>
  <si>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</si>
  <si>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</si>
  <si>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</si>
  <si>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</si>
  <si>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</si>
  <si>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</si>
  <si>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</si>
  <si>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</si>
  <si>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</si>
  <si>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</si>
  <si>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</si>
  <si>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</si>
  <si>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</si>
  <si>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</si>
  <si>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</si>
  <si>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</si>
  <si>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</si>
  <si>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</si>
  <si>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</si>
  <si>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</si>
  <si>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</si>
  <si>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</si>
  <si>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</si>
  <si>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</si>
  <si>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</si>
  <si>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</si>
  <si>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</si>
  <si>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</si>
  <si>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</si>
  <si>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</si>
  <si>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</si>
  <si>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</si>
  <si>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</si>
  <si>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</si>
  <si>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</si>
  <si>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</si>
  <si>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</si>
  <si>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</si>
  <si>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</si>
  <si>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</si>
  <si>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</si>
  <si>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</si>
  <si>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</si>
  <si>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</si>
  <si>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</si>
  <si>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</si>
  <si>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</si>
  <si>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</si>
  <si>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</si>
  <si>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</si>
  <si>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</si>
  <si>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</si>
  <si>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</si>
  <si>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</si>
  <si>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</si>
  <si>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</si>
  <si>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</si>
  <si>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</si>
  <si>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</si>
  <si>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</si>
  <si>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</si>
  <si>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</si>
  <si>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</si>
  <si>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</si>
  <si>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</si>
  <si>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</si>
  <si>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</si>
  <si>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</si>
  <si>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</si>
  <si>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</si>
  <si>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</si>
  <si>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</si>
  <si>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</si>
  <si>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</si>
  <si>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</si>
  <si>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</si>
  <si>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</si>
  <si>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</si>
  <si>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</si>
  <si>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</si>
  <si>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</si>
  <si>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</si>
  <si>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</si>
  <si>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</si>
  <si>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</si>
  <si>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</si>
  <si>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</si>
  <si>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</si>
  <si>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</si>
  <si>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</si>
  <si>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</si>
  <si>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</si>
  <si>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</si>
  <si>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</si>
  <si>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</si>
  <si>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</si>
  <si>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</si>
  <si>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</si>
  <si>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</si>
  <si>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</si>
  <si>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</si>
  <si>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</si>
  <si>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</si>
  <si>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</si>
  <si>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</si>
  <si>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</si>
  <si>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</si>
  <si>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</si>
  <si>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</si>
  <si>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</si>
  <si>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</si>
  <si>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</si>
  <si>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</si>
  <si>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</si>
  <si>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</si>
  <si>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</si>
  <si>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</si>
  <si>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</si>
  <si>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</si>
  <si>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</si>
  <si>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</si>
  <si>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</si>
  <si>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</si>
  <si>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</si>
  <si>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</si>
  <si>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</si>
  <si>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</si>
  <si>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</si>
  <si>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</si>
  <si>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</si>
  <si>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</si>
  <si>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</si>
  <si>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</si>
  <si>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</si>
  <si>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</si>
  <si>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</si>
  <si>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</si>
  <si>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</si>
  <si>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</si>
  <si>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</si>
  <si>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</si>
  <si>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</si>
  <si>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</si>
  <si>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</si>
  <si>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</si>
  <si>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</si>
  <si>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</si>
  <si>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</si>
  <si>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</si>
  <si>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</si>
  <si>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</si>
  <si>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</si>
  <si>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</si>
  <si>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</si>
  <si>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</si>
  <si>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</si>
  <si>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</si>
  <si>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</si>
  <si>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</si>
  <si>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</si>
  <si>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</si>
  <si>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</si>
  <si>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</si>
  <si>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</si>
  <si>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</si>
  <si>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</si>
  <si>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</si>
  <si>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</si>
  <si>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</si>
  <si>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</si>
  <si>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</si>
  <si>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</si>
  <si>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</si>
  <si>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</si>
  <si>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</si>
  <si>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</si>
  <si>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</si>
  <si>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</si>
  <si>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</si>
  <si>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</si>
  <si>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</si>
  <si>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</si>
  <si>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</si>
  <si>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</si>
  <si>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</si>
  <si>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</si>
  <si>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</si>
  <si>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</si>
  <si>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</si>
  <si>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</si>
  <si>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</si>
  <si>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</si>
  <si>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</si>
  <si>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</si>
  <si>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</si>
  <si>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</si>
  <si>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</si>
  <si>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</si>
  <si>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</si>
  <si>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</si>
  <si>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</si>
  <si>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</si>
  <si>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</si>
  <si>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</si>
  <si>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</si>
  <si>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</si>
  <si>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</si>
  <si>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</si>
  <si>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</si>
  <si>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</si>
  <si>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</si>
  <si>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</si>
  <si>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</si>
  <si>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</si>
  <si>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</si>
  <si>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</si>
  <si>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</si>
  <si>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</si>
  <si>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</si>
  <si>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</si>
  <si>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</si>
  <si>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</si>
  <si>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</si>
  <si>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</si>
  <si>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</si>
  <si>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</si>
  <si>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</si>
  <si>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</si>
  <si>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</si>
  <si>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</si>
  <si>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</si>
  <si>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</si>
  <si>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</si>
  <si>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</si>
  <si>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</si>
  <si>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</si>
  <si>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</si>
  <si>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</si>
  <si>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</si>
  <si>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</si>
  <si>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</si>
  <si>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</si>
  <si>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</si>
  <si>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</si>
  <si>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</si>
  <si>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</si>
  <si>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</si>
  <si>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</si>
  <si>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</si>
  <si>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</si>
  <si>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</si>
  <si>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</si>
  <si>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</si>
  <si>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</si>
  <si>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</si>
  <si>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</si>
  <si>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</si>
  <si>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</si>
  <si>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</si>
  <si>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</si>
  <si>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</si>
  <si>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</si>
  <si>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</si>
  <si>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</si>
  <si>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</si>
  <si>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</si>
  <si>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</si>
  <si>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</si>
  <si>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</si>
  <si>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</si>
  <si>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</si>
  <si>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</si>
  <si>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</si>
  <si>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</si>
  <si>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</si>
  <si>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</si>
  <si>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</si>
  <si>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</si>
  <si>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</si>
  <si>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</si>
  <si>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</si>
  <si>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</si>
  <si>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</si>
  <si>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</si>
  <si>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</si>
  <si>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</si>
  <si>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</si>
  <si>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</si>
  <si>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</si>
  <si>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</si>
  <si>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</si>
  <si>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</si>
  <si>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</si>
  <si>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</si>
  <si>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</si>
  <si>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</si>
  <si>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</si>
  <si>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</si>
  <si>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</si>
  <si>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</si>
  <si>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</si>
  <si>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</si>
  <si>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</si>
  <si>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</si>
  <si>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</si>
  <si>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</si>
  <si>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</si>
  <si>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</si>
  <si>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</si>
  <si>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</si>
  <si>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</si>
  <si>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</si>
  <si>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</si>
  <si>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</si>
  <si>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</si>
  <si>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</si>
  <si>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</si>
  <si>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</si>
  <si>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</si>
  <si>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</si>
  <si>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</si>
  <si>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</si>
  <si>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</si>
  <si>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</si>
  <si>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</si>
  <si>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</si>
  <si>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</si>
  <si>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</si>
  <si>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</si>
  <si>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</si>
  <si>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</si>
  <si>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</si>
  <si>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</si>
  <si>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</si>
  <si>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</si>
  <si>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</si>
  <si>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</si>
  <si>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</si>
  <si>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</si>
  <si>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</si>
  <si>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</si>
  <si>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</si>
  <si>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</si>
  <si>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</si>
  <si>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</si>
  <si>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</si>
  <si>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</si>
  <si>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</si>
  <si>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</si>
  <si>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</si>
  <si>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</si>
  <si>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</si>
  <si>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</si>
  <si>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</si>
  <si>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</si>
  <si>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</si>
  <si>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</si>
  <si>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</si>
  <si>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</si>
  <si>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</si>
  <si>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</si>
  <si>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</si>
  <si>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</si>
  <si>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</si>
  <si>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</si>
  <si>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</si>
  <si>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</si>
  <si>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</si>
  <si>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</si>
  <si>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</si>
  <si>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</si>
  <si>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</si>
  <si>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</si>
  <si>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</si>
  <si>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</si>
  <si>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</si>
  <si>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</si>
  <si>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</si>
  <si>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</si>
  <si>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</si>
  <si>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</si>
  <si>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</si>
  <si>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</si>
  <si>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</si>
  <si>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</si>
  <si>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</si>
  <si>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</si>
  <si>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</si>
  <si>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</si>
  <si>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</si>
  <si>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</si>
  <si>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</si>
  <si>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</si>
  <si>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</si>
  <si>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</si>
  <si>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</si>
  <si>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</si>
  <si>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</si>
  <si>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</si>
  <si>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</si>
  <si>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</si>
  <si>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</si>
  <si>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</si>
  <si>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</si>
  <si>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</si>
  <si>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</si>
  <si>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</si>
  <si>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</si>
  <si>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</si>
  <si>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</si>
  <si>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</si>
  <si>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</si>
  <si>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</si>
  <si>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</si>
  <si>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</si>
  <si>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</si>
  <si>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</si>
  <si>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</si>
  <si>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</si>
  <si>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</si>
  <si>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</si>
  <si>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</si>
  <si>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</si>
  <si>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</si>
  <si>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</si>
  <si>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</si>
  <si>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</si>
  <si>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</si>
  <si>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</si>
  <si>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</si>
  <si>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</si>
  <si>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</si>
  <si>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</si>
  <si>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</si>
  <si>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</si>
  <si>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</si>
  <si>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</si>
  <si>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</si>
  <si>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</si>
  <si>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</si>
  <si>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</si>
  <si>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</si>
  <si>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</si>
  <si>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</si>
  <si>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</si>
  <si>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</si>
  <si>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</si>
  <si>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</si>
  <si>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</si>
  <si>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</si>
  <si>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</si>
  <si>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</si>
  <si>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</si>
  <si>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</si>
  <si>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</si>
  <si>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</si>
  <si>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</si>
  <si>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</si>
  <si>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</si>
  <si>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</si>
  <si>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</si>
  <si>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</si>
  <si>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</si>
  <si>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</si>
  <si>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</si>
  <si>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</si>
  <si>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</si>
  <si>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</si>
  <si>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</si>
  <si>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</si>
  <si>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</si>
  <si>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</si>
  <si>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</si>
  <si>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</si>
  <si>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</si>
  <si>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</si>
  <si>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</si>
  <si>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</si>
  <si>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</si>
  <si>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</si>
  <si>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</si>
  <si>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</si>
  <si>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</si>
  <si>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</si>
  <si>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</si>
  <si>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</si>
  <si>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</si>
  <si>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</si>
  <si>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</si>
  <si>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</si>
  <si>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</si>
  <si>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</si>
  <si>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</si>
  <si>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</si>
  <si>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</si>
  <si>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</si>
  <si>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</si>
  <si>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</si>
  <si>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</si>
  <si>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</si>
  <si>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</si>
  <si>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</si>
  <si>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</si>
  <si>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</si>
  <si>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</si>
  <si>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</si>
  <si>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</si>
  <si>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</si>
  <si>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</si>
  <si>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</si>
  <si>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</si>
  <si>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</si>
  <si>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</si>
  <si>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</si>
  <si>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</si>
  <si>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</si>
  <si>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</si>
  <si>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</si>
  <si>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</si>
  <si>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</si>
  <si>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</si>
  <si>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</si>
  <si>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</si>
  <si>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</si>
  <si>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</si>
  <si>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</si>
  <si>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</si>
  <si>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</si>
  <si>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</si>
  <si>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</si>
  <si>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</si>
  <si>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</si>
  <si>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</si>
  <si>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</si>
  <si>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</si>
  <si>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</si>
  <si>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</si>
  <si>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</si>
  <si>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</si>
  <si>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</si>
  <si>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</si>
  <si>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</si>
  <si>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</si>
  <si>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</si>
  <si>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</si>
  <si>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</si>
  <si>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</si>
  <si>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</si>
  <si>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</si>
  <si>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</si>
  <si>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</si>
  <si>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</si>
  <si>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</si>
  <si>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</si>
  <si>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</si>
  <si>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</si>
  <si>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</si>
  <si>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</si>
  <si>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</si>
  <si>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</si>
  <si>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</si>
  <si>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</si>
  <si>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</si>
  <si>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</si>
  <si>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</si>
  <si>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</si>
  <si>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</si>
  <si>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</si>
  <si>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</si>
  <si>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</si>
  <si>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</si>
  <si>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</si>
  <si>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</si>
  <si>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</si>
  <si>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</si>
  <si>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</si>
  <si>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</si>
  <si>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</si>
  <si>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</si>
  <si>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</si>
  <si>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</si>
  <si>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</si>
  <si>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</si>
  <si>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</si>
  <si>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</si>
  <si>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</si>
  <si>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</si>
  <si>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</si>
  <si>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</si>
  <si>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</si>
  <si>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</si>
  <si>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</si>
  <si>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</si>
  <si>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</si>
  <si>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</si>
  <si>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</si>
  <si>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</si>
  <si>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</si>
  <si>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</si>
  <si>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</si>
  <si>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</si>
  <si>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</si>
  <si>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</si>
  <si>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</si>
  <si>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</si>
  <si>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</si>
  <si>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</si>
  <si>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</si>
  <si>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</si>
  <si>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</si>
  <si>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</si>
  <si>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</si>
  <si>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</si>
  <si>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</si>
  <si>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</si>
  <si>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</si>
  <si>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</si>
  <si>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</si>
  <si>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</si>
  <si>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</si>
  <si>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</si>
  <si>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</si>
  <si>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</si>
  <si>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</si>
  <si>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</si>
  <si>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</si>
  <si>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</si>
  <si>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</si>
  <si>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</si>
  <si>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</si>
  <si>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</si>
  <si>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</si>
  <si>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</si>
  <si>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</si>
  <si>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</si>
  <si>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</si>
  <si>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</si>
  <si>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</si>
  <si>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</si>
  <si>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</si>
  <si>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</si>
  <si>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</si>
  <si>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</si>
  <si>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</si>
  <si>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</si>
  <si>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</si>
  <si>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</si>
  <si>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</si>
  <si>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</si>
  <si>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</si>
  <si>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</si>
  <si>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</si>
  <si>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</si>
  <si>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</si>
  <si>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</si>
  <si>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</si>
  <si>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</si>
  <si>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</si>
  <si>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</si>
  <si>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</si>
  <si>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</si>
  <si>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</si>
  <si>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</si>
  <si>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</si>
  <si>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</si>
  <si>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</si>
  <si>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</si>
  <si>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</si>
  <si>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</si>
  <si>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</si>
  <si>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</si>
  <si>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</si>
  <si>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</si>
  <si>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</si>
  <si>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</si>
  <si>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</si>
  <si>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</si>
  <si>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</si>
  <si>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</si>
  <si>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</si>
  <si>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</si>
  <si>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</si>
  <si>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</si>
  <si>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</si>
  <si>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</si>
  <si>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</si>
  <si>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</si>
  <si>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</si>
  <si>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</si>
  <si>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</si>
  <si>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</si>
  <si>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</si>
  <si>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</si>
  <si>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</si>
  <si>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</si>
  <si>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</si>
  <si>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</si>
  <si>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</si>
  <si>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</si>
  <si>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</si>
  <si>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</si>
  <si>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</si>
  <si>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</si>
  <si>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</si>
  <si>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</si>
  <si>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</si>
  <si>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</si>
  <si>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</si>
  <si>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</si>
  <si>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</si>
  <si>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</si>
  <si>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</si>
  <si>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</si>
  <si>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</si>
  <si>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</si>
  <si>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</si>
  <si>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</si>
  <si>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</si>
  <si>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</si>
  <si>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</si>
  <si>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</si>
  <si>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</si>
  <si>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</si>
  <si>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</si>
  <si>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</si>
  <si>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</si>
  <si>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</si>
  <si>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</si>
  <si>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</si>
  <si>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</si>
  <si>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</si>
  <si>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</si>
  <si>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</si>
  <si>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</si>
  <si>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</si>
  <si>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</si>
  <si>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</si>
  <si>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</si>
  <si>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</si>
  <si>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</si>
  <si>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</si>
  <si>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</si>
  <si>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</si>
  <si>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</si>
  <si>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</si>
  <si>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</si>
  <si>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</si>
  <si>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</si>
  <si>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</si>
  <si>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</si>
  <si>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</si>
  <si>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</si>
  <si>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</si>
  <si>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</si>
  <si>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</si>
  <si>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</si>
  <si>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</si>
  <si>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</si>
  <si>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</si>
  <si>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</si>
  <si>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</si>
  <si>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</si>
  <si>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</si>
  <si>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</si>
  <si>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</si>
  <si>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</si>
  <si>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</si>
  <si>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</si>
  <si>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</si>
  <si>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</si>
  <si>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</si>
  <si>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</si>
  <si>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</si>
  <si>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</si>
  <si>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</si>
  <si>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</si>
  <si>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</si>
  <si>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</si>
  <si>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</si>
  <si>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</si>
  <si>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</si>
  <si>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</si>
  <si>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</si>
  <si>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</si>
  <si>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</si>
  <si>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</si>
  <si>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</si>
  <si>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</si>
  <si>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</si>
  <si>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</si>
  <si>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</si>
  <si>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</si>
  <si>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</si>
  <si>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</si>
  <si>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</si>
  <si>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</si>
  <si>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</si>
  <si>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</si>
  <si>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</si>
  <si>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</si>
  <si>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</si>
  <si>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</si>
  <si>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</si>
  <si>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</si>
  <si>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</si>
  <si>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</si>
  <si>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</si>
  <si>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</si>
  <si>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</si>
  <si>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</si>
  <si>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</si>
  <si>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</si>
  <si>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</si>
  <si>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</si>
  <si>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</si>
  <si>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</si>
  <si>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</si>
  <si>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</si>
  <si>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</si>
  <si>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</si>
  <si>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</si>
  <si>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</si>
  <si>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</si>
  <si>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</si>
  <si>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</si>
  <si>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</si>
  <si>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</si>
  <si>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</si>
  <si>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</si>
  <si>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</si>
  <si>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</si>
  <si>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</si>
  <si>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</si>
  <si>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</si>
  <si>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</si>
  <si>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</si>
  <si>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</si>
  <si>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</si>
  <si>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</si>
  <si>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</si>
  <si>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</si>
  <si>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</si>
  <si>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</si>
  <si>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</si>
  <si>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</si>
  <si>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</si>
  <si>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</si>
  <si>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</si>
  <si>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</si>
  <si>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</si>
  <si>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</si>
  <si>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</si>
  <si>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</si>
  <si>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</si>
  <si>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</si>
  <si>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</si>
  <si>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</si>
  <si>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</si>
  <si>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</si>
  <si>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</si>
  <si>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</si>
  <si>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</si>
  <si>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</si>
  <si>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</si>
  <si>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</si>
  <si>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</si>
  <si>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</si>
  <si>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</si>
  <si>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</si>
  <si>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</si>
  <si>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</si>
  <si>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</si>
  <si>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</si>
  <si>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</si>
  <si>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</si>
  <si>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</si>
  <si>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</si>
  <si>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</si>
  <si>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</si>
  <si>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</si>
  <si>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</si>
  <si>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</si>
  <si>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</si>
  <si>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</si>
  <si>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</si>
  <si>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</si>
  <si>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</si>
  <si>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</si>
  <si>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</si>
  <si>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</si>
  <si>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</si>
  <si>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</si>
  <si>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</si>
  <si>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</si>
  <si>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</si>
  <si>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</si>
  <si>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</si>
  <si>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</si>
  <si>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</si>
  <si>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</si>
  <si>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</si>
  <si>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</si>
  <si>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</si>
  <si>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</si>
  <si>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</si>
  <si>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</si>
  <si>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</si>
  <si>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</si>
  <si>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</si>
  <si>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</si>
  <si>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</si>
  <si>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</si>
  <si>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</si>
  <si>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</si>
  <si>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</si>
  <si>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</si>
  <si>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</si>
  <si>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</si>
  <si>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</si>
  <si>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</si>
  <si>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</si>
  <si>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</si>
  <si>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</si>
  <si>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</si>
  <si>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</si>
  <si>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</si>
  <si>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</si>
  <si>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</si>
  <si>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</si>
  <si>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</si>
  <si>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</si>
  <si>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</si>
  <si>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</si>
  <si>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</si>
  <si>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</si>
  <si>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</si>
  <si>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</si>
  <si>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</si>
  <si>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</si>
  <si>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</si>
  <si>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</si>
  <si>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</si>
  <si>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</si>
  <si>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</si>
  <si>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</si>
  <si>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</si>
  <si>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</si>
  <si>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</si>
  <si>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</si>
  <si>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</si>
  <si>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</si>
  <si>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</si>
  <si>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</si>
  <si>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</si>
  <si>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</si>
  <si>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</si>
  <si>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</si>
  <si>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</si>
  <si>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</si>
  <si>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</si>
  <si>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</si>
  <si>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</si>
  <si>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</si>
  <si>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</si>
  <si>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</si>
  <si>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</si>
  <si>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</si>
  <si>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</si>
  <si>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</si>
  <si>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</si>
  <si>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</si>
  <si>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</si>
  <si>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</si>
  <si>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</si>
  <si>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</si>
  <si>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</si>
  <si>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</si>
  <si>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</si>
  <si>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</si>
  <si>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</si>
  <si>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</si>
  <si>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</si>
  <si>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</si>
  <si>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</si>
  <si>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</si>
  <si>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</si>
  <si>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</si>
  <si>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</si>
  <si>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</si>
  <si>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</si>
  <si>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</si>
  <si>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</si>
  <si>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</si>
  <si>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</si>
  <si>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</si>
  <si>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</si>
  <si>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</si>
  <si>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</si>
  <si>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</si>
  <si>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</si>
  <si>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</si>
  <si>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</si>
  <si>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</si>
  <si>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</si>
  <si>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</si>
  <si>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</si>
  <si>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</si>
  <si>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</si>
  <si>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</si>
  <si>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</si>
  <si>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</si>
  <si>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</si>
  <si>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</si>
  <si>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</si>
  <si>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</si>
  <si>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</si>
  <si>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</si>
  <si>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</si>
  <si>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</si>
  <si>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</si>
  <si>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</si>
  <si>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</si>
  <si>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</si>
  <si>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</si>
  <si>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</si>
  <si>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</si>
  <si>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</si>
  <si>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</si>
  <si>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</si>
  <si>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</si>
  <si>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</si>
  <si>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</si>
  <si>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</si>
  <si>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</si>
  <si>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</si>
  <si>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</si>
  <si>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</si>
  <si>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</si>
  <si>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</si>
  <si>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</si>
  <si>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</si>
  <si>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</si>
  <si>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</si>
  <si>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</si>
  <si>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</si>
  <si>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</si>
  <si>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</si>
  <si>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</si>
  <si>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</si>
  <si>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</si>
  <si>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</si>
  <si>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</si>
  <si>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</si>
  <si>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</si>
  <si>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</si>
  <si>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</si>
  <si>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</si>
  <si>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</si>
  <si>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</si>
  <si>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</si>
  <si>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</si>
  <si>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</si>
  <si>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</si>
  <si>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</si>
  <si>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</si>
  <si>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</si>
  <si>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</si>
  <si>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</si>
  <si>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</si>
  <si>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</si>
  <si>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</si>
  <si>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</si>
  <si>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</si>
  <si>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</si>
  <si>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</si>
  <si>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</si>
  <si>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</si>
  <si>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</si>
  <si>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</si>
  <si>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</si>
  <si>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</si>
  <si>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</si>
  <si>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</si>
  <si>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</si>
  <si>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</si>
  <si>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</si>
  <si>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</si>
  <si>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</si>
  <si>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</si>
  <si>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</si>
  <si>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</si>
  <si>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</si>
  <si>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</si>
  <si>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</si>
  <si>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</si>
  <si>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</si>
  <si>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</si>
  <si>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</si>
  <si>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</si>
  <si>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</si>
  <si>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</si>
  <si>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</si>
  <si>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</si>
  <si>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</si>
  <si>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</si>
  <si>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</si>
  <si>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</si>
  <si>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</si>
  <si>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</si>
  <si>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</si>
  <si>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</si>
  <si>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</si>
  <si>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</si>
  <si>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</si>
  <si>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</si>
  <si>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</si>
  <si>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</si>
  <si>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</si>
  <si>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</si>
  <si>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</si>
  <si>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</si>
  <si>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</si>
  <si>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</si>
  <si>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</si>
  <si>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</si>
  <si>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</si>
  <si>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</si>
  <si>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</si>
  <si>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</si>
  <si>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</si>
  <si>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</si>
  <si>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</si>
  <si>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</si>
  <si>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</si>
  <si>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</si>
  <si>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</si>
  <si>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</si>
  <si>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</si>
  <si>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</si>
  <si>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</si>
  <si>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</si>
  <si>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</si>
  <si>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</si>
  <si>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</si>
  <si>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</si>
  <si>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</si>
  <si>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</si>
  <si>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</si>
  <si>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</si>
  <si>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</si>
  <si>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</si>
  <si>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</si>
  <si>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</si>
  <si>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</si>
  <si>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</si>
  <si>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</si>
  <si>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</si>
  <si>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</si>
  <si>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</si>
  <si>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</si>
  <si>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</si>
  <si>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</si>
  <si>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</si>
  <si>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</si>
  <si>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</si>
  <si>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</si>
  <si>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</si>
  <si>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</si>
  <si>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</si>
  <si>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</si>
  <si>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</si>
  <si>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</si>
  <si>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</si>
  <si>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</si>
  <si>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</si>
  <si>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</si>
  <si>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</si>
  <si>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</si>
  <si>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</si>
  <si>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</si>
  <si>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</si>
  <si>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</si>
  <si>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</si>
  <si>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</si>
  <si>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</si>
  <si>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</si>
  <si>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</si>
  <si>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</si>
  <si>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</si>
  <si>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</si>
  <si>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</si>
  <si>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</si>
  <si>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</si>
  <si>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</si>
  <si>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</si>
  <si>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酒井　安弘</t>
    <rPh sb="0" eb="2">
      <t>サカイ</t>
    </rPh>
    <rPh sb="3" eb="4">
      <t>ヤス</t>
    </rPh>
    <rPh sb="4" eb="5">
      <t>ヒロ</t>
    </rPh>
    <phoneticPr fontId="1"/>
  </si>
  <si>
    <t>代表取締役</t>
    <rPh sb="0" eb="2">
      <t>ダイヒョウ</t>
    </rPh>
    <rPh sb="2" eb="5">
      <t>トリシマリヤク</t>
    </rPh>
    <phoneticPr fontId="1"/>
  </si>
  <si>
    <t>２　法人</t>
  </si>
  <si>
    <t>５　営利法人</t>
  </si>
  <si>
    <t>かぶしきがいしゃ　それいゆ</t>
    <phoneticPr fontId="1"/>
  </si>
  <si>
    <t>株式会社　ソレイユ</t>
    <rPh sb="0" eb="2">
      <t>カブシキ</t>
    </rPh>
    <rPh sb="2" eb="4">
      <t>カイシャ</t>
    </rPh>
    <phoneticPr fontId="1"/>
  </si>
  <si>
    <t>7450001005970</t>
    <phoneticPr fontId="1"/>
  </si>
  <si>
    <t>北海道旭川市神楽岡６条４丁目２番６号</t>
    <rPh sb="0" eb="3">
      <t>ホッカイドウ</t>
    </rPh>
    <rPh sb="3" eb="6">
      <t>アサヒカワシ</t>
    </rPh>
    <rPh sb="6" eb="9">
      <t>カグラオカ</t>
    </rPh>
    <rPh sb="10" eb="11">
      <t>ジョウ</t>
    </rPh>
    <rPh sb="12" eb="14">
      <t>チョウメ</t>
    </rPh>
    <rPh sb="15" eb="16">
      <t>バン</t>
    </rPh>
    <rPh sb="17" eb="18">
      <t>ゴウ</t>
    </rPh>
    <phoneticPr fontId="1"/>
  </si>
  <si>
    <t>0166</t>
    <phoneticPr fontId="1"/>
  </si>
  <si>
    <t>60</t>
    <phoneticPr fontId="1"/>
  </si>
  <si>
    <t>8877</t>
    <phoneticPr fontId="1"/>
  </si>
  <si>
    <t>66</t>
    <phoneticPr fontId="1"/>
  </si>
  <si>
    <t>5551</t>
    <phoneticPr fontId="1"/>
  </si>
  <si>
    <t>sakaikenta5642</t>
    <phoneticPr fontId="1"/>
  </si>
  <si>
    <t>gmail.com</t>
    <phoneticPr fontId="1"/>
  </si>
  <si>
    <t>代表取締役</t>
    <rPh sb="0" eb="5">
      <t>ダイヒョウトリシマリヤク</t>
    </rPh>
    <phoneticPr fontId="1"/>
  </si>
  <si>
    <t>じゅうたくがたゆうりょうろうじんほーむ　それいゆ</t>
    <phoneticPr fontId="1"/>
  </si>
  <si>
    <t>住宅型有料老人ホーム　ソレイユ</t>
    <rPh sb="0" eb="3">
      <t>ジュウタクガタ</t>
    </rPh>
    <rPh sb="3" eb="5">
      <t>ユウリョウ</t>
    </rPh>
    <rPh sb="5" eb="7">
      <t>ロウジン</t>
    </rPh>
    <phoneticPr fontId="1"/>
  </si>
  <si>
    <t>旭川</t>
    <rPh sb="0" eb="2">
      <t>アサヒカワ</t>
    </rPh>
    <phoneticPr fontId="1"/>
  </si>
  <si>
    <t>①バス利用の場合
旭川電気軌道バス乗車約２０分
神楽岡５条４丁目停留所下車　徒歩１分
②自動車利用の場合
旭川駅より乗車約２０分</t>
    <rPh sb="3" eb="5">
      <t>リヨウ</t>
    </rPh>
    <rPh sb="6" eb="8">
      <t>バアイ</t>
    </rPh>
    <rPh sb="9" eb="11">
      <t>アサヒカワ</t>
    </rPh>
    <rPh sb="11" eb="13">
      <t>デンキ</t>
    </rPh>
    <rPh sb="13" eb="15">
      <t>キドウ</t>
    </rPh>
    <rPh sb="17" eb="19">
      <t>ジョウシャ</t>
    </rPh>
    <rPh sb="19" eb="20">
      <t>ヤク</t>
    </rPh>
    <rPh sb="22" eb="23">
      <t>フン</t>
    </rPh>
    <rPh sb="24" eb="27">
      <t>カグラオカ</t>
    </rPh>
    <rPh sb="28" eb="29">
      <t>ジョウ</t>
    </rPh>
    <rPh sb="30" eb="32">
      <t>チョウメ</t>
    </rPh>
    <rPh sb="32" eb="34">
      <t>テイリュウ</t>
    </rPh>
    <rPh sb="34" eb="35">
      <t>ショ</t>
    </rPh>
    <rPh sb="35" eb="37">
      <t>ゲシャ</t>
    </rPh>
    <rPh sb="38" eb="40">
      <t>トホ</t>
    </rPh>
    <rPh sb="41" eb="42">
      <t>フン</t>
    </rPh>
    <rPh sb="45" eb="48">
      <t>ジドウシャ</t>
    </rPh>
    <rPh sb="48" eb="50">
      <t>リヨウ</t>
    </rPh>
    <rPh sb="51" eb="53">
      <t>バアイ</t>
    </rPh>
    <rPh sb="54" eb="57">
      <t>アサヒカワエキ</t>
    </rPh>
    <rPh sb="59" eb="61">
      <t>ジョウシャ</t>
    </rPh>
    <rPh sb="61" eb="62">
      <t>ヤク</t>
    </rPh>
    <rPh sb="64" eb="65">
      <t>フン</t>
    </rPh>
    <phoneticPr fontId="1"/>
  </si>
  <si>
    <t>３　住宅型</t>
  </si>
  <si>
    <t>0172903254</t>
    <phoneticPr fontId="1"/>
  </si>
  <si>
    <t>北海道</t>
    <rPh sb="0" eb="3">
      <t>ホッカイドウ</t>
    </rPh>
    <phoneticPr fontId="1"/>
  </si>
  <si>
    <t>１　事業者が自ら所有する土地</t>
  </si>
  <si>
    <t>３　その他</t>
  </si>
  <si>
    <t>１　事業者が自ら所有する建物</t>
  </si>
  <si>
    <t>１　全室個室（縁故者個室含む）</t>
  </si>
  <si>
    <t>１　あり</t>
  </si>
  <si>
    <t>２　なし</t>
  </si>
  <si>
    <t>４　なし</t>
  </si>
  <si>
    <t>１　全ての居室あり</t>
  </si>
  <si>
    <t>１　全ての便所あり</t>
  </si>
  <si>
    <t>１　全ての浴室あり</t>
  </si>
  <si>
    <t>利用者の心身の特徴、その置かれている環境などを踏まえて利用者の意思及び人格を尊重して常に利用者の立場に立ち、その有する能力に応じ自立した日常生活を営む事ができるように援助を目的とする。</t>
    <rPh sb="0" eb="3">
      <t>リヨウシャ</t>
    </rPh>
    <rPh sb="4" eb="6">
      <t>シンシン</t>
    </rPh>
    <rPh sb="7" eb="9">
      <t>トクチョウ</t>
    </rPh>
    <rPh sb="12" eb="13">
      <t>オ</t>
    </rPh>
    <rPh sb="18" eb="20">
      <t>カンキョウ</t>
    </rPh>
    <rPh sb="23" eb="24">
      <t>フ</t>
    </rPh>
    <rPh sb="27" eb="30">
      <t>リヨウシャ</t>
    </rPh>
    <rPh sb="31" eb="33">
      <t>イシ</t>
    </rPh>
    <rPh sb="33" eb="34">
      <t>オヨ</t>
    </rPh>
    <rPh sb="35" eb="37">
      <t>ジンカク</t>
    </rPh>
    <rPh sb="38" eb="40">
      <t>ソンチョウ</t>
    </rPh>
    <rPh sb="42" eb="43">
      <t>ツネ</t>
    </rPh>
    <rPh sb="44" eb="47">
      <t>リヨウシャ</t>
    </rPh>
    <rPh sb="48" eb="50">
      <t>タチバ</t>
    </rPh>
    <rPh sb="51" eb="52">
      <t>タ</t>
    </rPh>
    <rPh sb="56" eb="57">
      <t>ユウ</t>
    </rPh>
    <rPh sb="59" eb="61">
      <t>ノウリョク</t>
    </rPh>
    <rPh sb="62" eb="63">
      <t>オウ</t>
    </rPh>
    <rPh sb="64" eb="66">
      <t>ジリツ</t>
    </rPh>
    <rPh sb="68" eb="70">
      <t>ニチジョウ</t>
    </rPh>
    <rPh sb="70" eb="72">
      <t>セイカツ</t>
    </rPh>
    <rPh sb="73" eb="74">
      <t>イトナ</t>
    </rPh>
    <rPh sb="75" eb="76">
      <t>コト</t>
    </rPh>
    <rPh sb="83" eb="85">
      <t>エンジョ</t>
    </rPh>
    <rPh sb="86" eb="88">
      <t>モクテキ</t>
    </rPh>
    <phoneticPr fontId="1"/>
  </si>
  <si>
    <t>関係市町村及び地域連携の重視
地域の保護、医療、福祉サービスの綿密な連携を図る</t>
    <rPh sb="0" eb="2">
      <t>カンケイ</t>
    </rPh>
    <rPh sb="2" eb="5">
      <t>シチョウソン</t>
    </rPh>
    <rPh sb="5" eb="6">
      <t>オヨ</t>
    </rPh>
    <rPh sb="7" eb="9">
      <t>チイキ</t>
    </rPh>
    <rPh sb="9" eb="11">
      <t>レンケイ</t>
    </rPh>
    <rPh sb="12" eb="14">
      <t>ジュウシ</t>
    </rPh>
    <rPh sb="15" eb="17">
      <t>チイキ</t>
    </rPh>
    <rPh sb="18" eb="20">
      <t>ホゴ</t>
    </rPh>
    <rPh sb="21" eb="23">
      <t>イリョウ</t>
    </rPh>
    <rPh sb="24" eb="26">
      <t>フクシ</t>
    </rPh>
    <rPh sb="31" eb="32">
      <t>メン</t>
    </rPh>
    <rPh sb="32" eb="33">
      <t>ミツ</t>
    </rPh>
    <rPh sb="34" eb="36">
      <t>レンケイ</t>
    </rPh>
    <rPh sb="37" eb="38">
      <t>ハカ</t>
    </rPh>
    <phoneticPr fontId="1"/>
  </si>
  <si>
    <t>３　なし</t>
  </si>
  <si>
    <t>１　自ら実施</t>
  </si>
  <si>
    <t>○</t>
  </si>
  <si>
    <t>利用者が死亡した時。入院等で一か月以上施設を離れることとなった時。月払い利用料、その他の支払いを正当な理由なく２か月以上延滞した時。伝染病疾患により他の利用者の生活又は健康に重大な影響を及ぼす恐れがある時。</t>
    <rPh sb="0" eb="3">
      <t>リヨウシャ</t>
    </rPh>
    <rPh sb="4" eb="6">
      <t>シボウ</t>
    </rPh>
    <rPh sb="8" eb="9">
      <t>トキ</t>
    </rPh>
    <rPh sb="10" eb="12">
      <t>ニュウイン</t>
    </rPh>
    <rPh sb="12" eb="13">
      <t>ナド</t>
    </rPh>
    <rPh sb="14" eb="15">
      <t>イッ</t>
    </rPh>
    <rPh sb="16" eb="17">
      <t>ゲツ</t>
    </rPh>
    <rPh sb="17" eb="19">
      <t>イジョウ</t>
    </rPh>
    <rPh sb="19" eb="21">
      <t>シセツ</t>
    </rPh>
    <rPh sb="22" eb="23">
      <t>ハナ</t>
    </rPh>
    <rPh sb="31" eb="32">
      <t>トキ</t>
    </rPh>
    <rPh sb="33" eb="35">
      <t>ツキバラ</t>
    </rPh>
    <rPh sb="36" eb="39">
      <t>リヨウリョウ</t>
    </rPh>
    <rPh sb="42" eb="43">
      <t>ホカ</t>
    </rPh>
    <rPh sb="44" eb="46">
      <t>シハラ</t>
    </rPh>
    <rPh sb="48" eb="50">
      <t>セイトウ</t>
    </rPh>
    <rPh sb="51" eb="53">
      <t>リユウ</t>
    </rPh>
    <rPh sb="57" eb="58">
      <t>ゲツ</t>
    </rPh>
    <rPh sb="58" eb="60">
      <t>イジョウ</t>
    </rPh>
    <rPh sb="60" eb="62">
      <t>エンタイ</t>
    </rPh>
    <rPh sb="64" eb="65">
      <t>トキ</t>
    </rPh>
    <rPh sb="66" eb="69">
      <t>デンセンビョウ</t>
    </rPh>
    <rPh sb="69" eb="71">
      <t>シッカン</t>
    </rPh>
    <rPh sb="74" eb="75">
      <t>ホカ</t>
    </rPh>
    <rPh sb="76" eb="79">
      <t>リヨウシャ</t>
    </rPh>
    <rPh sb="80" eb="82">
      <t>セイカツ</t>
    </rPh>
    <rPh sb="82" eb="83">
      <t>マタ</t>
    </rPh>
    <rPh sb="84" eb="86">
      <t>ケンコウ</t>
    </rPh>
    <rPh sb="87" eb="89">
      <t>ジュウダイ</t>
    </rPh>
    <rPh sb="90" eb="92">
      <t>エイキョウ</t>
    </rPh>
    <rPh sb="93" eb="94">
      <t>オヨ</t>
    </rPh>
    <rPh sb="96" eb="97">
      <t>オソ</t>
    </rPh>
    <rPh sb="101" eb="102">
      <t>トキ</t>
    </rPh>
    <phoneticPr fontId="1"/>
  </si>
  <si>
    <t>実務者研修終了
介護支援専門員</t>
    <rPh sb="0" eb="3">
      <t>ジツムシャ</t>
    </rPh>
    <rPh sb="3" eb="5">
      <t>ケンシュウ</t>
    </rPh>
    <rPh sb="5" eb="7">
      <t>シュウリョウ</t>
    </rPh>
    <rPh sb="8" eb="15">
      <t>カイゴシエンセンモンイン</t>
    </rPh>
    <phoneticPr fontId="1"/>
  </si>
  <si>
    <t>２　建物賃貸借方式</t>
  </si>
  <si>
    <t>３　月払い方式</t>
  </si>
  <si>
    <t>２　日割り計算で減額</t>
  </si>
  <si>
    <t>費用の改定にあたっては、施設が所属する地域の自治体が発表する消費者物価指数及び人件費等を勘定します。</t>
    <rPh sb="0" eb="2">
      <t>ヒヨウ</t>
    </rPh>
    <rPh sb="3" eb="5">
      <t>カイテイ</t>
    </rPh>
    <rPh sb="12" eb="14">
      <t>シセツ</t>
    </rPh>
    <rPh sb="15" eb="17">
      <t>ショゾク</t>
    </rPh>
    <rPh sb="19" eb="21">
      <t>チイキ</t>
    </rPh>
    <rPh sb="22" eb="25">
      <t>ジチタイ</t>
    </rPh>
    <rPh sb="26" eb="28">
      <t>ハッピョウ</t>
    </rPh>
    <rPh sb="30" eb="33">
      <t>ショウヒシャ</t>
    </rPh>
    <rPh sb="33" eb="35">
      <t>ブッカ</t>
    </rPh>
    <rPh sb="35" eb="37">
      <t>シスウ</t>
    </rPh>
    <rPh sb="37" eb="38">
      <t>オヨ</t>
    </rPh>
    <rPh sb="39" eb="42">
      <t>ジンケンヒ</t>
    </rPh>
    <rPh sb="42" eb="43">
      <t>ナド</t>
    </rPh>
    <rPh sb="44" eb="46">
      <t>カンジョウ</t>
    </rPh>
    <phoneticPr fontId="1"/>
  </si>
  <si>
    <t>事業所の業務執行社員と事業所の管理者との協議に基づいて定め入居者及び身元引受人等へ事前に通知し同意を得るものとする。</t>
    <rPh sb="0" eb="3">
      <t>ジギョウショ</t>
    </rPh>
    <rPh sb="4" eb="6">
      <t>ギョウム</t>
    </rPh>
    <rPh sb="6" eb="8">
      <t>シッコウ</t>
    </rPh>
    <rPh sb="8" eb="10">
      <t>シャイン</t>
    </rPh>
    <rPh sb="11" eb="14">
      <t>ジギョウショ</t>
    </rPh>
    <rPh sb="15" eb="18">
      <t>カンリシャ</t>
    </rPh>
    <rPh sb="20" eb="22">
      <t>キョウギ</t>
    </rPh>
    <rPh sb="23" eb="24">
      <t>モト</t>
    </rPh>
    <rPh sb="27" eb="28">
      <t>サダ</t>
    </rPh>
    <rPh sb="29" eb="32">
      <t>ニュウキョシャ</t>
    </rPh>
    <rPh sb="32" eb="33">
      <t>オヨ</t>
    </rPh>
    <rPh sb="34" eb="36">
      <t>ミモト</t>
    </rPh>
    <rPh sb="36" eb="38">
      <t>ヒキウケ</t>
    </rPh>
    <rPh sb="38" eb="40">
      <t>ニンナド</t>
    </rPh>
    <rPh sb="41" eb="43">
      <t>ジゼン</t>
    </rPh>
    <rPh sb="44" eb="46">
      <t>ツウチ</t>
    </rPh>
    <rPh sb="47" eb="49">
      <t>ドウイ</t>
    </rPh>
    <rPh sb="50" eb="51">
      <t>エ</t>
    </rPh>
    <phoneticPr fontId="1"/>
  </si>
  <si>
    <t>２８０００円近傍の施設の家賃の平均額</t>
    <rPh sb="5" eb="6">
      <t>エン</t>
    </rPh>
    <rPh sb="6" eb="7">
      <t>キン</t>
    </rPh>
    <rPh sb="7" eb="8">
      <t>ボウ</t>
    </rPh>
    <rPh sb="9" eb="11">
      <t>シセツ</t>
    </rPh>
    <rPh sb="12" eb="14">
      <t>ヤチン</t>
    </rPh>
    <rPh sb="15" eb="17">
      <t>ヘイキン</t>
    </rPh>
    <rPh sb="17" eb="18">
      <t>ガク</t>
    </rPh>
    <phoneticPr fontId="1"/>
  </si>
  <si>
    <t>介護保険サービスの自己負担額は含まない</t>
    <rPh sb="0" eb="2">
      <t>カイゴ</t>
    </rPh>
    <rPh sb="2" eb="4">
      <t>ホケン</t>
    </rPh>
    <rPh sb="9" eb="11">
      <t>ジコ</t>
    </rPh>
    <rPh sb="11" eb="13">
      <t>フタン</t>
    </rPh>
    <rPh sb="13" eb="14">
      <t>ガク</t>
    </rPh>
    <rPh sb="15" eb="16">
      <t>フク</t>
    </rPh>
    <phoneticPr fontId="1"/>
  </si>
  <si>
    <t>３６０００円共用部分の維持費、修繕費、その他の費用</t>
    <rPh sb="5" eb="6">
      <t>エン</t>
    </rPh>
    <rPh sb="6" eb="8">
      <t>キョウヨウ</t>
    </rPh>
    <rPh sb="8" eb="10">
      <t>ブブン</t>
    </rPh>
    <rPh sb="11" eb="14">
      <t>イジヒ</t>
    </rPh>
    <rPh sb="15" eb="18">
      <t>シュウゼンヒ</t>
    </rPh>
    <rPh sb="21" eb="22">
      <t>ホカ</t>
    </rPh>
    <rPh sb="23" eb="25">
      <t>ヒヨウ</t>
    </rPh>
    <phoneticPr fontId="1"/>
  </si>
  <si>
    <t>４００円洗濯洗剤料金</t>
    <rPh sb="3" eb="4">
      <t>エン</t>
    </rPh>
    <rPh sb="4" eb="6">
      <t>センタク</t>
    </rPh>
    <rPh sb="6" eb="8">
      <t>センザイ</t>
    </rPh>
    <rPh sb="8" eb="10">
      <t>リョウキン</t>
    </rPh>
    <phoneticPr fontId="1"/>
  </si>
  <si>
    <t>相談担当者不在でも対応可能</t>
    <rPh sb="0" eb="2">
      <t>ソウダン</t>
    </rPh>
    <rPh sb="2" eb="5">
      <t>タントウシャ</t>
    </rPh>
    <rPh sb="5" eb="7">
      <t>フザイ</t>
    </rPh>
    <rPh sb="9" eb="11">
      <t>タイオウ</t>
    </rPh>
    <rPh sb="11" eb="13">
      <t>カノウ</t>
    </rPh>
    <phoneticPr fontId="1"/>
  </si>
  <si>
    <t>北海道国民健康保険団体連合</t>
    <rPh sb="0" eb="3">
      <t>ホッカイドウ</t>
    </rPh>
    <rPh sb="3" eb="5">
      <t>コクミン</t>
    </rPh>
    <rPh sb="5" eb="7">
      <t>ケンコウ</t>
    </rPh>
    <rPh sb="7" eb="9">
      <t>ホケン</t>
    </rPh>
    <rPh sb="9" eb="11">
      <t>ダンタイ</t>
    </rPh>
    <rPh sb="11" eb="13">
      <t>レンゴウ</t>
    </rPh>
    <phoneticPr fontId="1"/>
  </si>
  <si>
    <t>011</t>
    <phoneticPr fontId="1"/>
  </si>
  <si>
    <t>231</t>
    <phoneticPr fontId="1"/>
  </si>
  <si>
    <t>5161</t>
    <phoneticPr fontId="1"/>
  </si>
  <si>
    <t>北海道福祉サービス運営適正化委員会</t>
    <rPh sb="0" eb="3">
      <t>ホッカイドウ</t>
    </rPh>
    <rPh sb="3" eb="5">
      <t>フクシ</t>
    </rPh>
    <rPh sb="9" eb="11">
      <t>ウンエイ</t>
    </rPh>
    <rPh sb="11" eb="14">
      <t>テキセイカ</t>
    </rPh>
    <rPh sb="14" eb="17">
      <t>イインカイ</t>
    </rPh>
    <phoneticPr fontId="1"/>
  </si>
  <si>
    <t>204</t>
    <phoneticPr fontId="1"/>
  </si>
  <si>
    <t>6310</t>
    <phoneticPr fontId="1"/>
  </si>
  <si>
    <t>旭川市福祉保健部</t>
    <rPh sb="0" eb="3">
      <t>アサヒカワシ</t>
    </rPh>
    <rPh sb="3" eb="5">
      <t>フクシ</t>
    </rPh>
    <rPh sb="5" eb="7">
      <t>ホケン</t>
    </rPh>
    <rPh sb="7" eb="8">
      <t>ブ</t>
    </rPh>
    <phoneticPr fontId="1"/>
  </si>
  <si>
    <t>26</t>
    <phoneticPr fontId="1"/>
  </si>
  <si>
    <t>1111</t>
    <phoneticPr fontId="1"/>
  </si>
  <si>
    <t>事故に対して１億円までの保障</t>
    <rPh sb="0" eb="2">
      <t>ジコ</t>
    </rPh>
    <rPh sb="3" eb="4">
      <t>タイ</t>
    </rPh>
    <rPh sb="7" eb="9">
      <t>オクエン</t>
    </rPh>
    <rPh sb="12" eb="14">
      <t>ホショウ</t>
    </rPh>
    <phoneticPr fontId="1"/>
  </si>
  <si>
    <t>対人に対して１億円までの保障</t>
    <rPh sb="0" eb="2">
      <t>タイジン</t>
    </rPh>
    <rPh sb="3" eb="4">
      <t>タイ</t>
    </rPh>
    <rPh sb="7" eb="9">
      <t>オクエン</t>
    </rPh>
    <rPh sb="12" eb="14">
      <t>ホショウ</t>
    </rPh>
    <phoneticPr fontId="1"/>
  </si>
  <si>
    <t>２　入居希望者に交付</t>
  </si>
  <si>
    <t>３　公開していない</t>
  </si>
  <si>
    <t>指定訪問介護事業所ヘルパーステーションそれいゆ</t>
    <rPh sb="0" eb="2">
      <t>シテイ</t>
    </rPh>
    <rPh sb="2" eb="4">
      <t>ホウモン</t>
    </rPh>
    <rPh sb="4" eb="6">
      <t>カイゴ</t>
    </rPh>
    <rPh sb="6" eb="9">
      <t>ジギョウショ</t>
    </rPh>
    <phoneticPr fontId="1"/>
  </si>
  <si>
    <t>旭川市神楽岡６条５丁目６番２号　神旭コーポ１階５０１号</t>
    <rPh sb="0" eb="3">
      <t>アサヒカワシ</t>
    </rPh>
    <rPh sb="3" eb="6">
      <t>カグラオカ</t>
    </rPh>
    <rPh sb="7" eb="8">
      <t>ジョウ</t>
    </rPh>
    <rPh sb="9" eb="11">
      <t>チョウメ</t>
    </rPh>
    <rPh sb="12" eb="13">
      <t>バン</t>
    </rPh>
    <rPh sb="14" eb="15">
      <t>ゴウ</t>
    </rPh>
    <rPh sb="16" eb="17">
      <t>カミ</t>
    </rPh>
    <rPh sb="17" eb="18">
      <t>アサヒ</t>
    </rPh>
    <rPh sb="22" eb="23">
      <t>カイ</t>
    </rPh>
    <rPh sb="26" eb="27">
      <t>ゴウ</t>
    </rPh>
    <phoneticPr fontId="1"/>
  </si>
  <si>
    <t>在宅介護サービスを利用していただきます</t>
    <rPh sb="0" eb="2">
      <t>ザイタク</t>
    </rPh>
    <rPh sb="2" eb="4">
      <t>カイゴ</t>
    </rPh>
    <rPh sb="9" eb="11">
      <t>リヨウ</t>
    </rPh>
    <phoneticPr fontId="1"/>
  </si>
  <si>
    <t>1時間・1000円</t>
    <rPh sb="1" eb="3">
      <t>ジカン</t>
    </rPh>
    <rPh sb="8" eb="9">
      <t>エン</t>
    </rPh>
    <phoneticPr fontId="1"/>
  </si>
  <si>
    <t>移動、移乗、付き添い
最大３０００円</t>
    <rPh sb="0" eb="2">
      <t>イドウ</t>
    </rPh>
    <rPh sb="3" eb="5">
      <t>イジョウ</t>
    </rPh>
    <rPh sb="6" eb="7">
      <t>ツ</t>
    </rPh>
    <rPh sb="8" eb="9">
      <t>ソ</t>
    </rPh>
    <rPh sb="11" eb="13">
      <t>サイダイ</t>
    </rPh>
    <rPh sb="17" eb="18">
      <t>エン</t>
    </rPh>
    <phoneticPr fontId="1"/>
  </si>
  <si>
    <t>訪問理容</t>
    <rPh sb="0" eb="2">
      <t>ホウモン</t>
    </rPh>
    <rPh sb="2" eb="4">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</si>
</sst>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7" zoomScaleNormal="100" zoomScaleSheetLayoutView="100" workbookViewId="0">
      <selection activeCell="F6" sqref="F6:P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10</v>
      </c>
      <c r="J4" s="471"/>
      <c r="K4" s="33" t="s">
        <v>2448</v>
      </c>
      <c r="L4" s="471">
        <v>1</v>
      </c>
      <c r="M4" s="471"/>
      <c r="N4" s="468" t="s">
        <v>468</v>
      </c>
      <c r="O4" s="468"/>
      <c r="P4" s="472"/>
    </row>
    <row r="5" spans="1:20" ht="20.149999999999999" customHeight="1">
      <c r="B5" s="452" t="s">
        <v>1</v>
      </c>
      <c r="C5" s="325"/>
      <c r="D5" s="325"/>
      <c r="E5" s="326"/>
      <c r="F5" s="110" t="s">
        <v>2527</v>
      </c>
      <c r="G5" s="341"/>
      <c r="H5" s="341"/>
      <c r="I5" s="341"/>
      <c r="J5" s="341"/>
      <c r="K5" s="341"/>
      <c r="L5" s="341"/>
      <c r="M5" s="341"/>
      <c r="N5" s="341"/>
      <c r="O5" s="341"/>
      <c r="P5" s="341"/>
      <c r="Q5" s="12"/>
    </row>
    <row r="6" spans="1:20" ht="20.149999999999999" customHeight="1">
      <c r="B6" s="452" t="s">
        <v>2</v>
      </c>
      <c r="C6" s="325"/>
      <c r="D6" s="325"/>
      <c r="E6" s="326"/>
      <c r="F6" s="110" t="s">
        <v>2528</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49999999999999" customHeight="1">
      <c r="B17" s="339" t="s">
        <v>6</v>
      </c>
      <c r="C17" s="97"/>
      <c r="D17" s="97"/>
      <c r="E17" s="267"/>
      <c r="F17" s="34" t="s">
        <v>13</v>
      </c>
      <c r="G17" s="31">
        <v>78</v>
      </c>
      <c r="H17" s="35" t="s">
        <v>469</v>
      </c>
      <c r="I17" s="32">
        <v>8316</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49999999999999" customHeight="1">
      <c r="B20" s="364"/>
      <c r="C20" s="365"/>
      <c r="D20" s="365"/>
      <c r="E20" s="366"/>
      <c r="F20" s="130" t="s">
        <v>15</v>
      </c>
      <c r="G20" s="130"/>
      <c r="H20" s="130"/>
      <c r="I20" s="130"/>
      <c r="J20" s="64" t="s">
        <v>2535</v>
      </c>
      <c r="K20" s="35" t="s">
        <v>469</v>
      </c>
      <c r="L20" s="63" t="s">
        <v>2538</v>
      </c>
      <c r="M20" s="35" t="s">
        <v>469</v>
      </c>
      <c r="N20" s="63" t="s">
        <v>2539</v>
      </c>
      <c r="O20" s="313"/>
      <c r="P20" s="314"/>
      <c r="Q20" s="12"/>
    </row>
    <row r="21" spans="1:20" ht="20.149999999999999" customHeight="1">
      <c r="B21" s="364"/>
      <c r="C21" s="365"/>
      <c r="D21" s="365"/>
      <c r="E21" s="366"/>
      <c r="F21" s="194" t="s">
        <v>411</v>
      </c>
      <c r="G21" s="195"/>
      <c r="H21" s="195"/>
      <c r="I21" s="196"/>
      <c r="J21" s="109" t="s">
        <v>2540</v>
      </c>
      <c r="K21" s="117"/>
      <c r="L21" s="117"/>
      <c r="M21" s="35" t="s">
        <v>465</v>
      </c>
      <c r="N21" s="117" t="s">
        <v>2541</v>
      </c>
      <c r="O21" s="117"/>
      <c r="P21" s="118"/>
    </row>
    <row r="22" spans="1:20" ht="20.149999999999999"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2527</v>
      </c>
      <c r="K24" s="108"/>
      <c r="L24" s="108"/>
      <c r="M24" s="108"/>
      <c r="N24" s="108"/>
      <c r="O24" s="109"/>
      <c r="P24" s="110"/>
    </row>
    <row r="25" spans="1:20" ht="20.149999999999999" customHeight="1">
      <c r="B25" s="301"/>
      <c r="C25" s="323"/>
      <c r="D25" s="323"/>
      <c r="E25" s="302"/>
      <c r="F25" s="260" t="s">
        <v>18</v>
      </c>
      <c r="G25" s="260"/>
      <c r="H25" s="130"/>
      <c r="I25" s="130"/>
      <c r="J25" s="108" t="s">
        <v>2542</v>
      </c>
      <c r="K25" s="108"/>
      <c r="L25" s="108"/>
      <c r="M25" s="108"/>
      <c r="N25" s="108"/>
      <c r="O25" s="109"/>
      <c r="P25" s="110"/>
    </row>
    <row r="26" spans="1:20" ht="20.149999999999999" customHeight="1">
      <c r="B26" s="186" t="s">
        <v>9</v>
      </c>
      <c r="C26" s="130"/>
      <c r="D26" s="130"/>
      <c r="E26" s="130"/>
      <c r="F26" s="444">
        <v>2007</v>
      </c>
      <c r="G26" s="445"/>
      <c r="H26" s="35" t="s">
        <v>466</v>
      </c>
      <c r="I26" s="445">
        <v>12</v>
      </c>
      <c r="J26" s="445"/>
      <c r="K26" s="35" t="s">
        <v>467</v>
      </c>
      <c r="L26" s="445">
        <v>12</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78</v>
      </c>
      <c r="H33" s="35" t="s">
        <v>469</v>
      </c>
      <c r="I33" s="32">
        <v>8316</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49999999999999" customHeight="1">
      <c r="B44" s="186"/>
      <c r="C44" s="130"/>
      <c r="D44" s="130"/>
      <c r="E44" s="130"/>
      <c r="F44" s="130" t="s">
        <v>15</v>
      </c>
      <c r="G44" s="130"/>
      <c r="H44" s="130"/>
      <c r="I44" s="130"/>
      <c r="J44" s="64" t="s">
        <v>2535</v>
      </c>
      <c r="K44" s="35" t="s">
        <v>469</v>
      </c>
      <c r="L44" s="63" t="s">
        <v>2538</v>
      </c>
      <c r="M44" s="35" t="s">
        <v>469</v>
      </c>
      <c r="N44" s="63" t="s">
        <v>2539</v>
      </c>
      <c r="O44" s="313"/>
      <c r="P44" s="314"/>
    </row>
    <row r="45" spans="2:20" ht="20.149999999999999" customHeight="1">
      <c r="B45" s="186"/>
      <c r="C45" s="130"/>
      <c r="D45" s="130"/>
      <c r="E45" s="130"/>
      <c r="F45" s="194" t="s">
        <v>411</v>
      </c>
      <c r="G45" s="195"/>
      <c r="H45" s="195"/>
      <c r="I45" s="196"/>
      <c r="J45" s="109" t="s">
        <v>2540</v>
      </c>
      <c r="K45" s="117"/>
      <c r="L45" s="117"/>
      <c r="M45" s="35" t="s">
        <v>465</v>
      </c>
      <c r="N45" s="117" t="s">
        <v>2541</v>
      </c>
      <c r="O45" s="117"/>
      <c r="P45" s="118"/>
    </row>
    <row r="46" spans="2:20" ht="20.149999999999999"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2527</v>
      </c>
      <c r="K48" s="108"/>
      <c r="L48" s="108"/>
      <c r="M48" s="108"/>
      <c r="N48" s="108"/>
      <c r="O48" s="109"/>
      <c r="P48" s="110"/>
    </row>
    <row r="49" spans="1:20" ht="20.149999999999999" customHeight="1">
      <c r="B49" s="186"/>
      <c r="C49" s="130"/>
      <c r="D49" s="130"/>
      <c r="E49" s="130"/>
      <c r="F49" s="130" t="s">
        <v>18</v>
      </c>
      <c r="G49" s="130"/>
      <c r="H49" s="130"/>
      <c r="I49" s="130"/>
      <c r="J49" s="108" t="s">
        <v>135</v>
      </c>
      <c r="K49" s="108"/>
      <c r="L49" s="108"/>
      <c r="M49" s="108"/>
      <c r="N49" s="108"/>
      <c r="O49" s="109"/>
      <c r="P49" s="110"/>
    </row>
    <row r="50" spans="1:20" ht="20.149999999999999" customHeight="1">
      <c r="B50" s="151" t="s">
        <v>28</v>
      </c>
      <c r="C50" s="100"/>
      <c r="D50" s="100"/>
      <c r="E50" s="100"/>
      <c r="F50" s="100"/>
      <c r="G50" s="100"/>
      <c r="H50" s="100"/>
      <c r="I50" s="100"/>
      <c r="J50" s="444">
        <v>2008</v>
      </c>
      <c r="K50" s="445"/>
      <c r="L50" s="35" t="s">
        <v>466</v>
      </c>
      <c r="M50" s="61">
        <v>5</v>
      </c>
      <c r="N50" s="35" t="s">
        <v>467</v>
      </c>
      <c r="O50" s="61">
        <v>15</v>
      </c>
      <c r="P50" s="37" t="s">
        <v>468</v>
      </c>
      <c r="S50" s="15" t="str">
        <f>IF(OR(J50="",M50="",O50=""),"未記入","")</f>
        <v/>
      </c>
    </row>
    <row r="51" spans="1:20" ht="20.149999999999999" customHeight="1" thickBot="1">
      <c r="B51" s="152" t="s">
        <v>29</v>
      </c>
      <c r="C51" s="448"/>
      <c r="D51" s="448"/>
      <c r="E51" s="448"/>
      <c r="F51" s="448"/>
      <c r="G51" s="448"/>
      <c r="H51" s="448"/>
      <c r="I51" s="448"/>
      <c r="J51" s="446">
        <v>2016</v>
      </c>
      <c r="K51" s="447"/>
      <c r="L51" s="36" t="s">
        <v>466</v>
      </c>
      <c r="M51" s="62">
        <v>3</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2548</v>
      </c>
      <c r="K55" s="132"/>
      <c r="L55" s="132"/>
      <c r="M55" s="132"/>
      <c r="N55" s="132"/>
      <c r="O55" s="132"/>
      <c r="P55" s="133"/>
    </row>
    <row r="56" spans="1:20" ht="20.149999999999999" customHeight="1">
      <c r="B56" s="87"/>
      <c r="C56" s="88"/>
      <c r="D56" s="89"/>
      <c r="E56" s="130" t="s">
        <v>33</v>
      </c>
      <c r="F56" s="130"/>
      <c r="G56" s="130"/>
      <c r="H56" s="130"/>
      <c r="I56" s="130"/>
      <c r="J56" s="109" t="s">
        <v>2549</v>
      </c>
      <c r="K56" s="117"/>
      <c r="L56" s="117"/>
      <c r="M56" s="117"/>
      <c r="N56" s="117"/>
      <c r="O56" s="117"/>
      <c r="P56" s="118"/>
    </row>
    <row r="57" spans="1:20" ht="20.149999999999999" customHeight="1">
      <c r="B57" s="87"/>
      <c r="C57" s="88"/>
      <c r="D57" s="89"/>
      <c r="E57" s="130" t="s">
        <v>34</v>
      </c>
      <c r="F57" s="130"/>
      <c r="G57" s="130"/>
      <c r="H57" s="130"/>
      <c r="I57" s="130"/>
      <c r="J57" s="444">
        <v>2016</v>
      </c>
      <c r="K57" s="445"/>
      <c r="L57" s="35" t="s">
        <v>466</v>
      </c>
      <c r="M57" s="61">
        <v>3</v>
      </c>
      <c r="N57" s="35" t="s">
        <v>467</v>
      </c>
      <c r="O57" s="61">
        <v>1</v>
      </c>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521.6</v>
      </c>
      <c r="H61" s="94"/>
      <c r="I61" s="94"/>
      <c r="J61" s="94"/>
      <c r="K61" s="443"/>
      <c r="L61" s="367" t="s">
        <v>497</v>
      </c>
      <c r="M61" s="306"/>
      <c r="N61" s="306"/>
      <c r="O61" s="306"/>
      <c r="P61" s="410"/>
    </row>
    <row r="62" spans="1:20" ht="20.149999999999999" customHeight="1">
      <c r="B62" s="186"/>
      <c r="C62" s="130"/>
      <c r="D62" s="96" t="s">
        <v>39</v>
      </c>
      <c r="E62" s="97"/>
      <c r="F62" s="267"/>
      <c r="G62" s="108" t="s">
        <v>2550</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v>496.08</v>
      </c>
      <c r="L72" s="117"/>
      <c r="M72" s="117"/>
      <c r="N72" s="102" t="s">
        <v>472</v>
      </c>
      <c r="O72" s="102"/>
      <c r="P72" s="263"/>
    </row>
    <row r="73" spans="2:16" ht="20.149999999999999" customHeight="1">
      <c r="B73" s="207"/>
      <c r="C73" s="208"/>
      <c r="D73" s="322"/>
      <c r="E73" s="323"/>
      <c r="F73" s="302"/>
      <c r="G73" s="100" t="s">
        <v>42</v>
      </c>
      <c r="H73" s="100"/>
      <c r="I73" s="100"/>
      <c r="J73" s="100"/>
      <c r="K73" s="109">
        <v>460.755</v>
      </c>
      <c r="L73" s="117"/>
      <c r="M73" s="117"/>
      <c r="N73" s="102" t="s">
        <v>472</v>
      </c>
      <c r="O73" s="102"/>
      <c r="P73" s="263"/>
    </row>
    <row r="74" spans="2:16" ht="20.149999999999999" customHeight="1">
      <c r="B74" s="207"/>
      <c r="C74" s="208"/>
      <c r="D74" s="130" t="s">
        <v>43</v>
      </c>
      <c r="E74" s="130"/>
      <c r="F74" s="130"/>
      <c r="G74" s="108" t="s">
        <v>2551</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2552</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2359</v>
      </c>
      <c r="G95" s="108"/>
      <c r="H95" s="108" t="s">
        <v>2360</v>
      </c>
      <c r="I95" s="108"/>
      <c r="J95" s="23">
        <v>11.5</v>
      </c>
      <c r="K95" s="50" t="s">
        <v>472</v>
      </c>
      <c r="L95" s="109">
        <v>20</v>
      </c>
      <c r="M95" s="400"/>
      <c r="N95" s="429" t="s">
        <v>2399</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2</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2</v>
      </c>
      <c r="O106" s="117"/>
      <c r="P106" s="37" t="s">
        <v>474</v>
      </c>
    </row>
    <row r="107" spans="2:19" ht="20.149999999999999" customHeight="1">
      <c r="B107" s="432"/>
      <c r="C107" s="433"/>
      <c r="D107" s="96" t="s">
        <v>64</v>
      </c>
      <c r="E107" s="97"/>
      <c r="F107" s="267"/>
      <c r="G107" s="160">
        <v>1</v>
      </c>
      <c r="H107" s="267" t="s">
        <v>474</v>
      </c>
      <c r="I107" s="130" t="s">
        <v>68</v>
      </c>
      <c r="J107" s="130"/>
      <c r="K107" s="130"/>
      <c r="L107" s="130"/>
      <c r="M107" s="130"/>
      <c r="N107" s="109"/>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2554</v>
      </c>
      <c r="H113" s="108"/>
      <c r="I113" s="108"/>
      <c r="J113" s="108"/>
      <c r="K113" s="108"/>
      <c r="L113" s="108"/>
      <c r="M113" s="108"/>
      <c r="N113" s="108"/>
      <c r="O113" s="109"/>
      <c r="P113" s="110"/>
    </row>
    <row r="114" spans="2:16" ht="20.149999999999999" customHeight="1">
      <c r="B114" s="432"/>
      <c r="C114" s="433"/>
      <c r="D114" s="134" t="s">
        <v>79</v>
      </c>
      <c r="E114" s="112"/>
      <c r="F114" s="113"/>
      <c r="G114" s="160" t="s">
        <v>2555</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2556</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2554</v>
      </c>
      <c r="H117" s="108"/>
      <c r="I117" s="108"/>
      <c r="J117" s="108"/>
      <c r="K117" s="108"/>
      <c r="L117" s="108"/>
      <c r="M117" s="108"/>
      <c r="N117" s="108"/>
      <c r="O117" s="109"/>
      <c r="P117" s="110"/>
    </row>
    <row r="118" spans="2:16" ht="20.149999999999999" customHeight="1">
      <c r="B118" s="87"/>
      <c r="C118" s="89"/>
      <c r="D118" s="153" t="s">
        <v>73</v>
      </c>
      <c r="E118" s="143"/>
      <c r="F118" s="144"/>
      <c r="G118" s="108" t="s">
        <v>2554</v>
      </c>
      <c r="H118" s="108"/>
      <c r="I118" s="108"/>
      <c r="J118" s="108"/>
      <c r="K118" s="108"/>
      <c r="L118" s="108"/>
      <c r="M118" s="108"/>
      <c r="N118" s="108"/>
      <c r="O118" s="109"/>
      <c r="P118" s="110"/>
    </row>
    <row r="119" spans="2:16" ht="20.149999999999999" customHeight="1">
      <c r="B119" s="87"/>
      <c r="C119" s="89"/>
      <c r="D119" s="137" t="s">
        <v>74</v>
      </c>
      <c r="E119" s="340"/>
      <c r="F119" s="138"/>
      <c r="G119" s="108" t="s">
        <v>2554</v>
      </c>
      <c r="H119" s="108"/>
      <c r="I119" s="108"/>
      <c r="J119" s="108"/>
      <c r="K119" s="108"/>
      <c r="L119" s="108"/>
      <c r="M119" s="108"/>
      <c r="N119" s="108"/>
      <c r="O119" s="109"/>
      <c r="P119" s="110"/>
    </row>
    <row r="120" spans="2:16" ht="20.149999999999999" customHeight="1">
      <c r="B120" s="87"/>
      <c r="C120" s="89"/>
      <c r="D120" s="101" t="s">
        <v>75</v>
      </c>
      <c r="E120" s="102"/>
      <c r="F120" s="103"/>
      <c r="G120" s="108" t="s">
        <v>2554</v>
      </c>
      <c r="H120" s="108"/>
      <c r="I120" s="108"/>
      <c r="J120" s="108"/>
      <c r="K120" s="108"/>
      <c r="L120" s="108"/>
      <c r="M120" s="108"/>
      <c r="N120" s="108"/>
      <c r="O120" s="109"/>
      <c r="P120" s="110"/>
    </row>
    <row r="121" spans="2:16" ht="20.149999999999999" customHeight="1">
      <c r="B121" s="87"/>
      <c r="C121" s="89"/>
      <c r="D121" s="101" t="s">
        <v>76</v>
      </c>
      <c r="E121" s="102"/>
      <c r="F121" s="103"/>
      <c r="G121" s="108" t="s">
        <v>2554</v>
      </c>
      <c r="H121" s="108"/>
      <c r="I121" s="108"/>
      <c r="J121" s="108"/>
      <c r="K121" s="108"/>
      <c r="L121" s="108"/>
      <c r="M121" s="108"/>
      <c r="N121" s="108"/>
      <c r="O121" s="109"/>
      <c r="P121" s="110"/>
    </row>
    <row r="122" spans="2:16" ht="20.149999999999999" customHeight="1">
      <c r="B122" s="90"/>
      <c r="C122" s="92"/>
      <c r="D122" s="101" t="s">
        <v>77</v>
      </c>
      <c r="E122" s="102"/>
      <c r="F122" s="103"/>
      <c r="G122" s="108" t="s">
        <v>2554</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2557</v>
      </c>
      <c r="H123" s="108"/>
      <c r="I123" s="108"/>
      <c r="J123" s="108"/>
      <c r="K123" s="108"/>
      <c r="L123" s="108"/>
      <c r="M123" s="108"/>
      <c r="N123" s="108"/>
      <c r="O123" s="109"/>
      <c r="P123" s="110"/>
    </row>
    <row r="124" spans="2:16" ht="20.149999999999999" customHeight="1">
      <c r="B124" s="87"/>
      <c r="C124" s="89"/>
      <c r="D124" s="153" t="s">
        <v>431</v>
      </c>
      <c r="E124" s="143"/>
      <c r="F124" s="144"/>
      <c r="G124" s="108" t="s">
        <v>2558</v>
      </c>
      <c r="H124" s="108"/>
      <c r="I124" s="108"/>
      <c r="J124" s="108"/>
      <c r="K124" s="108"/>
      <c r="L124" s="108"/>
      <c r="M124" s="108"/>
      <c r="N124" s="108"/>
      <c r="O124" s="109"/>
      <c r="P124" s="110"/>
    </row>
    <row r="125" spans="2:16" ht="20.149999999999999" customHeight="1">
      <c r="B125" s="87"/>
      <c r="C125" s="89"/>
      <c r="D125" s="137" t="s">
        <v>432</v>
      </c>
      <c r="E125" s="340"/>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t="s">
        <v>2554</v>
      </c>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t="s">
        <v>2555</v>
      </c>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2564</v>
      </c>
      <c r="G196" s="306" t="s">
        <v>456</v>
      </c>
      <c r="H196" s="306"/>
      <c r="I196" s="306"/>
      <c r="J196" s="306"/>
      <c r="K196" s="306"/>
      <c r="L196" s="306"/>
      <c r="M196" s="306"/>
      <c r="N196" s="306"/>
      <c r="O196" s="306"/>
      <c r="P196" s="410"/>
    </row>
    <row r="197" spans="1:20" ht="20.149999999999999" customHeight="1">
      <c r="B197" s="186"/>
      <c r="C197" s="130"/>
      <c r="D197" s="130"/>
      <c r="E197" s="130"/>
      <c r="F197" s="14" t="s">
        <v>2564</v>
      </c>
      <c r="G197" s="102" t="s">
        <v>457</v>
      </c>
      <c r="H197" s="102"/>
      <c r="I197" s="102"/>
      <c r="J197" s="102"/>
      <c r="K197" s="102"/>
      <c r="L197" s="102"/>
      <c r="M197" s="102"/>
      <c r="N197" s="102"/>
      <c r="O197" s="102"/>
      <c r="P197" s="263"/>
    </row>
    <row r="198" spans="1:20" ht="20.149999999999999" customHeight="1">
      <c r="B198" s="186"/>
      <c r="C198" s="130"/>
      <c r="D198" s="130"/>
      <c r="E198" s="130"/>
      <c r="F198" s="14" t="s">
        <v>2564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c r="J200" s="105"/>
      <c r="K200" s="105"/>
      <c r="L200" s="105"/>
      <c r="M200" s="105"/>
      <c r="N200" s="105"/>
      <c r="O200" s="106"/>
      <c r="P200" s="107"/>
    </row>
    <row r="201" spans="1:20" ht="40"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2554</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49999999999999" customHeight="1">
      <c r="B266" s="90"/>
      <c r="C266" s="91"/>
      <c r="D266" s="91"/>
      <c r="E266" s="92"/>
      <c r="F266" s="101" t="s">
        <v>132</v>
      </c>
      <c r="G266" s="102"/>
      <c r="H266" s="102"/>
      <c r="I266" s="103"/>
      <c r="J266" s="109"/>
      <c r="K266" s="117"/>
      <c r="L266" s="117"/>
      <c r="M266" s="117"/>
      <c r="N266" s="102" t="s">
        <v>476</v>
      </c>
      <c r="O266" s="102"/>
      <c r="P266" s="263"/>
    </row>
    <row r="267" spans="2:20" ht="20.149999999999999" customHeight="1">
      <c r="B267" s="404" t="s">
        <v>125</v>
      </c>
      <c r="C267" s="340"/>
      <c r="D267" s="340"/>
      <c r="E267" s="138"/>
      <c r="F267" s="109"/>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2555</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f>IF(OR($H$284&lt;&gt;"",$K$284&lt;&gt;""),SUM($H$284,$K$284),"")</f>
        <v>14</v>
      </c>
      <c r="F284" s="399"/>
      <c r="G284" s="399"/>
      <c r="H284" s="109">
        <v>3</v>
      </c>
      <c r="I284" s="117"/>
      <c r="J284" s="400"/>
      <c r="K284" s="108">
        <v>11</v>
      </c>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f>IF(OR($H$289&lt;&gt;"",$K$289&lt;&gt;""),SUM($H$289,$K$289),"")</f>
        <v>7</v>
      </c>
      <c r="F289" s="399"/>
      <c r="G289" s="399"/>
      <c r="H289" s="109"/>
      <c r="I289" s="117"/>
      <c r="J289" s="400"/>
      <c r="K289" s="108">
        <v>7</v>
      </c>
      <c r="L289" s="108"/>
      <c r="M289" s="108"/>
      <c r="N289" s="108"/>
      <c r="O289" s="109"/>
      <c r="P289" s="110"/>
    </row>
    <row r="290" spans="2:20" ht="20.149999999999999" customHeight="1">
      <c r="B290" s="186" t="s">
        <v>144</v>
      </c>
      <c r="C290" s="130"/>
      <c r="D290" s="130"/>
      <c r="E290" s="399">
        <f>IF(OR($H$290&lt;&gt;"",$K$290&lt;&gt;""),SUM($H$290,$K$290),"")</f>
        <v>1</v>
      </c>
      <c r="F290" s="399"/>
      <c r="G290" s="399"/>
      <c r="H290" s="109"/>
      <c r="I290" s="117"/>
      <c r="J290" s="400"/>
      <c r="K290" s="108">
        <v>1</v>
      </c>
      <c r="L290" s="108"/>
      <c r="M290" s="108"/>
      <c r="N290" s="108"/>
      <c r="O290" s="109"/>
      <c r="P290" s="110"/>
    </row>
    <row r="291" spans="2:20" ht="20.149999999999999" customHeight="1">
      <c r="B291" s="186" t="s">
        <v>145</v>
      </c>
      <c r="C291" s="130"/>
      <c r="D291" s="130"/>
      <c r="E291" s="399">
        <f>IF(OR($H$291&lt;&gt;"",$K$291&lt;&gt;""),SUM($H$291,$K$291),"")</f>
        <v>1</v>
      </c>
      <c r="F291" s="399"/>
      <c r="G291" s="399"/>
      <c r="H291" s="109"/>
      <c r="I291" s="117"/>
      <c r="J291" s="400"/>
      <c r="K291" s="108">
        <v>1</v>
      </c>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v>40</v>
      </c>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6</v>
      </c>
      <c r="H302" s="195"/>
      <c r="I302" s="196"/>
      <c r="J302" s="108">
        <v>3</v>
      </c>
      <c r="K302" s="108"/>
      <c r="L302" s="108"/>
      <c r="M302" s="108">
        <v>3</v>
      </c>
      <c r="N302" s="108"/>
      <c r="O302" s="109"/>
      <c r="P302" s="110"/>
    </row>
    <row r="303" spans="2:20" ht="20.149999999999999"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49999999999999" customHeight="1">
      <c r="B304" s="186" t="s">
        <v>390</v>
      </c>
      <c r="C304" s="130"/>
      <c r="D304" s="130"/>
      <c r="E304" s="130"/>
      <c r="F304" s="130"/>
      <c r="G304" s="194">
        <f>IF(OR($J$304&lt;&gt;"",$M$304&lt;&gt;""),SUM($J$304,$M$304),"")</f>
        <v>5</v>
      </c>
      <c r="H304" s="195"/>
      <c r="I304" s="196"/>
      <c r="J304" s="108"/>
      <c r="K304" s="108"/>
      <c r="L304" s="108"/>
      <c r="M304" s="108">
        <v>5</v>
      </c>
      <c r="N304" s="108"/>
      <c r="O304" s="109"/>
      <c r="P304" s="110"/>
    </row>
    <row r="305" spans="1:20" ht="20.149999999999999" customHeight="1" thickBot="1">
      <c r="B305" s="256" t="s">
        <v>159</v>
      </c>
      <c r="C305" s="257"/>
      <c r="D305" s="257"/>
      <c r="E305" s="257"/>
      <c r="F305" s="257"/>
      <c r="G305" s="381">
        <f>IF(OR($J$305&lt;&gt;"",$M$305&lt;&gt;""),SUM($J$305,$M$305),"")</f>
        <v>2</v>
      </c>
      <c r="H305" s="382"/>
      <c r="I305" s="383"/>
      <c r="J305" s="127"/>
      <c r="K305" s="127"/>
      <c r="L305" s="127"/>
      <c r="M305" s="127">
        <v>2</v>
      </c>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v>1</v>
      </c>
      <c r="G323" s="240"/>
      <c r="H323" s="240"/>
      <c r="I323" s="240"/>
      <c r="J323" s="51" t="s">
        <v>477</v>
      </c>
      <c r="K323" s="128"/>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2554</v>
      </c>
      <c r="M338" s="94"/>
      <c r="N338" s="94"/>
      <c r="O338" s="94"/>
      <c r="P338" s="95"/>
    </row>
    <row r="339" spans="2:20" ht="20.149999999999999" customHeight="1">
      <c r="B339" s="364"/>
      <c r="C339" s="365"/>
      <c r="D339" s="365"/>
      <c r="E339" s="365"/>
      <c r="F339" s="366"/>
      <c r="G339" s="134" t="s">
        <v>441</v>
      </c>
      <c r="H339" s="113"/>
      <c r="I339" s="109" t="s">
        <v>2554</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2566</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v>1</v>
      </c>
      <c r="J344" s="28">
        <v>4</v>
      </c>
      <c r="K344" s="28"/>
      <c r="L344" s="28"/>
      <c r="M344" s="28"/>
      <c r="N344" s="28"/>
      <c r="O344" s="28"/>
      <c r="P344" s="28"/>
      <c r="Q344" s="12"/>
    </row>
    <row r="345" spans="2:20" ht="20.149999999999999" customHeight="1">
      <c r="B345" s="111" t="s">
        <v>181</v>
      </c>
      <c r="C345" s="112"/>
      <c r="D345" s="112"/>
      <c r="E345" s="112"/>
      <c r="F345" s="113"/>
      <c r="G345" s="28"/>
      <c r="H345" s="28"/>
      <c r="I345" s="28">
        <v>2</v>
      </c>
      <c r="J345" s="28">
        <v>2</v>
      </c>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v>2</v>
      </c>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v>3</v>
      </c>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v>3</v>
      </c>
      <c r="J353" s="28">
        <v>6</v>
      </c>
      <c r="K353" s="28"/>
      <c r="L353" s="28"/>
      <c r="M353" s="28"/>
      <c r="N353" s="28"/>
      <c r="O353" s="28"/>
      <c r="P353" s="28"/>
      <c r="Q353" s="12"/>
    </row>
    <row r="354" spans="1:20" ht="20.149999999999999" customHeight="1" thickBot="1">
      <c r="B354" s="256" t="s">
        <v>188</v>
      </c>
      <c r="C354" s="257"/>
      <c r="D354" s="257"/>
      <c r="E354" s="257"/>
      <c r="F354" s="257"/>
      <c r="G354" s="257"/>
      <c r="H354" s="128" t="s">
        <v>2554</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2567</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t="s">
        <v>2564</v>
      </c>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v>3</v>
      </c>
      <c r="J375" s="108"/>
      <c r="K375" s="108"/>
      <c r="L375" s="108"/>
      <c r="M375" s="109"/>
      <c r="N375" s="117"/>
      <c r="O375" s="117"/>
      <c r="P375" s="118"/>
    </row>
    <row r="376" spans="2:20" ht="20.149999999999999" customHeight="1">
      <c r="B376" s="186"/>
      <c r="C376" s="130"/>
      <c r="D376" s="130"/>
      <c r="E376" s="101" t="s">
        <v>210</v>
      </c>
      <c r="F376" s="102"/>
      <c r="G376" s="102"/>
      <c r="H376" s="103"/>
      <c r="I376" s="109">
        <v>89</v>
      </c>
      <c r="J376" s="117"/>
      <c r="K376" s="117"/>
      <c r="L376" s="55" t="s">
        <v>480</v>
      </c>
      <c r="M376" s="109"/>
      <c r="N376" s="117"/>
      <c r="O376" s="117"/>
      <c r="P376" s="40" t="s">
        <v>480</v>
      </c>
    </row>
    <row r="377" spans="2:20" ht="20.149999999999999" customHeight="1">
      <c r="B377" s="186" t="s">
        <v>45</v>
      </c>
      <c r="C377" s="130"/>
      <c r="D377" s="130"/>
      <c r="E377" s="101" t="s">
        <v>211</v>
      </c>
      <c r="F377" s="102"/>
      <c r="G377" s="102"/>
      <c r="H377" s="103"/>
      <c r="I377" s="109">
        <v>11.5</v>
      </c>
      <c r="J377" s="117"/>
      <c r="K377" s="117"/>
      <c r="L377" s="55" t="s">
        <v>472</v>
      </c>
      <c r="M377" s="109"/>
      <c r="N377" s="117"/>
      <c r="O377" s="117"/>
      <c r="P377" s="40" t="s">
        <v>472</v>
      </c>
    </row>
    <row r="378" spans="2:20" ht="20.149999999999999" customHeight="1">
      <c r="B378" s="186"/>
      <c r="C378" s="130"/>
      <c r="D378" s="130"/>
      <c r="E378" s="101" t="s">
        <v>212</v>
      </c>
      <c r="F378" s="102"/>
      <c r="G378" s="102"/>
      <c r="H378" s="103"/>
      <c r="I378" s="108" t="s">
        <v>2359</v>
      </c>
      <c r="J378" s="108"/>
      <c r="K378" s="108"/>
      <c r="L378" s="108"/>
      <c r="M378" s="110"/>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c r="N380" s="341"/>
      <c r="O380" s="341"/>
      <c r="P380" s="341"/>
      <c r="Q380" s="12"/>
    </row>
    <row r="381" spans="2:20" ht="20.149999999999999" customHeight="1">
      <c r="B381" s="111" t="s">
        <v>203</v>
      </c>
      <c r="C381" s="112"/>
      <c r="D381" s="113"/>
      <c r="E381" s="101" t="s">
        <v>214</v>
      </c>
      <c r="F381" s="102"/>
      <c r="G381" s="102"/>
      <c r="H381" s="103"/>
      <c r="I381" s="109">
        <v>102000</v>
      </c>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c r="J383" s="117"/>
      <c r="K383" s="117"/>
      <c r="L383" s="50" t="s">
        <v>481</v>
      </c>
      <c r="M383" s="109"/>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27000</v>
      </c>
      <c r="J386" s="117"/>
      <c r="K386" s="117"/>
      <c r="L386" s="50" t="s">
        <v>481</v>
      </c>
      <c r="M386" s="109"/>
      <c r="N386" s="117"/>
      <c r="O386" s="117"/>
      <c r="P386" s="37" t="s">
        <v>481</v>
      </c>
    </row>
    <row r="387" spans="2:20" ht="20.149999999999999" customHeight="1">
      <c r="B387" s="186"/>
      <c r="C387" s="338"/>
      <c r="D387" s="338"/>
      <c r="E387" s="101" t="s">
        <v>217</v>
      </c>
      <c r="F387" s="102"/>
      <c r="G387" s="102"/>
      <c r="H387" s="103"/>
      <c r="I387" s="109">
        <v>36000</v>
      </c>
      <c r="J387" s="117"/>
      <c r="K387" s="117"/>
      <c r="L387" s="50" t="s">
        <v>481</v>
      </c>
      <c r="M387" s="109"/>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v>11000</v>
      </c>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v>400</v>
      </c>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2573</v>
      </c>
      <c r="H399" s="268"/>
      <c r="I399" s="268"/>
      <c r="J399" s="268"/>
      <c r="K399" s="268"/>
      <c r="L399" s="268"/>
      <c r="M399" s="268"/>
      <c r="N399" s="268"/>
      <c r="O399" s="268"/>
      <c r="P399" s="269"/>
    </row>
    <row r="400" spans="2:20" ht="120" customHeight="1">
      <c r="B400" s="303" t="s">
        <v>217</v>
      </c>
      <c r="C400" s="102"/>
      <c r="D400" s="102"/>
      <c r="E400" s="102"/>
      <c r="F400" s="103"/>
      <c r="G400" s="121" t="s">
        <v>2574</v>
      </c>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2575</v>
      </c>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5</v>
      </c>
      <c r="I430" s="94"/>
      <c r="J430" s="94"/>
      <c r="K430" s="94"/>
      <c r="L430" s="94"/>
      <c r="M430" s="94"/>
      <c r="N430" s="94"/>
      <c r="O430" s="94"/>
      <c r="P430" s="49" t="s">
        <v>477</v>
      </c>
    </row>
    <row r="431" spans="1:20" ht="20.149999999999999" customHeight="1">
      <c r="B431" s="301"/>
      <c r="C431" s="302"/>
      <c r="D431" s="130" t="s">
        <v>245</v>
      </c>
      <c r="E431" s="130"/>
      <c r="F431" s="130"/>
      <c r="G431" s="130"/>
      <c r="H431" s="109">
        <v>15</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v>3</v>
      </c>
      <c r="I433" s="117"/>
      <c r="J433" s="117"/>
      <c r="K433" s="117"/>
      <c r="L433" s="117"/>
      <c r="M433" s="117"/>
      <c r="N433" s="117"/>
      <c r="O433" s="117"/>
      <c r="P433" s="37" t="s">
        <v>479</v>
      </c>
    </row>
    <row r="434" spans="2:16" ht="20.149999999999999" customHeight="1">
      <c r="B434" s="186"/>
      <c r="C434" s="130"/>
      <c r="D434" s="130" t="s">
        <v>248</v>
      </c>
      <c r="E434" s="130"/>
      <c r="F434" s="130"/>
      <c r="G434" s="130"/>
      <c r="H434" s="109">
        <v>10</v>
      </c>
      <c r="I434" s="117"/>
      <c r="J434" s="117"/>
      <c r="K434" s="117"/>
      <c r="L434" s="117"/>
      <c r="M434" s="117"/>
      <c r="N434" s="117"/>
      <c r="O434" s="117"/>
      <c r="P434" s="37" t="s">
        <v>479</v>
      </c>
    </row>
    <row r="435" spans="2:16" ht="20.149999999999999" customHeight="1">
      <c r="B435" s="186"/>
      <c r="C435" s="130"/>
      <c r="D435" s="130" t="s">
        <v>249</v>
      </c>
      <c r="E435" s="130"/>
      <c r="F435" s="130"/>
      <c r="G435" s="130"/>
      <c r="H435" s="109">
        <v>7</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v>3</v>
      </c>
      <c r="I439" s="117"/>
      <c r="J439" s="117"/>
      <c r="K439" s="117"/>
      <c r="L439" s="117"/>
      <c r="M439" s="117"/>
      <c r="N439" s="117"/>
      <c r="O439" s="117"/>
      <c r="P439" s="37" t="s">
        <v>479</v>
      </c>
    </row>
    <row r="440" spans="2:16" ht="20.149999999999999" customHeight="1">
      <c r="B440" s="287"/>
      <c r="C440" s="288"/>
      <c r="D440" s="130" t="s">
        <v>254</v>
      </c>
      <c r="E440" s="130"/>
      <c r="F440" s="130"/>
      <c r="G440" s="130"/>
      <c r="H440" s="109">
        <v>6</v>
      </c>
      <c r="I440" s="117"/>
      <c r="J440" s="117"/>
      <c r="K440" s="117"/>
      <c r="L440" s="117"/>
      <c r="M440" s="117"/>
      <c r="N440" s="117"/>
      <c r="O440" s="117"/>
      <c r="P440" s="37" t="s">
        <v>479</v>
      </c>
    </row>
    <row r="441" spans="2:16" ht="20.149999999999999" customHeight="1">
      <c r="B441" s="287"/>
      <c r="C441" s="288"/>
      <c r="D441" s="130" t="s">
        <v>255</v>
      </c>
      <c r="E441" s="130"/>
      <c r="F441" s="130"/>
      <c r="G441" s="130"/>
      <c r="H441" s="109"/>
      <c r="I441" s="117"/>
      <c r="J441" s="117"/>
      <c r="K441" s="117"/>
      <c r="L441" s="117"/>
      <c r="M441" s="117"/>
      <c r="N441" s="117"/>
      <c r="O441" s="117"/>
      <c r="P441" s="37" t="s">
        <v>479</v>
      </c>
    </row>
    <row r="442" spans="2:16" ht="20.149999999999999" customHeight="1">
      <c r="B442" s="287"/>
      <c r="C442" s="288"/>
      <c r="D442" s="130" t="s">
        <v>256</v>
      </c>
      <c r="E442" s="130"/>
      <c r="F442" s="130"/>
      <c r="G442" s="130"/>
      <c r="H442" s="109">
        <v>5</v>
      </c>
      <c r="I442" s="117"/>
      <c r="J442" s="117"/>
      <c r="K442" s="117"/>
      <c r="L442" s="117"/>
      <c r="M442" s="117"/>
      <c r="N442" s="117"/>
      <c r="O442" s="117"/>
      <c r="P442" s="37" t="s">
        <v>479</v>
      </c>
    </row>
    <row r="443" spans="2:16" ht="20.149999999999999" customHeight="1">
      <c r="B443" s="289"/>
      <c r="C443" s="290"/>
      <c r="D443" s="130" t="s">
        <v>257</v>
      </c>
      <c r="E443" s="130"/>
      <c r="F443" s="130"/>
      <c r="G443" s="130"/>
      <c r="H443" s="109">
        <v>6</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c r="I444" s="117"/>
      <c r="J444" s="117"/>
      <c r="K444" s="117"/>
      <c r="L444" s="117"/>
      <c r="M444" s="117"/>
      <c r="N444" s="117"/>
      <c r="O444" s="117"/>
      <c r="P444" s="37" t="s">
        <v>479</v>
      </c>
    </row>
    <row r="445" spans="2:16" ht="20.149999999999999" customHeight="1">
      <c r="B445" s="186"/>
      <c r="C445" s="130"/>
      <c r="D445" s="130" t="s">
        <v>259</v>
      </c>
      <c r="E445" s="130"/>
      <c r="F445" s="130"/>
      <c r="G445" s="130"/>
      <c r="H445" s="109">
        <v>3</v>
      </c>
      <c r="I445" s="117"/>
      <c r="J445" s="117"/>
      <c r="K445" s="117"/>
      <c r="L445" s="117"/>
      <c r="M445" s="117"/>
      <c r="N445" s="117"/>
      <c r="O445" s="117"/>
      <c r="P445" s="37" t="s">
        <v>479</v>
      </c>
    </row>
    <row r="446" spans="2:16" ht="20.149999999999999" customHeight="1">
      <c r="B446" s="186"/>
      <c r="C446" s="130"/>
      <c r="D446" s="130" t="s">
        <v>260</v>
      </c>
      <c r="E446" s="130"/>
      <c r="F446" s="130"/>
      <c r="G446" s="130"/>
      <c r="H446" s="109">
        <v>15</v>
      </c>
      <c r="I446" s="117"/>
      <c r="J446" s="117"/>
      <c r="K446" s="117"/>
      <c r="L446" s="117"/>
      <c r="M446" s="117"/>
      <c r="N446" s="117"/>
      <c r="O446" s="117"/>
      <c r="P446" s="37" t="s">
        <v>479</v>
      </c>
    </row>
    <row r="447" spans="2:16" ht="20.149999999999999" customHeight="1">
      <c r="B447" s="186"/>
      <c r="C447" s="130"/>
      <c r="D447" s="130" t="s">
        <v>261</v>
      </c>
      <c r="E447" s="130"/>
      <c r="F447" s="130"/>
      <c r="G447" s="130"/>
      <c r="H447" s="109">
        <v>2</v>
      </c>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86</v>
      </c>
      <c r="I452" s="94"/>
      <c r="J452" s="94"/>
      <c r="K452" s="94"/>
      <c r="L452" s="94"/>
      <c r="M452" s="94"/>
      <c r="N452" s="94"/>
      <c r="O452" s="94"/>
      <c r="P452" s="49" t="s">
        <v>485</v>
      </c>
    </row>
    <row r="453" spans="2:20" ht="20.149999999999999" customHeight="1">
      <c r="B453" s="186" t="s">
        <v>266</v>
      </c>
      <c r="C453" s="130"/>
      <c r="D453" s="130"/>
      <c r="E453" s="130"/>
      <c r="F453" s="130"/>
      <c r="G453" s="130"/>
      <c r="H453" s="109">
        <v>20</v>
      </c>
      <c r="I453" s="117"/>
      <c r="J453" s="117"/>
      <c r="K453" s="117"/>
      <c r="L453" s="117"/>
      <c r="M453" s="117"/>
      <c r="N453" s="117"/>
      <c r="O453" s="117"/>
      <c r="P453" s="37" t="s">
        <v>477</v>
      </c>
    </row>
    <row r="454" spans="2:20" ht="20.149999999999999" customHeight="1">
      <c r="B454" s="186" t="s">
        <v>267</v>
      </c>
      <c r="C454" s="130"/>
      <c r="D454" s="130"/>
      <c r="E454" s="130"/>
      <c r="F454" s="130"/>
      <c r="G454" s="130"/>
      <c r="H454" s="109">
        <v>100</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v>1</v>
      </c>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v>3</v>
      </c>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v>2</v>
      </c>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2544</v>
      </c>
      <c r="I474" s="268"/>
      <c r="J474" s="268"/>
      <c r="K474" s="268"/>
      <c r="L474" s="268"/>
      <c r="M474" s="268"/>
      <c r="N474" s="268"/>
      <c r="O474" s="268"/>
      <c r="P474" s="269"/>
    </row>
    <row r="475" spans="1:20" ht="20.149999999999999"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49999999999999"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40" customHeight="1">
      <c r="B479" s="280"/>
      <c r="C479" s="101" t="s">
        <v>284</v>
      </c>
      <c r="D479" s="102"/>
      <c r="E479" s="102"/>
      <c r="F479" s="102"/>
      <c r="G479" s="103"/>
      <c r="H479" s="121" t="s">
        <v>2576</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t="s">
        <v>2577</v>
      </c>
      <c r="I481" s="268"/>
      <c r="J481" s="268"/>
      <c r="K481" s="268"/>
      <c r="L481" s="268"/>
      <c r="M481" s="268"/>
      <c r="N481" s="268"/>
      <c r="O481" s="268"/>
      <c r="P481" s="269"/>
    </row>
    <row r="482" spans="2:16" ht="20.149999999999999" customHeight="1">
      <c r="B482" s="273"/>
      <c r="C482" s="101" t="s">
        <v>14</v>
      </c>
      <c r="D482" s="102"/>
      <c r="E482" s="102"/>
      <c r="F482" s="102"/>
      <c r="G482" s="103"/>
      <c r="H482" s="217" t="s">
        <v>2578</v>
      </c>
      <c r="I482" s="132"/>
      <c r="J482" s="35" t="s">
        <v>469</v>
      </c>
      <c r="K482" s="132" t="s">
        <v>2579</v>
      </c>
      <c r="L482" s="132"/>
      <c r="M482" s="35" t="s">
        <v>469</v>
      </c>
      <c r="N482" s="132" t="s">
        <v>2580</v>
      </c>
      <c r="O482" s="132"/>
      <c r="P482" s="133"/>
    </row>
    <row r="483" spans="2:16" ht="20.149999999999999"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t="s">
        <v>2581</v>
      </c>
      <c r="I488" s="268"/>
      <c r="J488" s="268"/>
      <c r="K488" s="268"/>
      <c r="L488" s="268"/>
      <c r="M488" s="268"/>
      <c r="N488" s="268"/>
      <c r="O488" s="268"/>
      <c r="P488" s="269"/>
    </row>
    <row r="489" spans="2:16" ht="20.149999999999999" customHeight="1">
      <c r="B489" s="273"/>
      <c r="C489" s="101" t="s">
        <v>14</v>
      </c>
      <c r="D489" s="102"/>
      <c r="E489" s="102"/>
      <c r="F489" s="102"/>
      <c r="G489" s="103"/>
      <c r="H489" s="217" t="s">
        <v>2578</v>
      </c>
      <c r="I489" s="132"/>
      <c r="J489" s="35" t="s">
        <v>469</v>
      </c>
      <c r="K489" s="132" t="s">
        <v>2582</v>
      </c>
      <c r="L489" s="132"/>
      <c r="M489" s="35" t="s">
        <v>469</v>
      </c>
      <c r="N489" s="132" t="s">
        <v>2583</v>
      </c>
      <c r="O489" s="132"/>
      <c r="P489" s="133"/>
    </row>
    <row r="490" spans="2:16" ht="20.149999999999999"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t="s">
        <v>2584</v>
      </c>
      <c r="I495" s="268"/>
      <c r="J495" s="268"/>
      <c r="K495" s="268"/>
      <c r="L495" s="268"/>
      <c r="M495" s="268"/>
      <c r="N495" s="268"/>
      <c r="O495" s="268"/>
      <c r="P495" s="269"/>
    </row>
    <row r="496" spans="2:16" ht="20.149999999999999" customHeight="1">
      <c r="B496" s="273"/>
      <c r="C496" s="101" t="s">
        <v>14</v>
      </c>
      <c r="D496" s="102"/>
      <c r="E496" s="102"/>
      <c r="F496" s="102"/>
      <c r="G496" s="103"/>
      <c r="H496" s="217" t="s">
        <v>2535</v>
      </c>
      <c r="I496" s="132"/>
      <c r="J496" s="35" t="s">
        <v>469</v>
      </c>
      <c r="K496" s="132" t="s">
        <v>2585</v>
      </c>
      <c r="L496" s="132"/>
      <c r="M496" s="35" t="s">
        <v>469</v>
      </c>
      <c r="N496" s="132" t="s">
        <v>2586</v>
      </c>
      <c r="O496" s="132"/>
      <c r="P496" s="133"/>
    </row>
    <row r="497" spans="2:20" ht="20.149999999999999"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2554</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2587</v>
      </c>
      <c r="M512" s="105"/>
      <c r="N512" s="105"/>
      <c r="O512" s="106"/>
      <c r="P512" s="107"/>
    </row>
    <row r="513" spans="2:20" ht="20.149999999999999" customHeight="1">
      <c r="B513" s="111" t="s">
        <v>287</v>
      </c>
      <c r="C513" s="112"/>
      <c r="D513" s="112"/>
      <c r="E513" s="112"/>
      <c r="F513" s="112"/>
      <c r="G513" s="113"/>
      <c r="H513" s="109" t="s">
        <v>2554</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2588</v>
      </c>
      <c r="M515" s="105"/>
      <c r="N515" s="105"/>
      <c r="O515" s="106"/>
      <c r="P515" s="107"/>
    </row>
    <row r="516" spans="2:20" ht="20.149999999999999" customHeight="1" thickBot="1">
      <c r="B516" s="238" t="s">
        <v>288</v>
      </c>
      <c r="C516" s="239"/>
      <c r="D516" s="239"/>
      <c r="E516" s="239"/>
      <c r="F516" s="239"/>
      <c r="G516" s="239"/>
      <c r="H516" s="128" t="s">
        <v>2554</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49999999999999"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2590</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2590</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2590</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2554</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2555</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2555</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8" zoomScaleNormal="85" zoomScaleSheetLayoutView="100" workbookViewId="0">
      <selection activeCell="M5" sqref="M5:Q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2591</v>
      </c>
      <c r="K4" s="497"/>
      <c r="L4" s="497"/>
      <c r="M4" s="496" t="s">
        <v>2592</v>
      </c>
      <c r="N4" s="497"/>
      <c r="O4" s="497"/>
      <c r="P4" s="497"/>
      <c r="Q4" s="497"/>
      <c r="R4" s="65"/>
      <c r="S4" s="25" t="s">
        <v>2564</v>
      </c>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c r="I48" s="495"/>
      <c r="J48" s="496"/>
      <c r="K48" s="497"/>
      <c r="L48" s="497"/>
      <c r="M48" s="496"/>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30" sqref="AE30:AN30"/>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t="s">
        <v>2555</v>
      </c>
      <c r="Q7" s="547"/>
      <c r="R7" s="547"/>
      <c r="S7" s="547"/>
      <c r="T7" s="547"/>
      <c r="U7" s="548"/>
      <c r="V7" s="589"/>
      <c r="W7" s="589"/>
      <c r="X7" s="589"/>
      <c r="Y7" s="589"/>
      <c r="Z7" s="589"/>
      <c r="AA7" s="589"/>
      <c r="AB7" s="587"/>
      <c r="AC7" s="588"/>
      <c r="AD7" s="588"/>
      <c r="AE7" s="587" t="s">
        <v>2593</v>
      </c>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t="s">
        <v>2555</v>
      </c>
      <c r="Q8" s="550"/>
      <c r="R8" s="550"/>
      <c r="S8" s="550"/>
      <c r="T8" s="550"/>
      <c r="U8" s="551"/>
      <c r="V8" s="545"/>
      <c r="W8" s="545"/>
      <c r="X8" s="545"/>
      <c r="Y8" s="545"/>
      <c r="Z8" s="545"/>
      <c r="AA8" s="545"/>
      <c r="AB8" s="554"/>
      <c r="AC8" s="555"/>
      <c r="AD8" s="555"/>
      <c r="AE8" s="554" t="s">
        <v>2593</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2554</v>
      </c>
      <c r="Q9" s="550"/>
      <c r="R9" s="550"/>
      <c r="S9" s="550"/>
      <c r="T9" s="550"/>
      <c r="U9" s="551"/>
      <c r="V9" s="545"/>
      <c r="W9" s="545"/>
      <c r="X9" s="545"/>
      <c r="Y9" s="545" t="s">
        <v>2564</v>
      </c>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t="s">
        <v>2555</v>
      </c>
      <c r="Q10" s="550"/>
      <c r="R10" s="550"/>
      <c r="S10" s="550"/>
      <c r="T10" s="550"/>
      <c r="U10" s="551"/>
      <c r="V10" s="545"/>
      <c r="W10" s="545"/>
      <c r="X10" s="545"/>
      <c r="Y10" s="545"/>
      <c r="Z10" s="545"/>
      <c r="AA10" s="545"/>
      <c r="AB10" s="554"/>
      <c r="AC10" s="555"/>
      <c r="AD10" s="555"/>
      <c r="AE10" s="554" t="s">
        <v>2593</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t="s">
        <v>2555</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t="s">
        <v>2555</v>
      </c>
      <c r="Q12" s="550"/>
      <c r="R12" s="550"/>
      <c r="S12" s="550"/>
      <c r="T12" s="550"/>
      <c r="U12" s="551"/>
      <c r="V12" s="545"/>
      <c r="W12" s="545"/>
      <c r="X12" s="545"/>
      <c r="Y12" s="545"/>
      <c r="Z12" s="545"/>
      <c r="AA12" s="545"/>
      <c r="AB12" s="554"/>
      <c r="AC12" s="555"/>
      <c r="AD12" s="555"/>
      <c r="AE12" s="554" t="s">
        <v>2593</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t="s">
        <v>2555</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t="s">
        <v>2554</v>
      </c>
      <c r="Q14" s="550"/>
      <c r="R14" s="550"/>
      <c r="S14" s="550"/>
      <c r="T14" s="550"/>
      <c r="U14" s="551"/>
      <c r="V14" s="545"/>
      <c r="W14" s="545"/>
      <c r="X14" s="545"/>
      <c r="Y14" s="545" t="s">
        <v>2564</v>
      </c>
      <c r="Z14" s="545"/>
      <c r="AA14" s="545"/>
      <c r="AB14" s="554" t="s">
        <v>2594</v>
      </c>
      <c r="AC14" s="555"/>
      <c r="AD14" s="555"/>
      <c r="AE14" s="554" t="s">
        <v>2595</v>
      </c>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t="s">
        <v>2555</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t="s">
        <v>2555</v>
      </c>
      <c r="Q17" s="547"/>
      <c r="R17" s="547"/>
      <c r="S17" s="547"/>
      <c r="T17" s="547"/>
      <c r="U17" s="548"/>
      <c r="V17" s="589"/>
      <c r="W17" s="589"/>
      <c r="X17" s="589"/>
      <c r="Y17" s="589"/>
      <c r="Z17" s="589"/>
      <c r="AA17" s="589"/>
      <c r="AB17" s="587"/>
      <c r="AC17" s="588"/>
      <c r="AD17" s="588"/>
      <c r="AE17" s="587" t="s">
        <v>2593</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t="s">
        <v>2555</v>
      </c>
      <c r="Q18" s="550"/>
      <c r="R18" s="550"/>
      <c r="S18" s="550"/>
      <c r="T18" s="550"/>
      <c r="U18" s="551"/>
      <c r="V18" s="545"/>
      <c r="W18" s="545"/>
      <c r="X18" s="545"/>
      <c r="Y18" s="545"/>
      <c r="Z18" s="545"/>
      <c r="AA18" s="545"/>
      <c r="AB18" s="554"/>
      <c r="AC18" s="555"/>
      <c r="AD18" s="555"/>
      <c r="AE18" s="554" t="s">
        <v>2593</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t="s">
        <v>2555</v>
      </c>
      <c r="Q19" s="550"/>
      <c r="R19" s="550"/>
      <c r="S19" s="550"/>
      <c r="T19" s="550"/>
      <c r="U19" s="551"/>
      <c r="V19" s="545"/>
      <c r="W19" s="545"/>
      <c r="X19" s="545"/>
      <c r="Y19" s="545"/>
      <c r="Z19" s="545"/>
      <c r="AA19" s="545"/>
      <c r="AB19" s="554"/>
      <c r="AC19" s="555"/>
      <c r="AD19" s="555"/>
      <c r="AE19" s="554" t="s">
        <v>2593</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t="s">
        <v>2554</v>
      </c>
      <c r="Q20" s="550"/>
      <c r="R20" s="550"/>
      <c r="S20" s="550"/>
      <c r="T20" s="550"/>
      <c r="U20" s="551"/>
      <c r="V20" s="545" t="s">
        <v>2564</v>
      </c>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2554</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2554</v>
      </c>
      <c r="Q22" s="550"/>
      <c r="R22" s="550"/>
      <c r="S22" s="550"/>
      <c r="T22" s="550"/>
      <c r="U22" s="551"/>
      <c r="V22" s="545" t="s">
        <v>2564</v>
      </c>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2554</v>
      </c>
      <c r="Q23" s="550"/>
      <c r="R23" s="550"/>
      <c r="S23" s="550"/>
      <c r="T23" s="550"/>
      <c r="U23" s="551"/>
      <c r="V23" s="545"/>
      <c r="W23" s="545"/>
      <c r="X23" s="545"/>
      <c r="Y23" s="545" t="s">
        <v>2564</v>
      </c>
      <c r="Z23" s="545"/>
      <c r="AA23" s="545"/>
      <c r="AB23" s="554"/>
      <c r="AC23" s="555"/>
      <c r="AD23" s="555"/>
      <c r="AE23" s="554" t="s">
        <v>2596</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t="s">
        <v>2554</v>
      </c>
      <c r="Q24" s="550"/>
      <c r="R24" s="550"/>
      <c r="S24" s="550"/>
      <c r="T24" s="550"/>
      <c r="U24" s="551"/>
      <c r="V24" s="545"/>
      <c r="W24" s="545"/>
      <c r="X24" s="545"/>
      <c r="Y24" s="545" t="s">
        <v>2564</v>
      </c>
      <c r="Z24" s="545"/>
      <c r="AA24" s="545"/>
      <c r="AB24" s="554" t="s">
        <v>2594</v>
      </c>
      <c r="AC24" s="555"/>
      <c r="AD24" s="555"/>
      <c r="AE24" s="554" t="s">
        <v>2595</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t="s">
        <v>2554</v>
      </c>
      <c r="Q25" s="550"/>
      <c r="R25" s="550"/>
      <c r="S25" s="550"/>
      <c r="T25" s="550"/>
      <c r="U25" s="551"/>
      <c r="V25" s="545"/>
      <c r="W25" s="545"/>
      <c r="X25" s="545"/>
      <c r="Y25" s="545" t="s">
        <v>2564</v>
      </c>
      <c r="Z25" s="545"/>
      <c r="AA25" s="545"/>
      <c r="AB25" s="554" t="s">
        <v>2594</v>
      </c>
      <c r="AC25" s="555"/>
      <c r="AD25" s="555"/>
      <c r="AE25" s="554" t="s">
        <v>2595</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2554</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2555</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t="s">
        <v>2554</v>
      </c>
      <c r="Q29" s="550"/>
      <c r="R29" s="550"/>
      <c r="S29" s="550"/>
      <c r="T29" s="550"/>
      <c r="U29" s="551"/>
      <c r="V29" s="545" t="s">
        <v>2564</v>
      </c>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t="s">
        <v>2555</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t="s">
        <v>2554</v>
      </c>
      <c r="Q31" s="550"/>
      <c r="R31" s="550"/>
      <c r="S31" s="550"/>
      <c r="T31" s="550"/>
      <c r="U31" s="551"/>
      <c r="V31" s="545" t="s">
        <v>2564</v>
      </c>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t="s">
        <v>2554</v>
      </c>
      <c r="Q32" s="557"/>
      <c r="R32" s="557"/>
      <c r="S32" s="557"/>
      <c r="T32" s="557"/>
      <c r="U32" s="558"/>
      <c r="V32" s="590" t="s">
        <v>2564</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t="s">
        <v>2554</v>
      </c>
      <c r="Q34" s="547"/>
      <c r="R34" s="547"/>
      <c r="S34" s="547"/>
      <c r="T34" s="547"/>
      <c r="U34" s="548"/>
      <c r="V34" s="589"/>
      <c r="W34" s="589"/>
      <c r="X34" s="589"/>
      <c r="Y34" s="589" t="s">
        <v>2564</v>
      </c>
      <c r="Z34" s="589"/>
      <c r="AA34" s="589"/>
      <c r="AB34" s="587" t="s">
        <v>2594</v>
      </c>
      <c r="AC34" s="588"/>
      <c r="AD34" s="588"/>
      <c r="AE34" s="587" t="s">
        <v>2595</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t="s">
        <v>2555</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t="s">
        <v>2555</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I18" sqref="I18"/>
    </sheetView>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K-SAKAI</cp:lastModifiedBy>
  <cp:lastPrinted>2021-03-04T10:23:32Z</cp:lastPrinted>
  <dcterms:created xsi:type="dcterms:W3CDTF">2020-12-23T05:28:24Z</dcterms:created>
  <dcterms:modified xsi:type="dcterms:W3CDTF">2025-09-30T03:37:29Z</dcterms:modified>
</cp:coreProperties>
</file>